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Mine\مشاريع لايجاد وظيفة باذن الله\Coffee Machine\"/>
    </mc:Choice>
  </mc:AlternateContent>
  <xr:revisionPtr revIDLastSave="0" documentId="13_ncr:1_{46F1DD7F-521F-49D6-A267-69A4148590E0}" xr6:coauthVersionLast="47" xr6:coauthVersionMax="47" xr10:uidLastSave="{00000000-0000-0000-0000-000000000000}"/>
  <bookViews>
    <workbookView xWindow="28680" yWindow="660" windowWidth="19440" windowHeight="14880" activeTab="3" xr2:uid="{99DE647F-FB96-42E7-AF02-A1FC185688C4}"/>
  </bookViews>
  <sheets>
    <sheet name="Coffee Machine Data" sheetId="1" r:id="rId1"/>
    <sheet name="Pivot Tables" sheetId="5" r:id="rId2"/>
    <sheet name="Price Revenue Chart" sheetId="6" state="hidden" r:id="rId3"/>
    <sheet name="Dashboard" sheetId="3" r:id="rId4"/>
  </sheets>
  <definedNames>
    <definedName name="_xlnm._FilterDatabase" localSheetId="0" hidden="1">'Coffee Machine Data'!$F$1:$F$2624</definedName>
    <definedName name="Slicer_Coffee_Name">#N/A</definedName>
    <definedName name="Slicer_Day_Part">#N/A</definedName>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1442" i="6"/>
  <c r="C1443" i="6"/>
  <c r="C1444" i="6"/>
  <c r="C1445" i="6"/>
  <c r="C1446" i="6"/>
  <c r="C1447" i="6"/>
  <c r="C1448" i="6"/>
  <c r="C1449" i="6"/>
  <c r="C1450" i="6"/>
  <c r="C1451" i="6"/>
  <c r="C1452" i="6"/>
  <c r="C1453" i="6"/>
  <c r="C1454" i="6"/>
  <c r="C1455" i="6"/>
  <c r="C1456" i="6"/>
  <c r="C1457" i="6"/>
  <c r="C1458" i="6"/>
  <c r="C1459" i="6"/>
  <c r="C1460" i="6"/>
  <c r="C1461" i="6"/>
  <c r="C1462" i="6"/>
  <c r="C1463" i="6"/>
  <c r="C1464" i="6"/>
  <c r="C1465" i="6"/>
  <c r="C1466" i="6"/>
  <c r="C1467" i="6"/>
  <c r="C1468" i="6"/>
  <c r="C1469" i="6"/>
  <c r="C1470" i="6"/>
  <c r="C1471" i="6"/>
  <c r="C1472" i="6"/>
  <c r="C1473" i="6"/>
  <c r="C1474" i="6"/>
  <c r="C1475" i="6"/>
  <c r="C1476" i="6"/>
  <c r="C1477" i="6"/>
  <c r="C1478" i="6"/>
  <c r="C1479" i="6"/>
  <c r="C1480" i="6"/>
  <c r="C1481" i="6"/>
  <c r="C1482" i="6"/>
  <c r="C1483" i="6"/>
  <c r="C1484" i="6"/>
  <c r="C1485" i="6"/>
  <c r="C1486" i="6"/>
  <c r="C1487" i="6"/>
  <c r="C1488" i="6"/>
  <c r="C1489" i="6"/>
  <c r="C1490" i="6"/>
  <c r="C1491" i="6"/>
  <c r="C1492" i="6"/>
  <c r="C1493" i="6"/>
  <c r="C1494" i="6"/>
  <c r="C1495" i="6"/>
  <c r="C1496" i="6"/>
  <c r="C1497" i="6"/>
  <c r="C1498" i="6"/>
  <c r="C1499" i="6"/>
  <c r="C1500" i="6"/>
  <c r="C1501" i="6"/>
  <c r="C1502" i="6"/>
  <c r="C1503" i="6"/>
  <c r="C1504" i="6"/>
  <c r="C1505" i="6"/>
  <c r="C1506" i="6"/>
  <c r="C1507" i="6"/>
  <c r="C1508" i="6"/>
  <c r="C1509" i="6"/>
  <c r="C1510" i="6"/>
  <c r="C1511" i="6"/>
  <c r="C1512" i="6"/>
  <c r="C1513" i="6"/>
  <c r="C1514" i="6"/>
  <c r="C1515" i="6"/>
  <c r="C1516" i="6"/>
  <c r="C1517" i="6"/>
  <c r="C1518" i="6"/>
  <c r="C1519" i="6"/>
  <c r="C1520" i="6"/>
  <c r="C1521" i="6"/>
  <c r="C1522" i="6"/>
  <c r="C1523" i="6"/>
  <c r="C1524" i="6"/>
  <c r="C1525" i="6"/>
  <c r="C1526" i="6"/>
  <c r="C1527" i="6"/>
  <c r="C1528" i="6"/>
  <c r="C1529" i="6"/>
  <c r="C1530" i="6"/>
  <c r="C1531" i="6"/>
  <c r="C1532" i="6"/>
  <c r="C1533" i="6"/>
  <c r="C1534" i="6"/>
  <c r="C1535" i="6"/>
  <c r="C1536" i="6"/>
  <c r="C1537" i="6"/>
  <c r="C1538" i="6"/>
  <c r="C1539" i="6"/>
  <c r="C1540" i="6"/>
  <c r="C1541" i="6"/>
  <c r="C1542" i="6"/>
  <c r="C1543" i="6"/>
  <c r="C1544" i="6"/>
  <c r="C1545" i="6"/>
  <c r="C1546" i="6"/>
  <c r="C1547" i="6"/>
  <c r="C1548" i="6"/>
  <c r="C1549" i="6"/>
  <c r="C1550" i="6"/>
  <c r="C1551" i="6"/>
  <c r="C1552" i="6"/>
  <c r="C1553" i="6"/>
  <c r="C1554" i="6"/>
  <c r="C1555" i="6"/>
  <c r="C1556" i="6"/>
  <c r="C1557" i="6"/>
  <c r="C1558" i="6"/>
  <c r="C1559" i="6"/>
  <c r="C1560" i="6"/>
  <c r="C1561" i="6"/>
  <c r="C1562" i="6"/>
  <c r="C1563" i="6"/>
  <c r="C1564" i="6"/>
  <c r="C1565" i="6"/>
  <c r="C1566" i="6"/>
  <c r="C1567" i="6"/>
  <c r="C1568" i="6"/>
  <c r="C1569" i="6"/>
  <c r="C1570" i="6"/>
  <c r="C1571" i="6"/>
  <c r="C1572" i="6"/>
  <c r="C1573" i="6"/>
  <c r="C1574" i="6"/>
  <c r="C1575" i="6"/>
  <c r="C1576" i="6"/>
  <c r="C1577" i="6"/>
  <c r="C1578" i="6"/>
  <c r="C1579" i="6"/>
  <c r="C1580" i="6"/>
  <c r="C1581" i="6"/>
  <c r="C1582" i="6"/>
  <c r="C1583" i="6"/>
  <c r="C1584" i="6"/>
  <c r="C1585" i="6"/>
  <c r="C1586" i="6"/>
  <c r="C1587" i="6"/>
  <c r="C1588" i="6"/>
  <c r="C1589" i="6"/>
  <c r="C1590" i="6"/>
  <c r="C1591" i="6"/>
  <c r="C1592" i="6"/>
  <c r="C1593" i="6"/>
  <c r="C1594" i="6"/>
  <c r="C1595" i="6"/>
  <c r="C1596" i="6"/>
  <c r="C1597" i="6"/>
  <c r="C1598" i="6"/>
  <c r="C1599" i="6"/>
  <c r="C1600" i="6"/>
  <c r="C1601" i="6"/>
  <c r="C1602" i="6"/>
  <c r="C1603" i="6"/>
  <c r="C1604" i="6"/>
  <c r="C1605" i="6"/>
  <c r="C1606" i="6"/>
  <c r="C1607" i="6"/>
  <c r="C1608" i="6"/>
  <c r="C1609" i="6"/>
  <c r="C1610" i="6"/>
  <c r="C1611" i="6"/>
  <c r="C1612" i="6"/>
  <c r="C1613" i="6"/>
  <c r="C1614" i="6"/>
  <c r="C1615" i="6"/>
  <c r="C1616" i="6"/>
  <c r="C1617" i="6"/>
  <c r="C1618" i="6"/>
  <c r="C1619" i="6"/>
  <c r="C1620" i="6"/>
  <c r="C1621" i="6"/>
  <c r="C1622" i="6"/>
  <c r="C1623" i="6"/>
  <c r="C1624" i="6"/>
  <c r="C1625" i="6"/>
  <c r="C1626" i="6"/>
  <c r="C1627" i="6"/>
  <c r="C1628" i="6"/>
  <c r="C1629" i="6"/>
  <c r="C1630" i="6"/>
  <c r="C1631" i="6"/>
  <c r="C1632" i="6"/>
  <c r="C1633" i="6"/>
  <c r="C1634" i="6"/>
  <c r="C1635" i="6"/>
  <c r="C1636" i="6"/>
  <c r="C1637" i="6"/>
  <c r="C1638" i="6"/>
  <c r="C1639" i="6"/>
  <c r="C1640" i="6"/>
  <c r="C1641" i="6"/>
  <c r="C1642" i="6"/>
  <c r="C1643" i="6"/>
  <c r="C1644" i="6"/>
  <c r="C1645" i="6"/>
  <c r="C1646" i="6"/>
  <c r="C1647" i="6"/>
  <c r="C1648" i="6"/>
  <c r="C1649" i="6"/>
  <c r="C1650" i="6"/>
  <c r="C1651" i="6"/>
  <c r="C1652" i="6"/>
  <c r="C1653" i="6"/>
  <c r="C1654" i="6"/>
  <c r="C1655" i="6"/>
  <c r="C1656" i="6"/>
  <c r="C1657" i="6"/>
  <c r="C1658" i="6"/>
  <c r="C1659" i="6"/>
  <c r="C1660" i="6"/>
  <c r="C1661" i="6"/>
  <c r="C1662" i="6"/>
  <c r="C1663" i="6"/>
  <c r="C1664" i="6"/>
  <c r="C1665" i="6"/>
  <c r="C1666" i="6"/>
  <c r="C1667" i="6"/>
  <c r="C1668" i="6"/>
  <c r="C1669" i="6"/>
  <c r="C1670" i="6"/>
  <c r="C1671" i="6"/>
  <c r="C1672" i="6"/>
  <c r="C1673" i="6"/>
  <c r="C1674" i="6"/>
  <c r="C1675" i="6"/>
  <c r="C1676" i="6"/>
  <c r="C1677" i="6"/>
  <c r="C1678" i="6"/>
  <c r="C1679" i="6"/>
  <c r="C1680" i="6"/>
  <c r="C1681" i="6"/>
  <c r="C1682" i="6"/>
  <c r="C1683" i="6"/>
  <c r="C1684" i="6"/>
  <c r="C1685" i="6"/>
  <c r="C1686" i="6"/>
  <c r="C1687" i="6"/>
  <c r="C1688" i="6"/>
  <c r="C1689" i="6"/>
  <c r="C1690" i="6"/>
  <c r="C1691" i="6"/>
  <c r="C1692" i="6"/>
  <c r="C1693" i="6"/>
  <c r="C1694" i="6"/>
  <c r="C1695" i="6"/>
  <c r="C1696" i="6"/>
  <c r="C1697" i="6"/>
  <c r="C1698" i="6"/>
  <c r="C1699" i="6"/>
  <c r="C1700" i="6"/>
  <c r="C1701" i="6"/>
  <c r="C1702" i="6"/>
  <c r="C1703" i="6"/>
  <c r="C1704" i="6"/>
  <c r="C1705" i="6"/>
  <c r="C1706" i="6"/>
  <c r="C1707" i="6"/>
  <c r="C1708" i="6"/>
  <c r="C1709" i="6"/>
  <c r="C1710" i="6"/>
  <c r="C1711" i="6"/>
  <c r="C1712" i="6"/>
  <c r="C1713" i="6"/>
  <c r="C1714" i="6"/>
  <c r="C1715" i="6"/>
  <c r="C1716" i="6"/>
  <c r="C1717" i="6"/>
  <c r="C1718" i="6"/>
  <c r="C1719" i="6"/>
  <c r="C1720" i="6"/>
  <c r="C1721" i="6"/>
  <c r="C1722" i="6"/>
  <c r="C1723" i="6"/>
  <c r="C1724" i="6"/>
  <c r="C1725" i="6"/>
  <c r="C1726" i="6"/>
  <c r="C1727" i="6"/>
  <c r="C1728" i="6"/>
  <c r="C1729" i="6"/>
  <c r="C1730" i="6"/>
  <c r="C1731" i="6"/>
  <c r="C1732" i="6"/>
  <c r="C1733" i="6"/>
  <c r="C1734" i="6"/>
  <c r="C1735" i="6"/>
  <c r="C1736" i="6"/>
  <c r="C1737" i="6"/>
  <c r="C1738" i="6"/>
  <c r="C1739" i="6"/>
  <c r="C1740" i="6"/>
  <c r="C1741" i="6"/>
  <c r="C1742" i="6"/>
  <c r="C1743" i="6"/>
  <c r="C1744" i="6"/>
  <c r="C1745" i="6"/>
  <c r="C1746" i="6"/>
  <c r="C1747" i="6"/>
  <c r="C1748" i="6"/>
  <c r="C1749" i="6"/>
  <c r="C1750" i="6"/>
  <c r="C1751" i="6"/>
  <c r="C1752" i="6"/>
  <c r="C1753" i="6"/>
  <c r="C1754" i="6"/>
  <c r="C1755" i="6"/>
  <c r="C1756" i="6"/>
  <c r="C1757" i="6"/>
  <c r="C1758" i="6"/>
  <c r="C1759" i="6"/>
  <c r="C1760" i="6"/>
  <c r="C1761" i="6"/>
  <c r="C1762" i="6"/>
  <c r="C1763" i="6"/>
  <c r="C1764" i="6"/>
  <c r="C1765" i="6"/>
  <c r="C1766" i="6"/>
  <c r="C1767" i="6"/>
  <c r="C1768" i="6"/>
  <c r="C1769" i="6"/>
  <c r="C1770" i="6"/>
  <c r="C1771" i="6"/>
  <c r="C1772" i="6"/>
  <c r="C1773" i="6"/>
  <c r="C1774" i="6"/>
  <c r="C1775" i="6"/>
  <c r="C1776" i="6"/>
  <c r="C1777" i="6"/>
  <c r="C1778" i="6"/>
  <c r="C1779" i="6"/>
  <c r="C1780" i="6"/>
  <c r="C1781" i="6"/>
  <c r="C1782" i="6"/>
  <c r="C1783" i="6"/>
  <c r="C1784" i="6"/>
  <c r="C1785" i="6"/>
  <c r="C1786" i="6"/>
  <c r="C1787" i="6"/>
  <c r="C1788" i="6"/>
  <c r="C1789" i="6"/>
  <c r="C1790" i="6"/>
  <c r="C1791" i="6"/>
  <c r="C1792" i="6"/>
  <c r="C1793" i="6"/>
  <c r="C1794" i="6"/>
  <c r="C1795" i="6"/>
  <c r="C1796" i="6"/>
  <c r="C1797" i="6"/>
  <c r="C1798" i="6"/>
  <c r="C1799" i="6"/>
  <c r="C1800" i="6"/>
  <c r="C1801" i="6"/>
  <c r="C1802" i="6"/>
  <c r="C1803" i="6"/>
  <c r="C1804" i="6"/>
  <c r="C1805" i="6"/>
  <c r="C1806" i="6"/>
  <c r="C1807" i="6"/>
  <c r="C1808" i="6"/>
  <c r="C1809" i="6"/>
  <c r="C1810" i="6"/>
  <c r="C1811" i="6"/>
  <c r="C1812" i="6"/>
  <c r="C1813" i="6"/>
  <c r="C1814" i="6"/>
  <c r="C1815" i="6"/>
  <c r="C1816" i="6"/>
  <c r="C1817" i="6"/>
  <c r="C1818" i="6"/>
  <c r="C1819" i="6"/>
  <c r="C1820" i="6"/>
  <c r="C1821" i="6"/>
  <c r="C1822" i="6"/>
  <c r="C1823" i="6"/>
  <c r="C1824" i="6"/>
  <c r="C1825" i="6"/>
  <c r="C1826" i="6"/>
  <c r="C1827" i="6"/>
  <c r="C1828" i="6"/>
  <c r="C1829" i="6"/>
  <c r="C1830" i="6"/>
  <c r="C1831" i="6"/>
  <c r="C1832" i="6"/>
  <c r="C1833" i="6"/>
  <c r="C1834" i="6"/>
  <c r="C1835" i="6"/>
  <c r="C1836" i="6"/>
  <c r="C1837" i="6"/>
  <c r="C1838" i="6"/>
  <c r="C1839" i="6"/>
  <c r="C1840" i="6"/>
  <c r="C1841" i="6"/>
  <c r="C1842" i="6"/>
  <c r="C1843" i="6"/>
  <c r="C1844" i="6"/>
  <c r="C1845" i="6"/>
  <c r="C1846" i="6"/>
  <c r="C1847" i="6"/>
  <c r="C1848" i="6"/>
  <c r="C1849" i="6"/>
  <c r="C1850" i="6"/>
  <c r="C1851" i="6"/>
  <c r="C1852" i="6"/>
  <c r="C1853" i="6"/>
  <c r="C1854" i="6"/>
  <c r="C1855" i="6"/>
  <c r="C1856" i="6"/>
  <c r="C1857" i="6"/>
  <c r="C1858" i="6"/>
  <c r="C1859" i="6"/>
  <c r="C1860" i="6"/>
  <c r="C1861" i="6"/>
  <c r="C1862" i="6"/>
  <c r="C1863" i="6"/>
  <c r="C1864" i="6"/>
  <c r="C1865" i="6"/>
  <c r="C1866" i="6"/>
  <c r="C1867" i="6"/>
  <c r="C1868" i="6"/>
  <c r="C1869" i="6"/>
  <c r="C1870" i="6"/>
  <c r="C1871" i="6"/>
  <c r="C1872" i="6"/>
  <c r="C1873" i="6"/>
  <c r="C1874" i="6"/>
  <c r="C1875" i="6"/>
  <c r="C1876" i="6"/>
  <c r="C1877" i="6"/>
  <c r="C1878" i="6"/>
  <c r="C1879" i="6"/>
  <c r="C1880" i="6"/>
  <c r="C1881" i="6"/>
  <c r="C1882" i="6"/>
  <c r="C1883" i="6"/>
  <c r="C1884" i="6"/>
  <c r="C1885" i="6"/>
  <c r="C1886" i="6"/>
  <c r="C1887" i="6"/>
  <c r="C1888" i="6"/>
  <c r="C1889" i="6"/>
  <c r="C1890" i="6"/>
  <c r="C1891" i="6"/>
  <c r="C1892" i="6"/>
  <c r="C1893" i="6"/>
  <c r="C1894" i="6"/>
  <c r="C1895" i="6"/>
  <c r="C1896" i="6"/>
  <c r="C1897" i="6"/>
  <c r="C1898" i="6"/>
  <c r="C1899" i="6"/>
  <c r="C1900" i="6"/>
  <c r="C1901" i="6"/>
  <c r="C1902" i="6"/>
  <c r="C1903" i="6"/>
  <c r="C1904" i="6"/>
  <c r="C1905" i="6"/>
  <c r="C1906" i="6"/>
  <c r="C1907" i="6"/>
  <c r="C1908" i="6"/>
  <c r="C1909" i="6"/>
  <c r="C1910" i="6"/>
  <c r="C1911" i="6"/>
  <c r="C1912" i="6"/>
  <c r="C1913" i="6"/>
  <c r="C1914" i="6"/>
  <c r="C1915" i="6"/>
  <c r="C1916" i="6"/>
  <c r="C1917" i="6"/>
  <c r="C1918" i="6"/>
  <c r="C1919" i="6"/>
  <c r="C1920" i="6"/>
  <c r="C1921" i="6"/>
  <c r="C1922" i="6"/>
  <c r="C1923" i="6"/>
  <c r="C1924" i="6"/>
  <c r="C1925" i="6"/>
  <c r="C1926" i="6"/>
  <c r="C1927" i="6"/>
  <c r="C1928" i="6"/>
  <c r="C1929" i="6"/>
  <c r="C1930" i="6"/>
  <c r="C1931" i="6"/>
  <c r="C1932" i="6"/>
  <c r="C1933" i="6"/>
  <c r="C1934" i="6"/>
  <c r="C1935" i="6"/>
  <c r="C1936" i="6"/>
  <c r="C1937" i="6"/>
  <c r="C1938" i="6"/>
  <c r="C1939" i="6"/>
  <c r="C1940" i="6"/>
  <c r="C1941" i="6"/>
  <c r="C1942" i="6"/>
  <c r="C1943" i="6"/>
  <c r="C1944" i="6"/>
  <c r="C1945" i="6"/>
  <c r="C1946" i="6"/>
  <c r="C1947" i="6"/>
  <c r="C1948" i="6"/>
  <c r="C1949" i="6"/>
  <c r="C1950" i="6"/>
  <c r="C1951" i="6"/>
  <c r="C1952" i="6"/>
  <c r="C1953" i="6"/>
  <c r="C1954" i="6"/>
  <c r="C1955" i="6"/>
  <c r="C1956" i="6"/>
  <c r="C1957" i="6"/>
  <c r="C1958" i="6"/>
  <c r="C1959" i="6"/>
  <c r="C1960" i="6"/>
  <c r="C1961" i="6"/>
  <c r="C1962" i="6"/>
  <c r="C1963" i="6"/>
  <c r="C1964" i="6"/>
  <c r="C1965" i="6"/>
  <c r="C1966" i="6"/>
  <c r="C1967" i="6"/>
  <c r="C1968" i="6"/>
  <c r="C1969" i="6"/>
  <c r="C1970" i="6"/>
  <c r="C1971" i="6"/>
  <c r="C1972" i="6"/>
  <c r="C1973" i="6"/>
  <c r="C1974" i="6"/>
  <c r="C1975" i="6"/>
  <c r="C1976" i="6"/>
  <c r="C1977" i="6"/>
  <c r="C1978" i="6"/>
  <c r="C1979" i="6"/>
  <c r="C1980" i="6"/>
  <c r="C1981" i="6"/>
  <c r="C1982" i="6"/>
  <c r="C1983" i="6"/>
  <c r="C1984" i="6"/>
  <c r="C1985" i="6"/>
  <c r="C1986" i="6"/>
  <c r="C1987" i="6"/>
  <c r="C1988" i="6"/>
  <c r="C1989" i="6"/>
  <c r="C1990" i="6"/>
  <c r="C1991" i="6"/>
  <c r="C1992" i="6"/>
  <c r="C1993" i="6"/>
  <c r="C1994" i="6"/>
  <c r="C1995" i="6"/>
  <c r="C1996" i="6"/>
  <c r="C1997" i="6"/>
  <c r="C1998" i="6"/>
  <c r="C1999" i="6"/>
  <c r="C2000" i="6"/>
  <c r="C2001" i="6"/>
  <c r="C2002" i="6"/>
  <c r="C2003" i="6"/>
  <c r="C2004" i="6"/>
  <c r="C2005" i="6"/>
  <c r="C2006" i="6"/>
  <c r="C2007" i="6"/>
  <c r="C2008" i="6"/>
  <c r="C2009" i="6"/>
  <c r="C2010" i="6"/>
  <c r="C2011" i="6"/>
  <c r="C2012" i="6"/>
  <c r="C2013" i="6"/>
  <c r="C2014" i="6"/>
  <c r="C2015" i="6"/>
  <c r="C2016" i="6"/>
  <c r="C2017" i="6"/>
  <c r="C2018" i="6"/>
  <c r="C2019" i="6"/>
  <c r="C2020" i="6"/>
  <c r="C2021" i="6"/>
  <c r="C2022" i="6"/>
  <c r="C2023" i="6"/>
  <c r="C2024" i="6"/>
  <c r="C2025" i="6"/>
  <c r="C2026" i="6"/>
  <c r="C2027" i="6"/>
  <c r="C2028" i="6"/>
  <c r="C2029" i="6"/>
  <c r="C2030" i="6"/>
  <c r="C2031" i="6"/>
  <c r="C2032" i="6"/>
  <c r="C2033" i="6"/>
  <c r="C2034" i="6"/>
  <c r="C2035" i="6"/>
  <c r="C2036" i="6"/>
  <c r="C2037" i="6"/>
  <c r="C2038" i="6"/>
  <c r="C2039" i="6"/>
  <c r="C2040" i="6"/>
  <c r="C2041" i="6"/>
  <c r="C2042" i="6"/>
  <c r="C2043" i="6"/>
  <c r="C2044" i="6"/>
  <c r="C2045" i="6"/>
  <c r="C2046" i="6"/>
  <c r="C2047" i="6"/>
  <c r="C2048" i="6"/>
  <c r="C2049" i="6"/>
  <c r="C2050" i="6"/>
  <c r="C2051" i="6"/>
  <c r="C2052" i="6"/>
  <c r="C2053" i="6"/>
  <c r="C2054" i="6"/>
  <c r="C2055" i="6"/>
  <c r="C2056" i="6"/>
  <c r="C2057" i="6"/>
  <c r="C2058" i="6"/>
  <c r="C2059" i="6"/>
  <c r="C2060" i="6"/>
  <c r="C2061" i="6"/>
  <c r="C2062" i="6"/>
  <c r="C2063" i="6"/>
  <c r="C2064" i="6"/>
  <c r="C2065" i="6"/>
  <c r="C2066" i="6"/>
  <c r="C2067" i="6"/>
  <c r="C2068" i="6"/>
  <c r="C2069" i="6"/>
  <c r="C2070" i="6"/>
  <c r="C2071" i="6"/>
  <c r="C2072" i="6"/>
  <c r="C2073" i="6"/>
  <c r="C2074" i="6"/>
  <c r="C2075" i="6"/>
  <c r="C2076" i="6"/>
  <c r="C2077" i="6"/>
  <c r="C2078" i="6"/>
  <c r="C2079" i="6"/>
  <c r="C2080" i="6"/>
  <c r="C2081" i="6"/>
  <c r="C2082" i="6"/>
  <c r="C2083" i="6"/>
  <c r="C2084" i="6"/>
  <c r="C2085" i="6"/>
  <c r="C2086" i="6"/>
  <c r="C2087" i="6"/>
  <c r="C2088" i="6"/>
  <c r="C2089" i="6"/>
  <c r="C2090" i="6"/>
  <c r="C2091" i="6"/>
  <c r="C2092" i="6"/>
  <c r="C2093" i="6"/>
  <c r="C2094" i="6"/>
  <c r="C2095" i="6"/>
  <c r="C2096" i="6"/>
  <c r="C2097" i="6"/>
  <c r="C2098" i="6"/>
  <c r="C2099" i="6"/>
  <c r="C2100" i="6"/>
  <c r="C2101" i="6"/>
  <c r="C2102" i="6"/>
  <c r="C2103" i="6"/>
  <c r="C2104" i="6"/>
  <c r="C2105" i="6"/>
  <c r="C2106" i="6"/>
  <c r="C2107" i="6"/>
  <c r="C2108" i="6"/>
  <c r="C2109" i="6"/>
  <c r="C2110" i="6"/>
  <c r="C2111" i="6"/>
  <c r="C2112" i="6"/>
  <c r="C2113" i="6"/>
  <c r="C2114" i="6"/>
  <c r="C2115" i="6"/>
  <c r="C2116" i="6"/>
  <c r="C2117" i="6"/>
  <c r="C2118" i="6"/>
  <c r="C2119" i="6"/>
  <c r="C2120" i="6"/>
  <c r="C2121" i="6"/>
  <c r="C2122" i="6"/>
  <c r="C2123" i="6"/>
  <c r="C2124" i="6"/>
  <c r="C2125" i="6"/>
  <c r="C2126" i="6"/>
  <c r="C2127" i="6"/>
  <c r="C2128" i="6"/>
  <c r="C2129" i="6"/>
  <c r="C2130" i="6"/>
  <c r="C2131" i="6"/>
  <c r="C2132" i="6"/>
  <c r="C2133" i="6"/>
  <c r="C2134" i="6"/>
  <c r="C2135" i="6"/>
  <c r="C2136" i="6"/>
  <c r="C2137" i="6"/>
  <c r="C2138" i="6"/>
  <c r="C2139" i="6"/>
  <c r="C2140" i="6"/>
  <c r="C2141" i="6"/>
  <c r="C2142" i="6"/>
  <c r="C2143" i="6"/>
  <c r="C2144" i="6"/>
  <c r="C2145" i="6"/>
  <c r="C2146" i="6"/>
  <c r="C2147" i="6"/>
  <c r="C2148" i="6"/>
  <c r="C2149" i="6"/>
  <c r="C2150" i="6"/>
  <c r="C2151" i="6"/>
  <c r="C2152" i="6"/>
  <c r="C2153" i="6"/>
  <c r="C2154" i="6"/>
  <c r="C2155" i="6"/>
  <c r="C2156" i="6"/>
  <c r="C2157" i="6"/>
  <c r="C2158" i="6"/>
  <c r="C2159" i="6"/>
  <c r="C2160" i="6"/>
  <c r="C2161" i="6"/>
  <c r="C2162" i="6"/>
  <c r="C2163" i="6"/>
  <c r="C2164" i="6"/>
  <c r="C2165" i="6"/>
  <c r="C2166" i="6"/>
  <c r="C2167" i="6"/>
  <c r="C2168" i="6"/>
  <c r="C2169" i="6"/>
  <c r="C2170" i="6"/>
  <c r="C2171" i="6"/>
  <c r="C2172" i="6"/>
  <c r="C2173" i="6"/>
  <c r="C2174" i="6"/>
  <c r="C2175" i="6"/>
  <c r="C2176" i="6"/>
  <c r="C2177" i="6"/>
  <c r="C2178" i="6"/>
  <c r="C2179" i="6"/>
  <c r="C2180" i="6"/>
  <c r="C2181" i="6"/>
  <c r="C2182" i="6"/>
  <c r="C2183" i="6"/>
  <c r="C2184" i="6"/>
  <c r="C2185" i="6"/>
  <c r="C2186" i="6"/>
  <c r="C2187" i="6"/>
  <c r="C2188" i="6"/>
  <c r="C2189" i="6"/>
  <c r="C2190" i="6"/>
  <c r="C2191" i="6"/>
  <c r="C2192" i="6"/>
  <c r="C2193" i="6"/>
  <c r="C2194" i="6"/>
  <c r="C2195" i="6"/>
  <c r="C2196" i="6"/>
  <c r="C2197" i="6"/>
  <c r="C2198" i="6"/>
  <c r="C2199" i="6"/>
  <c r="C2200" i="6"/>
  <c r="C2201" i="6"/>
  <c r="C2202" i="6"/>
  <c r="C2203" i="6"/>
  <c r="C2204" i="6"/>
  <c r="C2205" i="6"/>
  <c r="C2206" i="6"/>
  <c r="C2207" i="6"/>
  <c r="C2208" i="6"/>
  <c r="C2209" i="6"/>
  <c r="C2210" i="6"/>
  <c r="C2211" i="6"/>
  <c r="C2212" i="6"/>
  <c r="C2213" i="6"/>
  <c r="C2214" i="6"/>
  <c r="C2215" i="6"/>
  <c r="C2216" i="6"/>
  <c r="C2217" i="6"/>
  <c r="C2218" i="6"/>
  <c r="C2219" i="6"/>
  <c r="C2220" i="6"/>
  <c r="C2221" i="6"/>
  <c r="C2222" i="6"/>
  <c r="C2223" i="6"/>
  <c r="C2224" i="6"/>
  <c r="C2225" i="6"/>
  <c r="C2226" i="6"/>
  <c r="C2227" i="6"/>
  <c r="C2228" i="6"/>
  <c r="C2229" i="6"/>
  <c r="C2230" i="6"/>
  <c r="C2231" i="6"/>
  <c r="C2232" i="6"/>
  <c r="C2233" i="6"/>
  <c r="C2234" i="6"/>
  <c r="C2235" i="6"/>
  <c r="C2236" i="6"/>
  <c r="C2237" i="6"/>
  <c r="C2238" i="6"/>
  <c r="C2239" i="6"/>
  <c r="C2240" i="6"/>
  <c r="C2241" i="6"/>
  <c r="C2242" i="6"/>
  <c r="C2243" i="6"/>
  <c r="C2244" i="6"/>
  <c r="C2245" i="6"/>
  <c r="C2246" i="6"/>
  <c r="C2247" i="6"/>
  <c r="C2248" i="6"/>
  <c r="C2249" i="6"/>
  <c r="C2250" i="6"/>
  <c r="C2251" i="6"/>
  <c r="C2252" i="6"/>
  <c r="C2253" i="6"/>
  <c r="C2254" i="6"/>
  <c r="C2255" i="6"/>
  <c r="C2256" i="6"/>
  <c r="C2257" i="6"/>
  <c r="C2258" i="6"/>
  <c r="C2259" i="6"/>
  <c r="C2260" i="6"/>
  <c r="C2261" i="6"/>
  <c r="C2262" i="6"/>
  <c r="C2263" i="6"/>
  <c r="C2264" i="6"/>
  <c r="C2265" i="6"/>
  <c r="C2266" i="6"/>
  <c r="C2267" i="6"/>
  <c r="C2268" i="6"/>
  <c r="C2269" i="6"/>
  <c r="C2270" i="6"/>
  <c r="C2271" i="6"/>
  <c r="C2272" i="6"/>
  <c r="C2273" i="6"/>
  <c r="C2274" i="6"/>
  <c r="C2275" i="6"/>
  <c r="C2276" i="6"/>
  <c r="C2277" i="6"/>
  <c r="C2278" i="6"/>
  <c r="C2279" i="6"/>
  <c r="C2280" i="6"/>
  <c r="C2281" i="6"/>
  <c r="C2282" i="6"/>
  <c r="C2283" i="6"/>
  <c r="C2284" i="6"/>
  <c r="C2285" i="6"/>
  <c r="C2286" i="6"/>
  <c r="C2287" i="6"/>
  <c r="C2288" i="6"/>
  <c r="C2289" i="6"/>
  <c r="C2290" i="6"/>
  <c r="C2291" i="6"/>
  <c r="C2292" i="6"/>
  <c r="C2293" i="6"/>
  <c r="C2294" i="6"/>
  <c r="C2295" i="6"/>
  <c r="C2296" i="6"/>
  <c r="C2297" i="6"/>
  <c r="C2298" i="6"/>
  <c r="C2299" i="6"/>
  <c r="C2300" i="6"/>
  <c r="C2301" i="6"/>
  <c r="C2302" i="6"/>
  <c r="C2303" i="6"/>
  <c r="C2304" i="6"/>
  <c r="C2305" i="6"/>
  <c r="C2306" i="6"/>
  <c r="C2307" i="6"/>
  <c r="C2308" i="6"/>
  <c r="C2309" i="6"/>
  <c r="C2310" i="6"/>
  <c r="C2311" i="6"/>
  <c r="C2312" i="6"/>
  <c r="C2313" i="6"/>
  <c r="C2314" i="6"/>
  <c r="C2315" i="6"/>
  <c r="C2316" i="6"/>
  <c r="C2317" i="6"/>
  <c r="C2318" i="6"/>
  <c r="C2319" i="6"/>
  <c r="C2320" i="6"/>
  <c r="C2321" i="6"/>
  <c r="C2322" i="6"/>
  <c r="C2323" i="6"/>
  <c r="C2324" i="6"/>
  <c r="C2325" i="6"/>
  <c r="C2326" i="6"/>
  <c r="C2327" i="6"/>
  <c r="C2328" i="6"/>
  <c r="C2329" i="6"/>
  <c r="C2330" i="6"/>
  <c r="C2331" i="6"/>
  <c r="C2332" i="6"/>
  <c r="C2333" i="6"/>
  <c r="C2334" i="6"/>
  <c r="C2335" i="6"/>
  <c r="C2336" i="6"/>
  <c r="C2337" i="6"/>
  <c r="C2338" i="6"/>
  <c r="C2339" i="6"/>
  <c r="C2340" i="6"/>
  <c r="C2341" i="6"/>
  <c r="C2342" i="6"/>
  <c r="C2343" i="6"/>
  <c r="C2344" i="6"/>
  <c r="C2345" i="6"/>
  <c r="C2346" i="6"/>
  <c r="C2347" i="6"/>
  <c r="C2348" i="6"/>
  <c r="C2349" i="6"/>
  <c r="C2350" i="6"/>
  <c r="C2351" i="6"/>
  <c r="C2352" i="6"/>
  <c r="C2353" i="6"/>
  <c r="C2354" i="6"/>
  <c r="C2355" i="6"/>
  <c r="C2356" i="6"/>
  <c r="C2357" i="6"/>
  <c r="C2358" i="6"/>
  <c r="C2359" i="6"/>
  <c r="C2360" i="6"/>
  <c r="C2361" i="6"/>
  <c r="C2362" i="6"/>
  <c r="C2363" i="6"/>
  <c r="C2364" i="6"/>
  <c r="C2365" i="6"/>
  <c r="C2366" i="6"/>
  <c r="C2367" i="6"/>
  <c r="C2368" i="6"/>
  <c r="C2369" i="6"/>
  <c r="C2370" i="6"/>
  <c r="C2371" i="6"/>
  <c r="C2372" i="6"/>
  <c r="C2373" i="6"/>
  <c r="C2374" i="6"/>
  <c r="C2375" i="6"/>
  <c r="C2376" i="6"/>
  <c r="C2377" i="6"/>
  <c r="C2378" i="6"/>
  <c r="C2379" i="6"/>
  <c r="C2380" i="6"/>
  <c r="C2381" i="6"/>
  <c r="C2382" i="6"/>
  <c r="C2383" i="6"/>
  <c r="C2384" i="6"/>
  <c r="C2385" i="6"/>
  <c r="C2386" i="6"/>
  <c r="C2387" i="6"/>
  <c r="C2388" i="6"/>
  <c r="C2389" i="6"/>
  <c r="C2390" i="6"/>
  <c r="C2391" i="6"/>
  <c r="C2392" i="6"/>
  <c r="C2393" i="6"/>
  <c r="C2394" i="6"/>
  <c r="C2395" i="6"/>
  <c r="C2396" i="6"/>
  <c r="C2397" i="6"/>
  <c r="C2398" i="6"/>
  <c r="C2399" i="6"/>
  <c r="C2400" i="6"/>
  <c r="C2401" i="6"/>
  <c r="C2402" i="6"/>
  <c r="C2403" i="6"/>
  <c r="C2404" i="6"/>
  <c r="C2405" i="6"/>
  <c r="C2406" i="6"/>
  <c r="C2407" i="6"/>
  <c r="C2408" i="6"/>
  <c r="C2409" i="6"/>
  <c r="C2410" i="6"/>
  <c r="C2411" i="6"/>
  <c r="C2412" i="6"/>
  <c r="C2413" i="6"/>
  <c r="C2414" i="6"/>
  <c r="C2415" i="6"/>
  <c r="C2416" i="6"/>
  <c r="C2417" i="6"/>
  <c r="C2418" i="6"/>
  <c r="C2419" i="6"/>
  <c r="C2420" i="6"/>
  <c r="C2421" i="6"/>
  <c r="C2422" i="6"/>
  <c r="C2423" i="6"/>
  <c r="C2424" i="6"/>
  <c r="C2425" i="6"/>
  <c r="C2426" i="6"/>
  <c r="C2427" i="6"/>
  <c r="C2428" i="6"/>
  <c r="C2429" i="6"/>
  <c r="C2430" i="6"/>
  <c r="C2431" i="6"/>
  <c r="C2432" i="6"/>
  <c r="C2433" i="6"/>
  <c r="C2434" i="6"/>
  <c r="C2435" i="6"/>
  <c r="C2436" i="6"/>
  <c r="C2437" i="6"/>
  <c r="C2438" i="6"/>
  <c r="C2439" i="6"/>
  <c r="C2440" i="6"/>
  <c r="C2441" i="6"/>
  <c r="C2442" i="6"/>
  <c r="C2443" i="6"/>
  <c r="C2444" i="6"/>
  <c r="C2445" i="6"/>
  <c r="C2446" i="6"/>
  <c r="C2447" i="6"/>
  <c r="C2448" i="6"/>
  <c r="C2449" i="6"/>
  <c r="C2450" i="6"/>
  <c r="C2451" i="6"/>
  <c r="C2452" i="6"/>
  <c r="C2453" i="6"/>
  <c r="C2454" i="6"/>
  <c r="C2455" i="6"/>
  <c r="C2456" i="6"/>
  <c r="C2457" i="6"/>
  <c r="C2458" i="6"/>
  <c r="C2459" i="6"/>
  <c r="C2460" i="6"/>
  <c r="C2461" i="6"/>
  <c r="C2462" i="6"/>
  <c r="C2463" i="6"/>
  <c r="C2464" i="6"/>
  <c r="C2465" i="6"/>
  <c r="C2466" i="6"/>
  <c r="C2467" i="6"/>
  <c r="C2468" i="6"/>
  <c r="C2469" i="6"/>
  <c r="C2470" i="6"/>
  <c r="C2471" i="6"/>
  <c r="C2472" i="6"/>
  <c r="C2473" i="6"/>
  <c r="C2474" i="6"/>
  <c r="C2475" i="6"/>
  <c r="C2476" i="6"/>
  <c r="C2477" i="6"/>
  <c r="C2478" i="6"/>
  <c r="C2479" i="6"/>
  <c r="C2480" i="6"/>
  <c r="C2481" i="6"/>
  <c r="C2482" i="6"/>
  <c r="C2483" i="6"/>
  <c r="C2484" i="6"/>
  <c r="C2485" i="6"/>
  <c r="C2486" i="6"/>
  <c r="C2487" i="6"/>
  <c r="C2488" i="6"/>
  <c r="C2489" i="6"/>
  <c r="C2490" i="6"/>
  <c r="C2491" i="6"/>
  <c r="C2492" i="6"/>
  <c r="C2493" i="6"/>
  <c r="C2494" i="6"/>
  <c r="C2495" i="6"/>
  <c r="C2496" i="6"/>
  <c r="C2497" i="6"/>
  <c r="C2498" i="6"/>
  <c r="C2499" i="6"/>
  <c r="C2500" i="6"/>
  <c r="C2501" i="6"/>
  <c r="C2502" i="6"/>
  <c r="C2503" i="6"/>
  <c r="C2504" i="6"/>
  <c r="C2505" i="6"/>
  <c r="C2506" i="6"/>
  <c r="C2507" i="6"/>
  <c r="C2508" i="6"/>
  <c r="C2509" i="6"/>
  <c r="C2510" i="6"/>
  <c r="C2511" i="6"/>
  <c r="C2512" i="6"/>
  <c r="C2513" i="6"/>
  <c r="C2514" i="6"/>
  <c r="C2515" i="6"/>
  <c r="C2516" i="6"/>
  <c r="C2517" i="6"/>
  <c r="C2518" i="6"/>
  <c r="C2519" i="6"/>
  <c r="C2520" i="6"/>
  <c r="C2521" i="6"/>
  <c r="C2522" i="6"/>
  <c r="C2523" i="6"/>
  <c r="C2524" i="6"/>
  <c r="C2525" i="6"/>
  <c r="C2526" i="6"/>
  <c r="C2527" i="6"/>
  <c r="C2528" i="6"/>
  <c r="C2529" i="6"/>
  <c r="C2530" i="6"/>
  <c r="C2531" i="6"/>
  <c r="C2532" i="6"/>
  <c r="C2533" i="6"/>
  <c r="C2534" i="6"/>
  <c r="C2535" i="6"/>
  <c r="C2536" i="6"/>
  <c r="C2537" i="6"/>
  <c r="C2538" i="6"/>
  <c r="C2539" i="6"/>
  <c r="C2540" i="6"/>
  <c r="C2541" i="6"/>
  <c r="C2542" i="6"/>
  <c r="C2543" i="6"/>
  <c r="C2544" i="6"/>
  <c r="C2545" i="6"/>
  <c r="C2546" i="6"/>
  <c r="C2547" i="6"/>
  <c r="C2548" i="6"/>
  <c r="C2549" i="6"/>
  <c r="C2550" i="6"/>
  <c r="C2551" i="6"/>
  <c r="C2552" i="6"/>
  <c r="C2553" i="6"/>
  <c r="C2554" i="6"/>
  <c r="C2555" i="6"/>
  <c r="C2556" i="6"/>
  <c r="C2557" i="6"/>
  <c r="C2558" i="6"/>
  <c r="C2559" i="6"/>
  <c r="C2560" i="6"/>
  <c r="C2561" i="6"/>
  <c r="C2562" i="6"/>
  <c r="C2563" i="6"/>
  <c r="C2564" i="6"/>
  <c r="C2565" i="6"/>
  <c r="C2566" i="6"/>
  <c r="C2567" i="6"/>
  <c r="C2568" i="6"/>
  <c r="C2569" i="6"/>
  <c r="C2570" i="6"/>
  <c r="C2571" i="6"/>
  <c r="C2572" i="6"/>
  <c r="C2573" i="6"/>
  <c r="C2574" i="6"/>
  <c r="C2575" i="6"/>
  <c r="C2576" i="6"/>
  <c r="C2577" i="6"/>
  <c r="C2578" i="6"/>
  <c r="C2579" i="6"/>
  <c r="C2580" i="6"/>
  <c r="C2581" i="6"/>
  <c r="C2582" i="6"/>
  <c r="C2583" i="6"/>
  <c r="C2584" i="6"/>
  <c r="C2585" i="6"/>
  <c r="C2586" i="6"/>
  <c r="C2587" i="6"/>
  <c r="C2588" i="6"/>
  <c r="C2589" i="6"/>
  <c r="C2590" i="6"/>
  <c r="C2591" i="6"/>
  <c r="C2592" i="6"/>
  <c r="C2593" i="6"/>
  <c r="C2594" i="6"/>
  <c r="C2595" i="6"/>
  <c r="C2596" i="6"/>
  <c r="C2597" i="6"/>
  <c r="C2598" i="6"/>
  <c r="C2599" i="6"/>
  <c r="C2600" i="6"/>
  <c r="C2601" i="6"/>
  <c r="C2602" i="6"/>
  <c r="C2603" i="6"/>
  <c r="C2604" i="6"/>
  <c r="C2605" i="6"/>
  <c r="C2606" i="6"/>
  <c r="C2607" i="6"/>
  <c r="C2608" i="6"/>
  <c r="C2609" i="6"/>
  <c r="C2610" i="6"/>
  <c r="C2611" i="6"/>
  <c r="C2612" i="6"/>
  <c r="C2613" i="6"/>
  <c r="C2614" i="6"/>
  <c r="C2615" i="6"/>
  <c r="C2616" i="6"/>
  <c r="C2617" i="6"/>
  <c r="C2618" i="6"/>
  <c r="C2619" i="6"/>
  <c r="C2620" i="6"/>
  <c r="C2621" i="6"/>
  <c r="C2622" i="6"/>
  <c r="C2623" i="6"/>
  <c r="C2624" i="6"/>
  <c r="C2" i="6"/>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 i="1"/>
</calcChain>
</file>

<file path=xl/sharedStrings.xml><?xml version="1.0" encoding="utf-8"?>
<sst xmlns="http://schemas.openxmlformats.org/spreadsheetml/2006/main" count="10487" uniqueCount="1078">
  <si>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</si>
  <si>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</si>
  <si>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</si>
  <si>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</si>
  <si>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</si>
  <si>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</si>
  <si>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</si>
  <si>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</si>
  <si>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</si>
  <si>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</si>
  <si>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</si>
  <si>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</si>
  <si>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</si>
  <si>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</si>
  <si>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</si>
  <si>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</si>
  <si>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</si>
  <si>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</si>
  <si>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</si>
  <si>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</si>
  <si>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</si>
  <si>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</si>
  <si>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</si>
  <si>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</si>
  <si>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</si>
  <si>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</si>
  <si>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</si>
  <si>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</si>
  <si>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</si>
  <si>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</si>
  <si>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</si>
  <si>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</si>
  <si>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</si>
  <si>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</si>
  <si>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</si>
  <si>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</si>
  <si>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</si>
  <si>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</si>
  <si>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</si>
  <si>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</si>
  <si>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</si>
  <si>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</si>
  <si>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</si>
  <si>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</si>
  <si>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</si>
  <si>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</si>
  <si>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</si>
  <si>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</si>
  <si>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</si>
  <si>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</si>
  <si>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</si>
  <si>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</si>
  <si>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</si>
  <si>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</si>
  <si>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</si>
  <si>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</si>
  <si>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</si>
  <si>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</si>
  <si>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</si>
  <si>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</si>
  <si>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</si>
  <si>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</si>
  <si>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</si>
  <si>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</si>
  <si>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</si>
  <si>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</si>
  <si>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</si>
  <si>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</si>
  <si>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</si>
  <si>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</si>
  <si>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</si>
  <si>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</si>
  <si>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</si>
  <si>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</si>
  <si>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</si>
  <si>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</si>
  <si>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</si>
  <si>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</si>
  <si>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</si>
  <si>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</si>
  <si>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</si>
  <si>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</si>
  <si>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</si>
  <si>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</si>
  <si>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</si>
  <si>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</si>
  <si>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</si>
  <si>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</si>
  <si>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</si>
  <si>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</si>
  <si>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</si>
  <si>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</si>
  <si>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</si>
  <si>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</si>
  <si>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</si>
  <si>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</si>
  <si>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</si>
  <si>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</si>
  <si>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</si>
  <si>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</si>
  <si>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</si>
  <si>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</si>
  <si>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</si>
  <si>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</si>
  <si>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</si>
  <si>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</si>
  <si>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</si>
  <si>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</si>
  <si>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</si>
  <si>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</si>
  <si>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</si>
  <si>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</si>
  <si>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</si>
  <si>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</si>
  <si>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</si>
  <si>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</si>
  <si>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</si>
  <si>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</si>
  <si>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</si>
  <si>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</si>
  <si>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</si>
  <si>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</si>
  <si>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</si>
  <si>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</si>
  <si>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</si>
  <si>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</si>
  <si>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</si>
  <si>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</si>
  <si>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</si>
  <si>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</si>
  <si>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</si>
  <si>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</si>
  <si>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</si>
  <si>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</si>
  <si>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</si>
  <si>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</si>
  <si>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</si>
  <si>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</si>
  <si>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</si>
  <si>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</si>
  <si>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</si>
  <si>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</si>
  <si>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</si>
  <si>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</si>
  <si>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</si>
  <si>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</si>
  <si>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</si>
  <si>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</si>
  <si>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</si>
  <si>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</si>
  <si>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</si>
  <si>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</si>
  <si>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</si>
  <si>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</si>
  <si>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</si>
  <si>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</si>
  <si>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</si>
  <si>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</si>
  <si>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</si>
  <si>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</si>
  <si>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</si>
  <si>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</si>
  <si>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</si>
  <si>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</si>
  <si>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</si>
  <si>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</si>
  <si>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</si>
  <si>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</si>
  <si>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</si>
  <si>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</si>
  <si>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</si>
  <si>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</si>
  <si>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</si>
  <si>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</si>
  <si>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</si>
  <si>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</si>
  <si>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</si>
  <si>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</si>
  <si>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</si>
  <si>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</si>
  <si>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</si>
  <si>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</si>
  <si>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</si>
  <si>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</si>
  <si>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</si>
  <si>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</si>
  <si>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</si>
  <si>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</si>
  <si>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</si>
  <si>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</si>
  <si>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</si>
  <si>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</si>
  <si>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</si>
  <si>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</si>
  <si>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</si>
  <si>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</si>
  <si>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</si>
  <si>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</si>
  <si>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</si>
  <si>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</si>
  <si>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</si>
  <si>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</si>
  <si>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</si>
  <si>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</si>
  <si>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</si>
  <si>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</si>
  <si>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</si>
  <si>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</si>
  <si>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</si>
  <si>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</si>
  <si>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</si>
  <si>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</si>
  <si>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</si>
  <si>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</si>
  <si>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</si>
  <si>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</si>
  <si>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</si>
  <si>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</si>
  <si>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</si>
  <si>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</si>
  <si>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</si>
  <si>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</si>
  <si>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</si>
  <si>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</si>
  <si>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</si>
  <si>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</si>
  <si>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</si>
  <si>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</si>
  <si>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</si>
  <si>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</si>
  <si>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</si>
  <si>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</si>
  <si>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</si>
  <si>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</si>
  <si>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</si>
  <si>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</si>
  <si>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</si>
  <si>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</si>
  <si>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</si>
  <si>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</si>
  <si>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</si>
  <si>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</si>
  <si>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</si>
  <si>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</si>
  <si>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</si>
  <si>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</si>
  <si>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</si>
  <si>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</si>
  <si>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</si>
  <si>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</si>
  <si>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</si>
  <si>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</si>
  <si>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</si>
  <si>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</si>
  <si>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</si>
  <si>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</si>
  <si>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</si>
  <si>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</si>
  <si>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</si>
  <si>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</si>
  <si>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</si>
  <si>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</si>
  <si>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</si>
  <si>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</si>
  <si>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</si>
  <si>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</si>
  <si>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</si>
  <si>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</si>
  <si>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</si>
  <si>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</si>
  <si>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</si>
  <si>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</si>
  <si>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</si>
  <si>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</si>
  <si>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</si>
  <si>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</si>
  <si>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</si>
  <si>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</si>
  <si>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</si>
  <si>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</si>
  <si>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</si>
  <si>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</si>
  <si>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</si>
  <si>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</si>
  <si>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</si>
  <si>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</si>
  <si>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</si>
  <si>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</si>
  <si>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</si>
  <si>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</si>
  <si>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</si>
  <si>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</si>
  <si>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</si>
  <si>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</si>
  <si>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</si>
  <si>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</si>
  <si>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</si>
  <si>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</si>
  <si>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</si>
  <si>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</si>
  <si>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</si>
  <si>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</si>
  <si>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</si>
  <si>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</si>
  <si>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</si>
  <si>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</si>
  <si>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</si>
  <si>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</si>
  <si>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</si>
  <si>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</si>
  <si>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</si>
  <si>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</si>
  <si>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</si>
  <si>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</si>
  <si>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</si>
  <si>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</si>
  <si>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</si>
  <si>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</si>
  <si>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</si>
  <si>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</si>
  <si>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</si>
  <si>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</si>
  <si>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</si>
  <si>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</si>
  <si>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</si>
  <si>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</si>
  <si>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</si>
  <si>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</si>
  <si>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</si>
  <si>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</si>
  <si>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</si>
  <si>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</si>
  <si>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</si>
  <si>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</si>
  <si>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</si>
  <si>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</si>
  <si>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</si>
  <si>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</si>
  <si>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</si>
  <si>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</si>
  <si>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</si>
  <si>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</si>
  <si>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</si>
  <si>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</si>
  <si>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</si>
  <si>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</si>
  <si>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</si>
  <si>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</si>
  <si>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</si>
  <si>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</si>
  <si>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</si>
  <si>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</si>
  <si>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</si>
  <si>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</si>
  <si>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</si>
  <si>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</si>
  <si>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</si>
  <si>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</si>
  <si>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</si>
  <si>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</si>
  <si>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</si>
  <si>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</si>
  <si>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</si>
  <si>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</si>
  <si>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</si>
  <si>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</si>
  <si>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</si>
  <si>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</si>
  <si>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</si>
  <si>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</si>
  <si>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</si>
  <si>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</si>
  <si>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</si>
  <si>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</si>
  <si>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</si>
  <si>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</si>
  <si>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</si>
  <si>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</si>
  <si>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</si>
  <si>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</si>
  <si>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</si>
  <si>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</si>
  <si>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</si>
  <si>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</si>
  <si>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</si>
  <si>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</si>
  <si>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</si>
  <si>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</si>
  <si>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</si>
  <si>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</si>
  <si>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</si>
  <si>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</si>
  <si>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</si>
  <si>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</si>
  <si>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</si>
  <si>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</si>
  <si>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</si>
  <si>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</si>
  <si>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</si>
  <si>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</si>
  <si>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</si>
  <si>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</si>
  <si>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</si>
  <si>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</si>
  <si>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</si>
  <si>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</si>
  <si>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</si>
  <si>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</si>
  <si>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</si>
  <si>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</si>
  <si>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</si>
  <si>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</si>
  <si>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</si>
  <si>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</si>
  <si>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</si>
  <si>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</si>
  <si>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</si>
  <si>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</si>
  <si>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</si>
  <si>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</si>
  <si>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</si>
  <si>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</si>
  <si>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</si>
  <si>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</si>
  <si>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</si>
  <si>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</si>
  <si>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</si>
  <si>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</si>
  <si>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</si>
  <si>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</si>
  <si>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</si>
  <si>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</si>
  <si>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</si>
  <si>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</si>
  <si>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</si>
  <si>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</si>
  <si>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</si>
  <si>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</si>
  <si>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</si>
  <si>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</si>
  <si>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</si>
  <si>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</si>
  <si>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</si>
  <si>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</si>
  <si>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</si>
  <si>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</si>
  <si>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</si>
  <si>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</si>
  <si>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</si>
  <si>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</si>
  <si>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</si>
  <si>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</si>
  <si>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</si>
  <si>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</si>
  <si>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</si>
  <si>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</si>
  <si>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</si>
  <si>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</si>
  <si>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</si>
  <si>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</si>
  <si>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</si>
  <si>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</si>
  <si>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</si>
  <si>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</si>
  <si>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</si>
  <si>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</si>
  <si>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</si>
  <si>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</si>
  <si>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</si>
  <si>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</si>
  <si>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</si>
  <si>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</si>
  <si>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</si>
  <si>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</si>
  <si>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</si>
  <si>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</si>
  <si>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</si>
  <si>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</si>
  <si>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</si>
  <si>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</si>
  <si>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</si>
  <si>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</si>
  <si>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</si>
  <si>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</si>
  <si>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</si>
  <si>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</si>
  <si>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</si>
  <si>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</si>
  <si>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</si>
  <si>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</si>
  <si>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</si>
  <si>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</si>
  <si>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</si>
  <si>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</si>
  <si>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</si>
  <si>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</si>
  <si>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</si>
  <si>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</si>
  <si>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</si>
  <si>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</si>
  <si>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</si>
  <si>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</si>
  <si>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</si>
  <si>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</si>
  <si>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</si>
  <si>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</si>
  <si>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</si>
  <si>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</si>
  <si>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</si>
  <si>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</si>
  <si>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</si>
  <si>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</si>
  <si>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</si>
  <si>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</si>
  <si>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</si>
  <si>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</si>
  <si>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</si>
  <si>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</si>
  <si>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</si>
  <si>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</si>
  <si>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</si>
  <si>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</si>
  <si>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</si>
  <si>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</si>
  <si>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</si>
  <si>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</si>
  <si>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</si>
  <si>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</si>
  <si>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</si>
  <si>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</si>
  <si>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</si>
  <si>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</si>
  <si>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</si>
  <si>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</si>
  <si>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</si>
  <si>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</si>
  <si>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</si>
  <si>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</si>
  <si>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</si>
  <si>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</si>
  <si>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</si>
  <si>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</si>
  <si>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</si>
  <si>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</si>
  <si>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</si>
  <si>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</si>
  <si>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</si>
  <si>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</si>
  <si>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</si>
  <si>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</si>
  <si>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</si>
  <si>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</si>
  <si>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</si>
  <si>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</si>
  <si>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</si>
  <si>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</si>
  <si>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</si>
  <si>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</si>
  <si>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</si>
  <si>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</si>
  <si>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</si>
  <si>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</si>
  <si>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</si>
  <si>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</si>
  <si>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</si>
  <si>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</si>
  <si>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</si>
  <si>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</si>
  <si>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</si>
  <si>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</si>
  <si>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</si>
  <si>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</si>
  <si>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</si>
  <si>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</si>
  <si>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</si>
  <si>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</si>
  <si>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</si>
  <si>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</si>
  <si>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</si>
  <si>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</si>
  <si>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</si>
  <si>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</si>
  <si>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</si>
  <si>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</si>
  <si>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</si>
  <si>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</si>
  <si>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</si>
  <si>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</si>
  <si>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</si>
  <si>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</si>
  <si>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</si>
  <si>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</si>
  <si>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</si>
  <si>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</si>
  <si>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</si>
  <si>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</si>
  <si>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</si>
  <si>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</si>
  <si>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</si>
  <si>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</si>
  <si>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</si>
  <si>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</si>
  <si>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</si>
  <si>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</si>
  <si>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</si>
  <si>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</si>
  <si>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</si>
  <si>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</si>
  <si>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</si>
  <si>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</si>
  <si>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</si>
  <si>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</si>
  <si>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</si>
  <si>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</si>
  <si>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</si>
  <si>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</si>
  <si>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</si>
  <si>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</si>
  <si>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</si>
  <si>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</si>
  <si>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</si>
  <si>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</si>
  <si>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</si>
  <si>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</si>
  <si>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</si>
  <si>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</si>
  <si>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</si>
  <si>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</si>
  <si>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</si>
  <si>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</si>
  <si>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</si>
  <si>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</si>
  <si>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</si>
  <si>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</si>
  <si>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</si>
  <si>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</si>
  <si>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</si>
  <si>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</si>
  <si>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</si>
  <si>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</si>
  <si>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</si>
  <si>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</si>
  <si>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</si>
  <si>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</si>
  <si>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</si>
  <si>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</si>
  <si>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</si>
  <si>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</si>
  <si>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</si>
  <si>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</si>
  <si>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</si>
  <si>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</si>
  <si>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</si>
  <si>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</si>
  <si>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</si>
  <si>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</si>
  <si>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</si>
  <si>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</si>
  <si>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</si>
  <si>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</si>
  <si>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</si>
  <si>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</si>
  <si>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</si>
  <si>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</si>
  <si>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</si>
  <si>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</si>
  <si>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</si>
  <si>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</si>
  <si>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</si>
  <si>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</si>
  <si>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</si>
  <si>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</si>
  <si>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</si>
  <si>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</si>
  <si>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</si>
  <si>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</si>
  <si>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</si>
  <si>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</si>
  <si>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</si>
  <si>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</si>
  <si>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</si>
  <si>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</si>
  <si>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</si>
  <si>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</si>
  <si>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</si>
  <si>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</si>
  <si>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</si>
  <si>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</si>
  <si>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</si>
  <si>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</si>
  <si>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</si>
  <si>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</si>
  <si>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</si>
  <si>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</si>
  <si>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</si>
  <si>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</si>
  <si>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</si>
  <si>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</si>
  <si>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</si>
  <si>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</si>
  <si>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</si>
  <si>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</si>
  <si>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</si>
  <si>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</si>
  <si>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</si>
  <si>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</si>
  <si>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</si>
  <si>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</si>
  <si>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</si>
  <si>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</si>
  <si>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</si>
  <si>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</si>
  <si>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</si>
  <si>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</si>
  <si>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</si>
  <si>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</si>
  <si>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</si>
  <si>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</si>
  <si>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</si>
  <si>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</si>
  <si>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</si>
  <si>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</si>
  <si>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</si>
  <si>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</si>
  <si>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</si>
  <si>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</si>
  <si>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</si>
  <si>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</si>
  <si>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</si>
  <si>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</si>
  <si>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</si>
  <si>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</si>
  <si>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</si>
  <si>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</si>
  <si>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</si>
  <si>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</si>
  <si>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</si>
  <si>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</si>
  <si>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</si>
  <si>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</si>
  <si>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</si>
  <si>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</si>
  <si>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</si>
  <si>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</si>
  <si>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</si>
  <si>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</si>
  <si>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</si>
  <si>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</si>
  <si>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</si>
  <si>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</si>
  <si>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</si>
  <si>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</si>
  <si>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</si>
  <si>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</si>
  <si>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</si>
  <si>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</si>
  <si>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</si>
  <si>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</si>
  <si>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</si>
  <si>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</si>
  <si>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</si>
  <si>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</si>
  <si>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</si>
  <si>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</si>
  <si>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</si>
  <si>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</si>
  <si>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</si>
  <si>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</si>
  <si>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</si>
  <si>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</si>
  <si>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</si>
  <si>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</si>
  <si>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</si>
  <si>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</si>
  <si>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</si>
  <si>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</si>
  <si>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</si>
  <si>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</si>
  <si>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</si>
  <si>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</si>
  <si>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</si>
  <si>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</si>
  <si>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</si>
  <si>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</si>
  <si>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</si>
  <si>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</si>
  <si>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</si>
  <si>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</si>
  <si>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</si>
  <si>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</si>
  <si>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</si>
  <si>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</si>
  <si>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</si>
  <si>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</si>
  <si>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</si>
  <si>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</si>
  <si>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</si>
  <si>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</si>
  <si>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</si>
  <si>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</si>
  <si>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</si>
  <si>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</si>
  <si>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</si>
  <si>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</si>
  <si>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</si>
  <si>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</si>
  <si>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</si>
  <si>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</si>
  <si>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</si>
  <si>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</si>
  <si>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</si>
  <si>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</si>
  <si>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</si>
  <si>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</si>
  <si>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</si>
  <si>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</si>
  <si>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</si>
  <si>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</si>
  <si>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</si>
  <si>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</si>
  <si>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</si>
  <si>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</si>
  <si>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</si>
  <si>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</si>
  <si>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</si>
  <si>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</si>
  <si>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</si>
  <si>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</si>
  <si>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</si>
  <si>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</si>
  <si>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</si>
  <si>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</si>
  <si>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</si>
  <si>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</si>
  <si>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</si>
  <si>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</si>
  <si>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</si>
  <si>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</si>
  <si>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</si>
  <si>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</si>
  <si>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</si>
  <si>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</si>
  <si>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</si>
  <si>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</si>
  <si>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</si>
  <si>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</si>
  <si>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</si>
  <si>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</si>
  <si>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</si>
  <si>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</si>
  <si>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</si>
  <si>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</si>
  <si>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</si>
  <si>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</si>
  <si>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</si>
  <si>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</si>
  <si>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</si>
  <si>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</si>
  <si>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</si>
  <si>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</si>
  <si>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</si>
  <si>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</si>
  <si>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</si>
  <si>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</si>
  <si>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</si>
  <si>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</si>
  <si>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</si>
  <si>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</si>
  <si>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</si>
  <si>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</si>
  <si>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</si>
  <si>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</si>
  <si>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</si>
  <si>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</si>
  <si>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</si>
  <si>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</si>
  <si>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</si>
  <si>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</si>
  <si>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</si>
  <si>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</si>
  <si>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</si>
  <si>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</si>
  <si>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</si>
  <si>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</si>
  <si>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</si>
  <si>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</si>
  <si>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</si>
  <si>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</si>
  <si>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</si>
  <si>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</si>
  <si>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</si>
  <si>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</si>
  <si>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</si>
  <si>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</si>
  <si>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</si>
  <si>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</si>
  <si>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</si>
  <si>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</si>
  <si>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</si>
  <si>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</si>
  <si>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</si>
  <si>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</si>
  <si>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</si>
  <si>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</si>
  <si>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</si>
  <si>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</si>
  <si>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</si>
  <si>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</si>
  <si>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</si>
  <si>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</si>
  <si>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</si>
  <si>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</si>
  <si>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</si>
  <si>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</si>
  <si>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</si>
  <si>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</si>
  <si>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</si>
  <si>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</si>
  <si>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</si>
  <si>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</si>
  <si>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</si>
  <si>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</si>
  <si>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</si>
  <si>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</si>
  <si>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</si>
  <si>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</si>
  <si>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</si>
  <si>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</si>
  <si>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</si>
  <si>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</si>
  <si>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</si>
  <si>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</si>
  <si>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</si>
  <si>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</si>
  <si>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</si>
  <si>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</si>
  <si>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</si>
  <si>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</si>
  <si>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</si>
  <si>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</si>
  <si>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</si>
  <si>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</si>
  <si>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</si>
  <si>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</si>
  <si>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</si>
  <si>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</si>
  <si>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</si>
  <si>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</si>
  <si>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</si>
  <si>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</si>
  <si>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</si>
  <si>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</si>
  <si>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</si>
  <si>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</si>
  <si>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</si>
  <si>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</si>
  <si>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</si>
  <si>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</si>
  <si>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</si>
  <si>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</si>
  <si>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</si>
  <si>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</si>
  <si>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</si>
  <si>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</si>
  <si>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</si>
  <si>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</si>
  <si>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</si>
  <si>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</si>
  <si>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</si>
  <si>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</si>
  <si>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</si>
  <si>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</si>
  <si>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</si>
  <si>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</si>
  <si>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</si>
  <si>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</si>
  <si>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</si>
  <si>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</si>
  <si>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</si>
  <si>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</si>
  <si>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</si>
  <si>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</si>
  <si>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</si>
  <si>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</si>
  <si>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</si>
  <si>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</si>
  <si>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</si>
  <si>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</si>
  <si>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</si>
  <si>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</si>
  <si>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</si>
  <si>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</si>
  <si>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</si>
  <si>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</si>
  <si>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</si>
  <si>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</si>
  <si>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</si>
  <si>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</si>
  <si>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</si>
  <si>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</si>
  <si>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</si>
  <si>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</si>
  <si>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</si>
  <si>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</si>
  <si>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</si>
  <si>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</si>
  <si>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</si>
  <si>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</si>
  <si>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</si>
  <si>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</si>
  <si>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</si>
  <si>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</si>
  <si>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</si>
  <si>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</si>
  <si>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</si>
  <si>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</si>
  <si>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</si>
  <si>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</si>
  <si>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</si>
  <si>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</si>
  <si>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</si>
  <si>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</si>
  <si>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</si>
  <si>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</si>
  <si>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</si>
  <si>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</si>
  <si>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</si>
  <si>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</si>
  <si>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</si>
  <si>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</si>
  <si>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</si>
  <si>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</si>
  <si>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</si>
  <si>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</si>
  <si>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</si>
  <si>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</si>
  <si>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</si>
  <si>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</si>
  <si>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</si>
  <si>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</si>
  <si>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</si>
  <si>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</si>
  <si>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</si>
  <si>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</si>
  <si>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</si>
  <si>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Date</t>
  </si>
  <si>
    <t>Time</t>
  </si>
  <si>
    <t>Coffee Name</t>
  </si>
  <si>
    <t>Row Labels</t>
  </si>
  <si>
    <t>Grand Total</t>
  </si>
  <si>
    <t>Mar</t>
  </si>
  <si>
    <t>Apr</t>
  </si>
  <si>
    <t>May</t>
  </si>
  <si>
    <t>Jun</t>
  </si>
  <si>
    <t>Jul</t>
  </si>
  <si>
    <t>Aug</t>
  </si>
  <si>
    <t>Sep</t>
  </si>
  <si>
    <t>Oct</t>
  </si>
  <si>
    <t>Nov</t>
  </si>
  <si>
    <t>Dec</t>
  </si>
  <si>
    <t>Card</t>
  </si>
  <si>
    <t>Cash</t>
  </si>
  <si>
    <t>Day Part</t>
  </si>
  <si>
    <t>Payment Method</t>
  </si>
  <si>
    <t>Count of Payment Method</t>
  </si>
  <si>
    <t>Count of Coffee Name</t>
  </si>
  <si>
    <t>Afternoon</t>
  </si>
  <si>
    <t>Early Morning</t>
  </si>
  <si>
    <t>Evening</t>
  </si>
  <si>
    <t>Late Night</t>
  </si>
  <si>
    <t>Mid-Morning</t>
  </si>
  <si>
    <t>Count of Day Part</t>
  </si>
  <si>
    <t>Count of Card</t>
  </si>
  <si>
    <t>Revenue</t>
  </si>
  <si>
    <t>Sum of Revenue</t>
  </si>
  <si>
    <t>Average of Revenue</t>
  </si>
  <si>
    <t>Price</t>
  </si>
  <si>
    <t>Correlation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</si>
</sst>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0\ [$₴-422]"/>
  </numFmts>
  <fonts count="20">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Cairo"/>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14" fontId="18" fillId="0" borderId="0" xfId="0" applyNumberFormat="1" applyFont="1"/>
    <xf numFmtId="164" fontId="18" fillId="0" borderId="0" xfId="0" applyNumberFormat="1" applyFont="1"/>
    <xf numFmtId="0" fontId="18" fillId="0" borderId="0" xfId="0" applyFont="1"/>
    <xf numFmtId="165" fontId="18"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color theme="1"/>
      </font>
      <fill>
        <patternFill>
          <fgColor rgb="FF8D6E63"/>
        </patternFill>
      </fill>
      <border>
        <bottom style="thin">
          <color theme="4"/>
        </bottom>
        <vertical/>
        <horizontal/>
      </border>
    </dxf>
    <dxf>
      <font>
        <color theme="1"/>
      </font>
      <fill>
        <patternFill>
          <fgColor rgb="FF8D6E63"/>
          <bgColor rgb="FFFFF3E0"/>
        </patternFill>
      </fill>
      <border>
        <left style="thin">
          <color theme="4"/>
        </left>
        <right style="thin">
          <color theme="4"/>
        </right>
        <top style="thin">
          <color theme="4"/>
        </top>
        <bottom style="thin">
          <color theme="4"/>
        </bottom>
        <vertical/>
        <horizontal/>
      </border>
    </dxf>
    <dxf>
      <font>
        <b/>
        <color theme="1"/>
      </font>
      <fill>
        <patternFill>
          <fgColor rgb="FF8D6E63"/>
        </patternFill>
      </fill>
      <border>
        <bottom style="thin">
          <color theme="4"/>
        </bottom>
        <vertical/>
        <horizontal/>
      </border>
    </dxf>
    <dxf>
      <font>
        <color theme="1"/>
      </font>
      <fill>
        <patternFill>
          <fgColor rgb="FF8D6E63"/>
        </patternFill>
      </fill>
      <border>
        <left style="thin">
          <color theme="4"/>
        </left>
        <right style="thin">
          <color theme="4"/>
        </right>
        <top style="thin">
          <color theme="4"/>
        </top>
        <bottom style="thin">
          <color theme="4"/>
        </bottom>
        <vertical/>
        <horizontal/>
      </border>
    </dxf>
    <dxf>
      <font>
        <b/>
        <color theme="1"/>
      </font>
      <fill>
        <patternFill>
          <fgColor rgb="FF8D6E63"/>
        </patternFill>
      </fill>
      <border>
        <bottom style="thin">
          <color theme="4"/>
        </bottom>
        <vertical/>
        <horizontal/>
      </border>
    </dxf>
    <dxf>
      <font>
        <color theme="0"/>
      </font>
      <fill>
        <patternFill>
          <fgColor rgb="FF8D6E63"/>
        </patternFill>
      </fill>
      <border>
        <left style="thin">
          <color theme="4"/>
        </left>
        <right style="thin">
          <color theme="4"/>
        </right>
        <top style="thin">
          <color theme="4"/>
        </top>
        <bottom style="thin">
          <color theme="4"/>
        </bottom>
        <vertical/>
        <horizontal/>
      </border>
    </dxf>
    <dxf>
      <font>
        <b/>
        <color theme="1"/>
      </font>
      <fill>
        <patternFill>
          <fgColor rgb="FF8D6E63"/>
        </patternFill>
      </fill>
      <border>
        <bottom style="thin">
          <color theme="4"/>
        </bottom>
        <vertical/>
        <horizontal/>
      </border>
    </dxf>
    <dxf>
      <font>
        <color theme="1"/>
      </font>
      <fill>
        <patternFill>
          <fgColor rgb="FF8D6E63"/>
        </patternFill>
      </fill>
      <border>
        <left style="thin">
          <color theme="4"/>
        </left>
        <right style="thin">
          <color theme="4"/>
        </right>
        <top style="thin">
          <color theme="4"/>
        </top>
        <bottom style="thin">
          <color theme="4"/>
        </bottom>
        <vertical/>
        <horizontal/>
      </border>
    </dxf>
    <dxf>
      <font>
        <b/>
        <color theme="1"/>
      </font>
      <fill>
        <patternFill>
          <fgColor rgb="FF8D6E63"/>
        </patternFill>
      </fill>
      <border>
        <bottom style="thin">
          <color theme="4"/>
        </bottom>
        <vertical/>
        <horizontal/>
      </border>
    </dxf>
    <dxf>
      <font>
        <color theme="1"/>
      </font>
      <fill>
        <patternFill>
          <fgColor rgb="FF8D6E63"/>
        </patternFill>
      </fill>
      <border>
        <left style="thin">
          <color theme="4"/>
        </left>
        <right style="thin">
          <color theme="4"/>
        </right>
        <top style="thin">
          <color theme="4"/>
        </top>
        <bottom style="thin">
          <color theme="4"/>
        </bottom>
        <vertical/>
        <horizontal/>
      </border>
    </dxf>
    <dxf>
      <font>
        <color auto="1"/>
      </font>
      <fill>
        <patternFill>
          <fgColor rgb="FF8D6E63"/>
        </patternFill>
      </fill>
    </dxf>
    <dxf>
      <font>
        <strike val="0"/>
        <outline val="0"/>
        <shadow val="0"/>
        <u val="none"/>
        <vertAlign val="baseline"/>
        <sz val="11"/>
        <color theme="1"/>
        <name val="Cairo"/>
        <scheme val="none"/>
      </font>
    </dxf>
    <dxf>
      <font>
        <strike val="0"/>
        <outline val="0"/>
        <shadow val="0"/>
        <u val="none"/>
        <vertAlign val="baseline"/>
        <sz val="11"/>
        <color theme="1"/>
        <name val="Cairo"/>
        <scheme val="none"/>
      </font>
    </dxf>
    <dxf>
      <font>
        <strike val="0"/>
        <outline val="0"/>
        <shadow val="0"/>
        <u val="none"/>
        <vertAlign val="baseline"/>
        <sz val="11"/>
        <color theme="1"/>
        <name val="Cairo"/>
        <scheme val="none"/>
      </font>
      <numFmt numFmtId="165" formatCode="#,##0.00\ [$₴-422]"/>
    </dxf>
    <dxf>
      <font>
        <b val="0"/>
        <i val="0"/>
        <strike val="0"/>
        <condense val="0"/>
        <extend val="0"/>
        <outline val="0"/>
        <shadow val="0"/>
        <u val="none"/>
        <vertAlign val="baseline"/>
        <sz val="11"/>
        <color theme="1"/>
        <name val="Cairo"/>
        <scheme val="none"/>
      </font>
    </dxf>
    <dxf>
      <font>
        <b val="0"/>
        <i val="0"/>
        <strike val="0"/>
        <condense val="0"/>
        <extend val="0"/>
        <outline val="0"/>
        <shadow val="0"/>
        <u val="none"/>
        <vertAlign val="baseline"/>
        <sz val="11"/>
        <color theme="1"/>
        <name val="Cairo"/>
        <scheme val="none"/>
      </font>
      <numFmt numFmtId="164" formatCode="[$-F400]h:mm:ss\ AM/PM"/>
    </dxf>
    <dxf>
      <font>
        <b val="0"/>
        <i val="0"/>
        <strike val="0"/>
        <condense val="0"/>
        <extend val="0"/>
        <outline val="0"/>
        <shadow val="0"/>
        <u val="none"/>
        <vertAlign val="baseline"/>
        <sz val="11"/>
        <color theme="1"/>
        <name val="Cairo"/>
        <scheme val="none"/>
      </font>
      <numFmt numFmtId="164" formatCode="[$-F400]h:mm:ss\ AM/PM"/>
    </dxf>
    <dxf>
      <font>
        <strike val="0"/>
        <outline val="0"/>
        <shadow val="0"/>
        <u val="none"/>
        <vertAlign val="baseline"/>
        <sz val="11"/>
        <color theme="1"/>
        <name val="Cairo"/>
        <scheme val="none"/>
      </font>
      <numFmt numFmtId="19" formatCode="m/d/yyyy"/>
    </dxf>
    <dxf>
      <font>
        <strike val="0"/>
        <outline val="0"/>
        <shadow val="0"/>
        <u val="none"/>
        <vertAlign val="baseline"/>
        <sz val="11"/>
        <color theme="1"/>
        <name val="Cairo"/>
        <scheme val="none"/>
      </font>
    </dxf>
    <dxf>
      <font>
        <strike val="0"/>
        <outline val="0"/>
        <shadow val="0"/>
        <u val="none"/>
        <vertAlign val="baseline"/>
        <sz val="11"/>
        <color theme="1"/>
        <name val="Cairo"/>
        <scheme val="none"/>
      </font>
    </dxf>
    <dxf>
      <font>
        <color theme="4" tint="0.39994506668294322"/>
      </font>
    </dxf>
    <dxf>
      <font>
        <strike val="0"/>
        <color theme="1" tint="0.14996795556505021"/>
      </font>
    </dxf>
    <dxf>
      <font>
        <b/>
        <color theme="0"/>
      </font>
      <fill>
        <patternFill patternType="solid">
          <fgColor theme="5"/>
          <bgColor rgb="FF4E342E"/>
        </patternFill>
      </fill>
    </dxf>
    <dxf>
      <font>
        <b/>
        <color theme="0"/>
      </font>
      <fill>
        <patternFill patternType="solid">
          <fgColor theme="5"/>
          <bgColor rgb="FF4E342E"/>
        </patternFill>
      </fill>
    </dxf>
    <dxf>
      <font>
        <b/>
        <color theme="0"/>
      </font>
      <fill>
        <patternFill patternType="solid">
          <fgColor theme="5"/>
          <bgColor rgb="FF4E342E"/>
        </patternFill>
      </fill>
      <border>
        <top style="thick">
          <color theme="0"/>
        </top>
      </border>
    </dxf>
    <dxf>
      <font>
        <b/>
        <color theme="0"/>
      </font>
      <fill>
        <patternFill patternType="solid">
          <fgColor theme="5"/>
          <bgColor rgb="FF8D6E63"/>
        </patternFill>
      </fill>
      <border>
        <bottom style="thick">
          <color theme="0"/>
        </bottom>
      </border>
    </dxf>
    <dxf>
      <font>
        <color rgb="FF4E342E"/>
      </font>
      <fill>
        <patternFill patternType="solid">
          <fgColor theme="5" tint="0.79995117038483843"/>
          <bgColor rgb="FFD7CCC8"/>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8" defaultTableStyle="TableStyleMedium2" defaultPivotStyle="PivotStyleLight16">
    <tableStyle name="Espresso Brown" pivot="0" count="5" xr9:uid="{B20855FA-6635-47BF-996D-F0EB67634DFC}">
      <tableStyleElement type="wholeTable" dxfId="26"/>
      <tableStyleElement type="headerRow" dxfId="25"/>
      <tableStyleElement type="totalRow" dxfId="24"/>
      <tableStyleElement type="firstColumn" dxfId="23"/>
      <tableStyleElement type="lastColumn" dxfId="22"/>
    </tableStyle>
    <tableStyle name="Slicer Style 1" pivot="0" table="0" count="1" xr9:uid="{9943ECFA-749E-499F-9C61-A050B9996C67}">
      <tableStyleElement type="wholeTable" dxfId="10"/>
    </tableStyle>
    <tableStyle name="SlicerStyleLight1 2" pivot="0" table="0" count="10" xr9:uid="{B2F4B911-ED24-4942-A117-F7B52DA852F0}">
      <tableStyleElement type="wholeTable" dxfId="9"/>
      <tableStyleElement type="headerRow" dxfId="8"/>
    </tableStyle>
    <tableStyle name="SlicerStyleLight1 2 2" pivot="0" table="0" count="10" xr9:uid="{42DA748E-9798-4BA7-9FC2-5797039A216D}">
      <tableStyleElement type="wholeTable" dxfId="7"/>
      <tableStyleElement type="headerRow" dxfId="6"/>
    </tableStyle>
    <tableStyle name="SlicerStyleLight1 2 2 2" pivot="0" table="0" count="10" xr9:uid="{1F879E36-0B7A-472E-A111-D0360EC51409}">
      <tableStyleElement type="wholeTable" dxfId="5"/>
      <tableStyleElement type="headerRow" dxfId="4"/>
    </tableStyle>
    <tableStyle name="SlicerStyleLight1 2 2 3" pivot="0" table="0" count="10" xr9:uid="{D34B758C-FB08-49D9-B39C-DC1FA018023E}">
      <tableStyleElement type="wholeTable" dxfId="3"/>
      <tableStyleElement type="headerRow" dxfId="2"/>
    </tableStyle>
    <tableStyle name="SlicerStyleLight1 2 2 3 2" pivot="0" table="0" count="10" xr9:uid="{8277B8E1-E13B-4985-BD14-94B1386AF335}">
      <tableStyleElement type="wholeTable" dxfId="1"/>
      <tableStyleElement type="headerRow" dxfId="0"/>
    </tableStyle>
    <tableStyle name="Table Style 1" pivot="0" count="2" xr9:uid="{77AD302C-7786-4C9A-A509-AED78E2B8740}">
      <tableStyleElement type="firstRowStripe" dxfId="21"/>
      <tableStyleElement type="secondColumnStripe" size="2" dxfId="20"/>
    </tableStyle>
  </tableStyles>
  <colors>
    <mruColors>
      <color rgb="FF4E342E"/>
      <color rgb="FF8D6E63"/>
      <color rgb="FFFFF3E0"/>
      <color rgb="FFD7CCC8"/>
      <color rgb="FFC0E6F5"/>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D7CCC8"/>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D7CCC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D6E63"/>
              <bgColor rgb="FFD7CCC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D7CCC8"/>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D7CCC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D6E63"/>
              <bgColor rgb="FFD7CCC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D7CCC8"/>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D7CCC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D6E63"/>
              <bgColor rgb="FF8D6E6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D7CCC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D6E63"/>
              <bgColor rgb="FF8D6E6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D6E63"/>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Tables'!$M$3</c:f>
              <c:strCache>
                <c:ptCount val="1"/>
                <c:pt idx="0">
                  <c:v>Total</c:v>
                </c:pt>
              </c:strCache>
            </c:strRef>
          </c:tx>
          <c:spPr>
            <a:solidFill>
              <a:schemeClr val="accent1"/>
            </a:solidFill>
            <a:ln>
              <a:noFill/>
            </a:ln>
            <a:effectLst/>
          </c:spPr>
          <c:invertIfNegative val="0"/>
          <c:cat>
            <c:strRef>
              <c:f>'Pivot Tables'!$L$4:$L$12</c:f>
              <c:strCache>
                <c:ptCount val="8"/>
                <c:pt idx="0">
                  <c:v>Americano with Milk</c:v>
                </c:pt>
                <c:pt idx="1">
                  <c:v>Latte</c:v>
                </c:pt>
                <c:pt idx="2">
                  <c:v>Cappuccino</c:v>
                </c:pt>
                <c:pt idx="3">
                  <c:v>Americano</c:v>
                </c:pt>
                <c:pt idx="4">
                  <c:v>Cortado</c:v>
                </c:pt>
                <c:pt idx="5">
                  <c:v>Hot Chocolate</c:v>
                </c:pt>
                <c:pt idx="6">
                  <c:v>Cocoa</c:v>
                </c:pt>
                <c:pt idx="7">
                  <c:v>Espresso</c:v>
                </c:pt>
              </c:strCache>
            </c:strRef>
          </c:cat>
          <c:val>
            <c:numRef>
              <c:f>'Pivot Tables'!$M$4:$M$12</c:f>
              <c:numCache>
                <c:formatCode>General</c:formatCode>
                <c:ptCount val="8"/>
                <c:pt idx="0">
                  <c:v>621</c:v>
                </c:pt>
                <c:pt idx="1">
                  <c:v>618</c:v>
                </c:pt>
                <c:pt idx="2">
                  <c:v>368</c:v>
                </c:pt>
                <c:pt idx="3">
                  <c:v>327</c:v>
                </c:pt>
                <c:pt idx="4">
                  <c:v>247</c:v>
                </c:pt>
                <c:pt idx="5">
                  <c:v>206</c:v>
                </c:pt>
                <c:pt idx="6">
                  <c:v>139</c:v>
                </c:pt>
                <c:pt idx="7">
                  <c:v>97</c:v>
                </c:pt>
              </c:numCache>
            </c:numRef>
          </c:val>
          <c:extLst>
            <c:ext xmlns:c16="http://schemas.microsoft.com/office/drawing/2014/chart" uri="{C3380CC4-5D6E-409C-BE32-E72D297353CC}">
              <c16:uniqueId val="{00000000-3A60-4A46-8067-B51D3B62A90A}"/>
            </c:ext>
          </c:extLst>
        </c:ser>
        <c:dLbls>
          <c:showLegendKey val="0"/>
          <c:showVal val="0"/>
          <c:showCatName val="0"/>
          <c:showSerName val="0"/>
          <c:showPercent val="0"/>
          <c:showBubbleSize val="0"/>
        </c:dLbls>
        <c:gapWidth val="219"/>
        <c:overlap val="-27"/>
        <c:axId val="591701040"/>
        <c:axId val="591702960"/>
      </c:barChart>
      <c:catAx>
        <c:axId val="59170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02960"/>
        <c:crosses val="autoZero"/>
        <c:auto val="1"/>
        <c:lblAlgn val="ctr"/>
        <c:lblOffset val="100"/>
        <c:noMultiLvlLbl val="0"/>
      </c:catAx>
      <c:valAx>
        <c:axId val="5917029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170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Tables'!$AC$3</c:f>
              <c:strCache>
                <c:ptCount val="1"/>
                <c:pt idx="0">
                  <c:v>Total</c:v>
                </c:pt>
              </c:strCache>
            </c:strRef>
          </c:tx>
          <c:spPr>
            <a:solidFill>
              <a:schemeClr val="accent1"/>
            </a:solidFill>
            <a:ln>
              <a:noFill/>
            </a:ln>
            <a:effectLst/>
          </c:spPr>
          <c:invertIfNegative val="0"/>
          <c:cat>
            <c:strRef>
              <c:f>'Pivot Tables'!$AB$4:$AB$14</c:f>
              <c:strCache>
                <c:ptCount val="10"/>
                <c:pt idx="0">
                  <c:v>ANON-0000-0000-0206</c:v>
                </c:pt>
                <c:pt idx="1">
                  <c:v>ANON-0000-0000-0570</c:v>
                </c:pt>
                <c:pt idx="2">
                  <c:v>ANON-0000-0000-0003</c:v>
                </c:pt>
                <c:pt idx="3">
                  <c:v>ANON-0000-0000-0507</c:v>
                </c:pt>
                <c:pt idx="4">
                  <c:v>ANON-0000-0000-0097</c:v>
                </c:pt>
                <c:pt idx="5">
                  <c:v>ANON-0000-0000-0040</c:v>
                </c:pt>
                <c:pt idx="6">
                  <c:v>ANON-0000-0000-0276</c:v>
                </c:pt>
                <c:pt idx="7">
                  <c:v>ANON-0000-0000-0009</c:v>
                </c:pt>
                <c:pt idx="8">
                  <c:v>ANON-0000-0000-0141</c:v>
                </c:pt>
                <c:pt idx="9">
                  <c:v>ANON-0000-0000-0012</c:v>
                </c:pt>
              </c:strCache>
            </c:strRef>
          </c:cat>
          <c:val>
            <c:numRef>
              <c:f>'Pivot Tables'!$AC$4:$AC$14</c:f>
              <c:numCache>
                <c:formatCode>General</c:formatCode>
                <c:ptCount val="10"/>
                <c:pt idx="0">
                  <c:v>21</c:v>
                </c:pt>
                <c:pt idx="1">
                  <c:v>28</c:v>
                </c:pt>
                <c:pt idx="2">
                  <c:v>31</c:v>
                </c:pt>
                <c:pt idx="3">
                  <c:v>39</c:v>
                </c:pt>
                <c:pt idx="4">
                  <c:v>45</c:v>
                </c:pt>
                <c:pt idx="5">
                  <c:v>50</c:v>
                </c:pt>
                <c:pt idx="6">
                  <c:v>59</c:v>
                </c:pt>
                <c:pt idx="7">
                  <c:v>67</c:v>
                </c:pt>
                <c:pt idx="8">
                  <c:v>92</c:v>
                </c:pt>
                <c:pt idx="9">
                  <c:v>122</c:v>
                </c:pt>
              </c:numCache>
            </c:numRef>
          </c:val>
          <c:extLst>
            <c:ext xmlns:c16="http://schemas.microsoft.com/office/drawing/2014/chart" uri="{C3380CC4-5D6E-409C-BE32-E72D297353CC}">
              <c16:uniqueId val="{00000000-B14C-4116-AA59-1BC5B014DFB9}"/>
            </c:ext>
          </c:extLst>
        </c:ser>
        <c:dLbls>
          <c:showLegendKey val="0"/>
          <c:showVal val="0"/>
          <c:showCatName val="0"/>
          <c:showSerName val="0"/>
          <c:showPercent val="0"/>
          <c:showBubbleSize val="0"/>
        </c:dLbls>
        <c:gapWidth val="182"/>
        <c:axId val="809041680"/>
        <c:axId val="809044080"/>
      </c:barChart>
      <c:catAx>
        <c:axId val="8090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44080"/>
        <c:crosses val="autoZero"/>
        <c:auto val="1"/>
        <c:lblAlgn val="ctr"/>
        <c:lblOffset val="100"/>
        <c:noMultiLvlLbl val="0"/>
      </c:catAx>
      <c:valAx>
        <c:axId val="8090440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090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 Revenue Chart'!$C$1</c:f>
              <c:strCache>
                <c:ptCount val="1"/>
                <c:pt idx="0">
                  <c:v>Revenue</c:v>
                </c:pt>
              </c:strCache>
            </c:strRef>
          </c:tx>
          <c:spPr>
            <a:ln w="38100" cap="rnd">
              <a:noFill/>
              <a:round/>
            </a:ln>
            <a:effectLst/>
          </c:spPr>
          <c:marker>
            <c:symbol val="circle"/>
            <c:size val="5"/>
            <c:spPr>
              <a:solidFill>
                <a:schemeClr val="accent1"/>
              </a:solidFill>
              <a:ln w="9525">
                <a:solidFill>
                  <a:schemeClr val="accent1"/>
                </a:solidFill>
              </a:ln>
              <a:effectLst/>
            </c:spPr>
          </c:marker>
          <c:xVal>
            <c:numRef>
              <c:f>'Price Revenue Chart'!$B$2:$B$2624</c:f>
              <c:numCache>
                <c:formatCode>#,##0.00\ [$₴-422]</c:formatCode>
                <c:ptCount val="2623"/>
                <c:pt idx="0">
                  <c:v>38.700000000000003</c:v>
                </c:pt>
                <c:pt idx="1">
                  <c:v>38.700000000000003</c:v>
                </c:pt>
                <c:pt idx="2">
                  <c:v>38.700000000000003</c:v>
                </c:pt>
                <c:pt idx="3">
                  <c:v>28.9</c:v>
                </c:pt>
                <c:pt idx="4">
                  <c:v>38.700000000000003</c:v>
                </c:pt>
                <c:pt idx="5">
                  <c:v>33.799999999999997</c:v>
                </c:pt>
                <c:pt idx="6">
                  <c:v>38.700000000000003</c:v>
                </c:pt>
                <c:pt idx="7">
                  <c:v>33.799999999999997</c:v>
                </c:pt>
                <c:pt idx="8">
                  <c:v>38.700000000000003</c:v>
                </c:pt>
                <c:pt idx="9">
                  <c:v>33.799999999999997</c:v>
                </c:pt>
                <c:pt idx="10">
                  <c:v>33.799999999999997</c:v>
                </c:pt>
                <c:pt idx="11">
                  <c:v>28.9</c:v>
                </c:pt>
                <c:pt idx="12">
                  <c:v>40</c:v>
                </c:pt>
                <c:pt idx="13">
                  <c:v>33.799999999999997</c:v>
                </c:pt>
                <c:pt idx="14">
                  <c:v>33.799999999999997</c:v>
                </c:pt>
                <c:pt idx="15">
                  <c:v>28.9</c:v>
                </c:pt>
                <c:pt idx="16">
                  <c:v>33.799999999999997</c:v>
                </c:pt>
                <c:pt idx="17">
                  <c:v>28.9</c:v>
                </c:pt>
                <c:pt idx="18">
                  <c:v>40</c:v>
                </c:pt>
                <c:pt idx="19">
                  <c:v>38.700000000000003</c:v>
                </c:pt>
                <c:pt idx="20">
                  <c:v>28.9</c:v>
                </c:pt>
                <c:pt idx="21">
                  <c:v>28.9</c:v>
                </c:pt>
                <c:pt idx="22">
                  <c:v>38.700000000000003</c:v>
                </c:pt>
                <c:pt idx="23">
                  <c:v>38.700000000000003</c:v>
                </c:pt>
                <c:pt idx="24">
                  <c:v>28.9</c:v>
                </c:pt>
                <c:pt idx="25">
                  <c:v>33.799999999999997</c:v>
                </c:pt>
                <c:pt idx="26">
                  <c:v>33.799999999999997</c:v>
                </c:pt>
                <c:pt idx="27">
                  <c:v>38.700000000000003</c:v>
                </c:pt>
                <c:pt idx="28">
                  <c:v>38.700000000000003</c:v>
                </c:pt>
                <c:pt idx="29">
                  <c:v>38.700000000000003</c:v>
                </c:pt>
                <c:pt idx="30">
                  <c:v>33.799999999999997</c:v>
                </c:pt>
                <c:pt idx="31">
                  <c:v>24</c:v>
                </c:pt>
                <c:pt idx="32">
                  <c:v>38.700000000000003</c:v>
                </c:pt>
                <c:pt idx="33">
                  <c:v>38.700000000000003</c:v>
                </c:pt>
                <c:pt idx="34">
                  <c:v>38.700000000000003</c:v>
                </c:pt>
                <c:pt idx="35">
                  <c:v>38.700000000000003</c:v>
                </c:pt>
                <c:pt idx="36">
                  <c:v>38.700000000000003</c:v>
                </c:pt>
                <c:pt idx="37">
                  <c:v>38.700000000000003</c:v>
                </c:pt>
                <c:pt idx="38">
                  <c:v>38.700000000000003</c:v>
                </c:pt>
                <c:pt idx="39">
                  <c:v>28.9</c:v>
                </c:pt>
                <c:pt idx="40">
                  <c:v>38.700000000000003</c:v>
                </c:pt>
                <c:pt idx="41">
                  <c:v>35</c:v>
                </c:pt>
                <c:pt idx="42">
                  <c:v>28.9</c:v>
                </c:pt>
                <c:pt idx="43">
                  <c:v>28.9</c:v>
                </c:pt>
                <c:pt idx="44">
                  <c:v>38.700000000000003</c:v>
                </c:pt>
                <c:pt idx="45">
                  <c:v>38.700000000000003</c:v>
                </c:pt>
                <c:pt idx="46">
                  <c:v>40</c:v>
                </c:pt>
                <c:pt idx="47">
                  <c:v>38.700000000000003</c:v>
                </c:pt>
                <c:pt idx="48">
                  <c:v>38.700000000000003</c:v>
                </c:pt>
                <c:pt idx="49">
                  <c:v>40</c:v>
                </c:pt>
                <c:pt idx="50">
                  <c:v>28.9</c:v>
                </c:pt>
                <c:pt idx="51">
                  <c:v>33.799999999999997</c:v>
                </c:pt>
                <c:pt idx="52">
                  <c:v>28.9</c:v>
                </c:pt>
                <c:pt idx="53">
                  <c:v>38.700000000000003</c:v>
                </c:pt>
                <c:pt idx="54">
                  <c:v>28.9</c:v>
                </c:pt>
                <c:pt idx="55">
                  <c:v>28.9</c:v>
                </c:pt>
                <c:pt idx="56">
                  <c:v>28.9</c:v>
                </c:pt>
                <c:pt idx="57">
                  <c:v>33.799999999999997</c:v>
                </c:pt>
                <c:pt idx="58">
                  <c:v>38.700000000000003</c:v>
                </c:pt>
                <c:pt idx="59">
                  <c:v>38.700000000000003</c:v>
                </c:pt>
                <c:pt idx="60">
                  <c:v>40</c:v>
                </c:pt>
                <c:pt idx="61">
                  <c:v>24</c:v>
                </c:pt>
                <c:pt idx="62">
                  <c:v>28.9</c:v>
                </c:pt>
                <c:pt idx="63">
                  <c:v>38.700000000000003</c:v>
                </c:pt>
                <c:pt idx="64">
                  <c:v>28.9</c:v>
                </c:pt>
                <c:pt idx="65">
                  <c:v>28.9</c:v>
                </c:pt>
                <c:pt idx="66">
                  <c:v>38.700000000000003</c:v>
                </c:pt>
                <c:pt idx="67">
                  <c:v>33.799999999999997</c:v>
                </c:pt>
                <c:pt idx="68">
                  <c:v>28.9</c:v>
                </c:pt>
                <c:pt idx="69">
                  <c:v>38.700000000000003</c:v>
                </c:pt>
                <c:pt idx="70">
                  <c:v>33.799999999999997</c:v>
                </c:pt>
                <c:pt idx="71">
                  <c:v>38.700000000000003</c:v>
                </c:pt>
                <c:pt idx="72">
                  <c:v>38.700000000000003</c:v>
                </c:pt>
                <c:pt idx="73">
                  <c:v>38.700000000000003</c:v>
                </c:pt>
                <c:pt idx="74">
                  <c:v>30</c:v>
                </c:pt>
                <c:pt idx="75">
                  <c:v>35</c:v>
                </c:pt>
                <c:pt idx="76">
                  <c:v>40</c:v>
                </c:pt>
                <c:pt idx="77">
                  <c:v>24</c:v>
                </c:pt>
                <c:pt idx="78">
                  <c:v>35</c:v>
                </c:pt>
                <c:pt idx="79">
                  <c:v>38.700000000000003</c:v>
                </c:pt>
                <c:pt idx="80">
                  <c:v>28.9</c:v>
                </c:pt>
                <c:pt idx="81">
                  <c:v>40</c:v>
                </c:pt>
                <c:pt idx="82">
                  <c:v>40</c:v>
                </c:pt>
                <c:pt idx="83">
                  <c:v>30</c:v>
                </c:pt>
                <c:pt idx="84">
                  <c:v>30</c:v>
                </c:pt>
                <c:pt idx="85">
                  <c:v>38.700000000000003</c:v>
                </c:pt>
                <c:pt idx="86">
                  <c:v>28.9</c:v>
                </c:pt>
                <c:pt idx="87">
                  <c:v>38.700000000000003</c:v>
                </c:pt>
                <c:pt idx="88">
                  <c:v>28.9</c:v>
                </c:pt>
                <c:pt idx="89">
                  <c:v>40</c:v>
                </c:pt>
                <c:pt idx="90">
                  <c:v>28.9</c:v>
                </c:pt>
                <c:pt idx="91">
                  <c:v>28.9</c:v>
                </c:pt>
                <c:pt idx="92">
                  <c:v>38.700000000000003</c:v>
                </c:pt>
                <c:pt idx="93">
                  <c:v>33.799999999999997</c:v>
                </c:pt>
                <c:pt idx="94">
                  <c:v>28.9</c:v>
                </c:pt>
                <c:pt idx="95">
                  <c:v>28.9</c:v>
                </c:pt>
                <c:pt idx="96">
                  <c:v>38.700000000000003</c:v>
                </c:pt>
                <c:pt idx="97">
                  <c:v>28.9</c:v>
                </c:pt>
                <c:pt idx="98">
                  <c:v>28.9</c:v>
                </c:pt>
                <c:pt idx="99">
                  <c:v>28.9</c:v>
                </c:pt>
                <c:pt idx="100">
                  <c:v>25</c:v>
                </c:pt>
                <c:pt idx="101">
                  <c:v>33.799999999999997</c:v>
                </c:pt>
                <c:pt idx="102">
                  <c:v>24</c:v>
                </c:pt>
                <c:pt idx="103">
                  <c:v>24</c:v>
                </c:pt>
                <c:pt idx="104">
                  <c:v>24</c:v>
                </c:pt>
                <c:pt idx="105">
                  <c:v>40</c:v>
                </c:pt>
                <c:pt idx="106">
                  <c:v>38.700000000000003</c:v>
                </c:pt>
                <c:pt idx="107">
                  <c:v>38.700000000000003</c:v>
                </c:pt>
                <c:pt idx="108">
                  <c:v>28.9</c:v>
                </c:pt>
                <c:pt idx="109">
                  <c:v>28.9</c:v>
                </c:pt>
                <c:pt idx="110">
                  <c:v>33.799999999999997</c:v>
                </c:pt>
                <c:pt idx="111">
                  <c:v>24</c:v>
                </c:pt>
                <c:pt idx="112">
                  <c:v>38.700000000000003</c:v>
                </c:pt>
                <c:pt idx="113">
                  <c:v>33.799999999999997</c:v>
                </c:pt>
                <c:pt idx="114">
                  <c:v>24</c:v>
                </c:pt>
                <c:pt idx="115">
                  <c:v>38.700000000000003</c:v>
                </c:pt>
                <c:pt idx="116">
                  <c:v>28.9</c:v>
                </c:pt>
                <c:pt idx="117">
                  <c:v>40</c:v>
                </c:pt>
                <c:pt idx="118">
                  <c:v>38.700000000000003</c:v>
                </c:pt>
                <c:pt idx="119">
                  <c:v>28.9</c:v>
                </c:pt>
                <c:pt idx="120">
                  <c:v>33.799999999999997</c:v>
                </c:pt>
                <c:pt idx="121">
                  <c:v>28.9</c:v>
                </c:pt>
                <c:pt idx="122">
                  <c:v>28.9</c:v>
                </c:pt>
                <c:pt idx="123">
                  <c:v>28.9</c:v>
                </c:pt>
                <c:pt idx="124">
                  <c:v>28.9</c:v>
                </c:pt>
                <c:pt idx="125">
                  <c:v>33.799999999999997</c:v>
                </c:pt>
                <c:pt idx="126">
                  <c:v>40</c:v>
                </c:pt>
                <c:pt idx="127">
                  <c:v>28.9</c:v>
                </c:pt>
                <c:pt idx="128">
                  <c:v>28.9</c:v>
                </c:pt>
                <c:pt idx="129">
                  <c:v>28.9</c:v>
                </c:pt>
                <c:pt idx="130">
                  <c:v>28.9</c:v>
                </c:pt>
                <c:pt idx="131">
                  <c:v>28.9</c:v>
                </c:pt>
                <c:pt idx="132">
                  <c:v>30</c:v>
                </c:pt>
                <c:pt idx="133">
                  <c:v>38.700000000000003</c:v>
                </c:pt>
                <c:pt idx="134">
                  <c:v>38.700000000000003</c:v>
                </c:pt>
                <c:pt idx="135">
                  <c:v>38.700000000000003</c:v>
                </c:pt>
                <c:pt idx="136">
                  <c:v>33.799999999999997</c:v>
                </c:pt>
                <c:pt idx="137">
                  <c:v>40</c:v>
                </c:pt>
                <c:pt idx="138">
                  <c:v>28.9</c:v>
                </c:pt>
                <c:pt idx="139">
                  <c:v>40</c:v>
                </c:pt>
                <c:pt idx="140">
                  <c:v>28.9</c:v>
                </c:pt>
                <c:pt idx="141">
                  <c:v>38.700000000000003</c:v>
                </c:pt>
                <c:pt idx="142">
                  <c:v>38.700000000000003</c:v>
                </c:pt>
                <c:pt idx="143">
                  <c:v>38.700000000000003</c:v>
                </c:pt>
                <c:pt idx="144">
                  <c:v>40</c:v>
                </c:pt>
                <c:pt idx="145">
                  <c:v>28.9</c:v>
                </c:pt>
                <c:pt idx="146">
                  <c:v>38.700000000000003</c:v>
                </c:pt>
                <c:pt idx="147">
                  <c:v>30</c:v>
                </c:pt>
                <c:pt idx="148">
                  <c:v>28.9</c:v>
                </c:pt>
                <c:pt idx="149">
                  <c:v>38.700000000000003</c:v>
                </c:pt>
                <c:pt idx="150">
                  <c:v>33.799999999999997</c:v>
                </c:pt>
                <c:pt idx="151">
                  <c:v>33.799999999999997</c:v>
                </c:pt>
                <c:pt idx="152">
                  <c:v>40</c:v>
                </c:pt>
                <c:pt idx="153">
                  <c:v>28.9</c:v>
                </c:pt>
                <c:pt idx="154">
                  <c:v>24</c:v>
                </c:pt>
                <c:pt idx="155">
                  <c:v>28.9</c:v>
                </c:pt>
                <c:pt idx="156">
                  <c:v>38.700000000000003</c:v>
                </c:pt>
                <c:pt idx="157">
                  <c:v>33.799999999999997</c:v>
                </c:pt>
                <c:pt idx="158">
                  <c:v>38.700000000000003</c:v>
                </c:pt>
                <c:pt idx="159">
                  <c:v>38.700000000000003</c:v>
                </c:pt>
                <c:pt idx="160">
                  <c:v>33.799999999999997</c:v>
                </c:pt>
                <c:pt idx="161">
                  <c:v>38.700000000000003</c:v>
                </c:pt>
                <c:pt idx="162">
                  <c:v>33.799999999999997</c:v>
                </c:pt>
                <c:pt idx="163">
                  <c:v>28.9</c:v>
                </c:pt>
                <c:pt idx="164">
                  <c:v>40</c:v>
                </c:pt>
                <c:pt idx="165">
                  <c:v>38.700000000000003</c:v>
                </c:pt>
                <c:pt idx="166">
                  <c:v>38.700000000000003</c:v>
                </c:pt>
                <c:pt idx="167">
                  <c:v>35</c:v>
                </c:pt>
                <c:pt idx="168">
                  <c:v>38.700000000000003</c:v>
                </c:pt>
                <c:pt idx="169">
                  <c:v>38.700000000000003</c:v>
                </c:pt>
                <c:pt idx="170">
                  <c:v>33.799999999999997</c:v>
                </c:pt>
                <c:pt idx="171">
                  <c:v>38.700000000000003</c:v>
                </c:pt>
                <c:pt idx="172">
                  <c:v>38.700000000000003</c:v>
                </c:pt>
                <c:pt idx="173">
                  <c:v>38.700000000000003</c:v>
                </c:pt>
                <c:pt idx="174">
                  <c:v>38.700000000000003</c:v>
                </c:pt>
                <c:pt idx="175">
                  <c:v>28.9</c:v>
                </c:pt>
                <c:pt idx="176">
                  <c:v>28.9</c:v>
                </c:pt>
                <c:pt idx="177">
                  <c:v>28.9</c:v>
                </c:pt>
                <c:pt idx="178">
                  <c:v>28.9</c:v>
                </c:pt>
                <c:pt idx="179">
                  <c:v>28.9</c:v>
                </c:pt>
                <c:pt idx="180">
                  <c:v>38.700000000000003</c:v>
                </c:pt>
                <c:pt idx="181">
                  <c:v>38.700000000000003</c:v>
                </c:pt>
                <c:pt idx="182">
                  <c:v>38.700000000000003</c:v>
                </c:pt>
                <c:pt idx="183">
                  <c:v>28.9</c:v>
                </c:pt>
                <c:pt idx="184">
                  <c:v>33.799999999999997</c:v>
                </c:pt>
                <c:pt idx="185">
                  <c:v>33.799999999999997</c:v>
                </c:pt>
                <c:pt idx="186">
                  <c:v>38.700000000000003</c:v>
                </c:pt>
                <c:pt idx="187">
                  <c:v>38.700000000000003</c:v>
                </c:pt>
                <c:pt idx="188">
                  <c:v>28.9</c:v>
                </c:pt>
                <c:pt idx="189">
                  <c:v>28.9</c:v>
                </c:pt>
                <c:pt idx="190">
                  <c:v>40</c:v>
                </c:pt>
                <c:pt idx="191">
                  <c:v>28.9</c:v>
                </c:pt>
                <c:pt idx="192">
                  <c:v>28.9</c:v>
                </c:pt>
                <c:pt idx="193">
                  <c:v>28.9</c:v>
                </c:pt>
                <c:pt idx="194">
                  <c:v>38.700000000000003</c:v>
                </c:pt>
                <c:pt idx="195">
                  <c:v>38.700000000000003</c:v>
                </c:pt>
                <c:pt idx="196">
                  <c:v>38.700000000000003</c:v>
                </c:pt>
                <c:pt idx="197">
                  <c:v>38.700000000000003</c:v>
                </c:pt>
                <c:pt idx="198">
                  <c:v>40</c:v>
                </c:pt>
                <c:pt idx="199">
                  <c:v>38.700000000000003</c:v>
                </c:pt>
                <c:pt idx="200">
                  <c:v>40</c:v>
                </c:pt>
                <c:pt idx="201">
                  <c:v>38.700000000000003</c:v>
                </c:pt>
                <c:pt idx="202">
                  <c:v>38.700000000000003</c:v>
                </c:pt>
                <c:pt idx="203">
                  <c:v>33.799999999999997</c:v>
                </c:pt>
                <c:pt idx="204">
                  <c:v>38.700000000000003</c:v>
                </c:pt>
                <c:pt idx="205">
                  <c:v>30</c:v>
                </c:pt>
                <c:pt idx="206">
                  <c:v>28.9</c:v>
                </c:pt>
                <c:pt idx="207">
                  <c:v>33.799999999999997</c:v>
                </c:pt>
                <c:pt idx="208">
                  <c:v>33.799999999999997</c:v>
                </c:pt>
                <c:pt idx="209">
                  <c:v>33.799999999999997</c:v>
                </c:pt>
                <c:pt idx="210">
                  <c:v>40</c:v>
                </c:pt>
                <c:pt idx="211">
                  <c:v>33.799999999999997</c:v>
                </c:pt>
                <c:pt idx="212">
                  <c:v>38.700000000000003</c:v>
                </c:pt>
                <c:pt idx="213">
                  <c:v>38.700000000000003</c:v>
                </c:pt>
                <c:pt idx="214">
                  <c:v>28.9</c:v>
                </c:pt>
                <c:pt idx="215">
                  <c:v>28.9</c:v>
                </c:pt>
                <c:pt idx="216">
                  <c:v>40</c:v>
                </c:pt>
                <c:pt idx="217">
                  <c:v>28.9</c:v>
                </c:pt>
                <c:pt idx="218">
                  <c:v>28.9</c:v>
                </c:pt>
                <c:pt idx="219">
                  <c:v>38.700000000000003</c:v>
                </c:pt>
                <c:pt idx="220">
                  <c:v>30</c:v>
                </c:pt>
                <c:pt idx="221">
                  <c:v>38.700000000000003</c:v>
                </c:pt>
                <c:pt idx="222">
                  <c:v>38.700000000000003</c:v>
                </c:pt>
                <c:pt idx="223">
                  <c:v>38.700000000000003</c:v>
                </c:pt>
                <c:pt idx="224">
                  <c:v>28.9</c:v>
                </c:pt>
                <c:pt idx="225">
                  <c:v>40</c:v>
                </c:pt>
                <c:pt idx="226">
                  <c:v>28.9</c:v>
                </c:pt>
                <c:pt idx="227">
                  <c:v>28.9</c:v>
                </c:pt>
                <c:pt idx="228">
                  <c:v>28.9</c:v>
                </c:pt>
                <c:pt idx="229">
                  <c:v>33.799999999999997</c:v>
                </c:pt>
                <c:pt idx="230">
                  <c:v>38.700000000000003</c:v>
                </c:pt>
                <c:pt idx="231">
                  <c:v>28.9</c:v>
                </c:pt>
                <c:pt idx="232">
                  <c:v>40</c:v>
                </c:pt>
                <c:pt idx="233">
                  <c:v>40</c:v>
                </c:pt>
                <c:pt idx="234">
                  <c:v>30</c:v>
                </c:pt>
                <c:pt idx="235">
                  <c:v>40</c:v>
                </c:pt>
                <c:pt idx="236">
                  <c:v>24</c:v>
                </c:pt>
                <c:pt idx="237">
                  <c:v>33.799999999999997</c:v>
                </c:pt>
                <c:pt idx="238">
                  <c:v>38.700000000000003</c:v>
                </c:pt>
                <c:pt idx="239">
                  <c:v>28.9</c:v>
                </c:pt>
                <c:pt idx="240">
                  <c:v>38.700000000000003</c:v>
                </c:pt>
                <c:pt idx="241">
                  <c:v>38.700000000000003</c:v>
                </c:pt>
                <c:pt idx="242">
                  <c:v>38.700000000000003</c:v>
                </c:pt>
                <c:pt idx="243">
                  <c:v>38.700000000000003</c:v>
                </c:pt>
                <c:pt idx="244">
                  <c:v>28.9</c:v>
                </c:pt>
                <c:pt idx="245">
                  <c:v>24</c:v>
                </c:pt>
                <c:pt idx="246">
                  <c:v>38.700000000000003</c:v>
                </c:pt>
                <c:pt idx="247">
                  <c:v>33.799999999999997</c:v>
                </c:pt>
                <c:pt idx="248">
                  <c:v>33.799999999999997</c:v>
                </c:pt>
                <c:pt idx="249">
                  <c:v>38.700000000000003</c:v>
                </c:pt>
                <c:pt idx="250">
                  <c:v>28.9</c:v>
                </c:pt>
                <c:pt idx="251">
                  <c:v>38.700000000000003</c:v>
                </c:pt>
                <c:pt idx="252">
                  <c:v>25</c:v>
                </c:pt>
                <c:pt idx="253">
                  <c:v>35</c:v>
                </c:pt>
                <c:pt idx="254">
                  <c:v>38.700000000000003</c:v>
                </c:pt>
                <c:pt idx="255">
                  <c:v>28.9</c:v>
                </c:pt>
                <c:pt idx="256">
                  <c:v>33.799999999999997</c:v>
                </c:pt>
                <c:pt idx="257">
                  <c:v>38.700000000000003</c:v>
                </c:pt>
                <c:pt idx="258">
                  <c:v>40</c:v>
                </c:pt>
                <c:pt idx="259">
                  <c:v>30</c:v>
                </c:pt>
                <c:pt idx="260">
                  <c:v>38.700000000000003</c:v>
                </c:pt>
                <c:pt idx="261">
                  <c:v>38.700000000000003</c:v>
                </c:pt>
                <c:pt idx="262">
                  <c:v>38.700000000000003</c:v>
                </c:pt>
                <c:pt idx="263">
                  <c:v>25</c:v>
                </c:pt>
                <c:pt idx="264">
                  <c:v>40</c:v>
                </c:pt>
                <c:pt idx="265">
                  <c:v>24</c:v>
                </c:pt>
                <c:pt idx="266">
                  <c:v>38.700000000000003</c:v>
                </c:pt>
                <c:pt idx="267">
                  <c:v>38.700000000000003</c:v>
                </c:pt>
                <c:pt idx="268">
                  <c:v>28.9</c:v>
                </c:pt>
                <c:pt idx="269">
                  <c:v>28.9</c:v>
                </c:pt>
                <c:pt idx="270">
                  <c:v>38.700000000000003</c:v>
                </c:pt>
                <c:pt idx="271">
                  <c:v>38.700000000000003</c:v>
                </c:pt>
                <c:pt idx="272">
                  <c:v>33.799999999999997</c:v>
                </c:pt>
                <c:pt idx="273">
                  <c:v>38.700000000000003</c:v>
                </c:pt>
                <c:pt idx="274">
                  <c:v>28.9</c:v>
                </c:pt>
                <c:pt idx="275">
                  <c:v>38.700000000000003</c:v>
                </c:pt>
                <c:pt idx="276">
                  <c:v>28.9</c:v>
                </c:pt>
                <c:pt idx="277">
                  <c:v>40</c:v>
                </c:pt>
                <c:pt idx="278">
                  <c:v>40</c:v>
                </c:pt>
                <c:pt idx="279">
                  <c:v>38.700000000000003</c:v>
                </c:pt>
                <c:pt idx="280">
                  <c:v>38.700000000000003</c:v>
                </c:pt>
                <c:pt idx="281">
                  <c:v>38.700000000000003</c:v>
                </c:pt>
                <c:pt idx="282">
                  <c:v>38.700000000000003</c:v>
                </c:pt>
                <c:pt idx="283">
                  <c:v>40</c:v>
                </c:pt>
                <c:pt idx="284">
                  <c:v>38.700000000000003</c:v>
                </c:pt>
                <c:pt idx="285">
                  <c:v>30</c:v>
                </c:pt>
                <c:pt idx="286">
                  <c:v>30</c:v>
                </c:pt>
                <c:pt idx="287">
                  <c:v>35</c:v>
                </c:pt>
                <c:pt idx="288">
                  <c:v>28.9</c:v>
                </c:pt>
                <c:pt idx="289">
                  <c:v>28.9</c:v>
                </c:pt>
                <c:pt idx="290">
                  <c:v>28.9</c:v>
                </c:pt>
                <c:pt idx="291">
                  <c:v>28.9</c:v>
                </c:pt>
                <c:pt idx="292">
                  <c:v>38.700000000000003</c:v>
                </c:pt>
                <c:pt idx="293">
                  <c:v>28.9</c:v>
                </c:pt>
                <c:pt idx="294">
                  <c:v>38.700000000000003</c:v>
                </c:pt>
                <c:pt idx="295">
                  <c:v>38.700000000000003</c:v>
                </c:pt>
                <c:pt idx="296">
                  <c:v>28.9</c:v>
                </c:pt>
                <c:pt idx="297">
                  <c:v>28.9</c:v>
                </c:pt>
                <c:pt idx="298">
                  <c:v>33.799999999999997</c:v>
                </c:pt>
                <c:pt idx="299">
                  <c:v>33.799999999999997</c:v>
                </c:pt>
                <c:pt idx="300">
                  <c:v>25</c:v>
                </c:pt>
                <c:pt idx="301">
                  <c:v>35</c:v>
                </c:pt>
                <c:pt idx="302">
                  <c:v>33.799999999999997</c:v>
                </c:pt>
                <c:pt idx="303">
                  <c:v>38.700000000000003</c:v>
                </c:pt>
                <c:pt idx="304">
                  <c:v>28.9</c:v>
                </c:pt>
                <c:pt idx="305">
                  <c:v>28.9</c:v>
                </c:pt>
                <c:pt idx="306">
                  <c:v>33.799999999999997</c:v>
                </c:pt>
                <c:pt idx="307">
                  <c:v>38.700000000000003</c:v>
                </c:pt>
                <c:pt idx="308">
                  <c:v>38.700000000000003</c:v>
                </c:pt>
                <c:pt idx="309">
                  <c:v>28.9</c:v>
                </c:pt>
                <c:pt idx="310">
                  <c:v>24</c:v>
                </c:pt>
                <c:pt idx="311">
                  <c:v>40</c:v>
                </c:pt>
                <c:pt idx="312">
                  <c:v>38.700000000000003</c:v>
                </c:pt>
                <c:pt idx="313">
                  <c:v>38.700000000000003</c:v>
                </c:pt>
                <c:pt idx="314">
                  <c:v>28.9</c:v>
                </c:pt>
                <c:pt idx="315">
                  <c:v>28.9</c:v>
                </c:pt>
                <c:pt idx="316">
                  <c:v>28.9</c:v>
                </c:pt>
                <c:pt idx="317">
                  <c:v>33.799999999999997</c:v>
                </c:pt>
                <c:pt idx="318">
                  <c:v>28.9</c:v>
                </c:pt>
                <c:pt idx="319">
                  <c:v>38.700000000000003</c:v>
                </c:pt>
                <c:pt idx="320">
                  <c:v>38.700000000000003</c:v>
                </c:pt>
                <c:pt idx="321">
                  <c:v>38.700000000000003</c:v>
                </c:pt>
                <c:pt idx="322">
                  <c:v>38.700000000000003</c:v>
                </c:pt>
                <c:pt idx="323">
                  <c:v>38.700000000000003</c:v>
                </c:pt>
                <c:pt idx="324">
                  <c:v>38.700000000000003</c:v>
                </c:pt>
                <c:pt idx="325">
                  <c:v>38.700000000000003</c:v>
                </c:pt>
                <c:pt idx="326">
                  <c:v>33.799999999999997</c:v>
                </c:pt>
                <c:pt idx="327">
                  <c:v>38.700000000000003</c:v>
                </c:pt>
                <c:pt idx="328">
                  <c:v>38.700000000000003</c:v>
                </c:pt>
                <c:pt idx="329">
                  <c:v>38.700000000000003</c:v>
                </c:pt>
                <c:pt idx="330">
                  <c:v>38.700000000000003</c:v>
                </c:pt>
                <c:pt idx="331">
                  <c:v>33.799999999999997</c:v>
                </c:pt>
                <c:pt idx="332">
                  <c:v>35</c:v>
                </c:pt>
                <c:pt idx="333">
                  <c:v>33.799999999999997</c:v>
                </c:pt>
                <c:pt idx="334">
                  <c:v>33.799999999999997</c:v>
                </c:pt>
                <c:pt idx="335">
                  <c:v>28.9</c:v>
                </c:pt>
                <c:pt idx="336">
                  <c:v>33.799999999999997</c:v>
                </c:pt>
                <c:pt idx="337">
                  <c:v>38.700000000000003</c:v>
                </c:pt>
                <c:pt idx="338">
                  <c:v>38.700000000000003</c:v>
                </c:pt>
                <c:pt idx="339">
                  <c:v>33.799999999999997</c:v>
                </c:pt>
                <c:pt idx="340">
                  <c:v>32.82</c:v>
                </c:pt>
                <c:pt idx="341">
                  <c:v>32.82</c:v>
                </c:pt>
                <c:pt idx="342">
                  <c:v>39</c:v>
                </c:pt>
                <c:pt idx="343">
                  <c:v>37.72</c:v>
                </c:pt>
                <c:pt idx="344">
                  <c:v>37.72</c:v>
                </c:pt>
                <c:pt idx="345">
                  <c:v>37.72</c:v>
                </c:pt>
                <c:pt idx="346">
                  <c:v>37.72</c:v>
                </c:pt>
                <c:pt idx="347">
                  <c:v>27.92</c:v>
                </c:pt>
                <c:pt idx="348">
                  <c:v>39</c:v>
                </c:pt>
                <c:pt idx="349">
                  <c:v>27.92</c:v>
                </c:pt>
                <c:pt idx="350">
                  <c:v>32.82</c:v>
                </c:pt>
                <c:pt idx="351">
                  <c:v>39</c:v>
                </c:pt>
                <c:pt idx="352">
                  <c:v>37.72</c:v>
                </c:pt>
                <c:pt idx="353">
                  <c:v>39</c:v>
                </c:pt>
                <c:pt idx="354">
                  <c:v>37.72</c:v>
                </c:pt>
                <c:pt idx="355">
                  <c:v>32.82</c:v>
                </c:pt>
                <c:pt idx="356">
                  <c:v>37.72</c:v>
                </c:pt>
                <c:pt idx="357">
                  <c:v>32.82</c:v>
                </c:pt>
                <c:pt idx="358">
                  <c:v>32.82</c:v>
                </c:pt>
                <c:pt idx="359">
                  <c:v>37.72</c:v>
                </c:pt>
                <c:pt idx="360">
                  <c:v>32.82</c:v>
                </c:pt>
                <c:pt idx="361">
                  <c:v>32.82</c:v>
                </c:pt>
                <c:pt idx="362">
                  <c:v>32.82</c:v>
                </c:pt>
                <c:pt idx="363">
                  <c:v>32.82</c:v>
                </c:pt>
                <c:pt idx="364">
                  <c:v>32.82</c:v>
                </c:pt>
                <c:pt idx="365">
                  <c:v>32.82</c:v>
                </c:pt>
                <c:pt idx="366">
                  <c:v>37.72</c:v>
                </c:pt>
                <c:pt idx="367">
                  <c:v>27.92</c:v>
                </c:pt>
                <c:pt idx="368">
                  <c:v>37.72</c:v>
                </c:pt>
                <c:pt idx="369">
                  <c:v>27.92</c:v>
                </c:pt>
                <c:pt idx="370">
                  <c:v>27.92</c:v>
                </c:pt>
                <c:pt idx="371">
                  <c:v>37.72</c:v>
                </c:pt>
                <c:pt idx="372">
                  <c:v>37.72</c:v>
                </c:pt>
                <c:pt idx="373">
                  <c:v>37.72</c:v>
                </c:pt>
                <c:pt idx="374">
                  <c:v>27.92</c:v>
                </c:pt>
                <c:pt idx="375">
                  <c:v>27.92</c:v>
                </c:pt>
                <c:pt idx="376">
                  <c:v>27.92</c:v>
                </c:pt>
                <c:pt idx="377">
                  <c:v>27.92</c:v>
                </c:pt>
                <c:pt idx="378">
                  <c:v>37.72</c:v>
                </c:pt>
                <c:pt idx="379">
                  <c:v>37.72</c:v>
                </c:pt>
                <c:pt idx="380">
                  <c:v>37.72</c:v>
                </c:pt>
                <c:pt idx="381">
                  <c:v>37.72</c:v>
                </c:pt>
                <c:pt idx="382">
                  <c:v>37.72</c:v>
                </c:pt>
                <c:pt idx="383">
                  <c:v>27.92</c:v>
                </c:pt>
                <c:pt idx="384">
                  <c:v>27.92</c:v>
                </c:pt>
                <c:pt idx="385">
                  <c:v>37.72</c:v>
                </c:pt>
                <c:pt idx="386">
                  <c:v>27.92</c:v>
                </c:pt>
                <c:pt idx="387">
                  <c:v>27.92</c:v>
                </c:pt>
                <c:pt idx="388">
                  <c:v>27.92</c:v>
                </c:pt>
                <c:pt idx="389">
                  <c:v>27.92</c:v>
                </c:pt>
                <c:pt idx="390">
                  <c:v>32.82</c:v>
                </c:pt>
                <c:pt idx="391">
                  <c:v>37.72</c:v>
                </c:pt>
                <c:pt idx="392">
                  <c:v>37.72</c:v>
                </c:pt>
                <c:pt idx="393">
                  <c:v>37.72</c:v>
                </c:pt>
                <c:pt idx="394">
                  <c:v>37.72</c:v>
                </c:pt>
                <c:pt idx="395">
                  <c:v>32.82</c:v>
                </c:pt>
                <c:pt idx="396">
                  <c:v>32.82</c:v>
                </c:pt>
                <c:pt idx="397">
                  <c:v>27.92</c:v>
                </c:pt>
                <c:pt idx="398">
                  <c:v>32.82</c:v>
                </c:pt>
                <c:pt idx="399">
                  <c:v>37.72</c:v>
                </c:pt>
                <c:pt idx="400">
                  <c:v>32.82</c:v>
                </c:pt>
                <c:pt idx="401">
                  <c:v>37.72</c:v>
                </c:pt>
                <c:pt idx="402">
                  <c:v>27.92</c:v>
                </c:pt>
                <c:pt idx="403">
                  <c:v>39</c:v>
                </c:pt>
                <c:pt idx="404">
                  <c:v>32.82</c:v>
                </c:pt>
                <c:pt idx="405">
                  <c:v>37.72</c:v>
                </c:pt>
                <c:pt idx="406">
                  <c:v>32.82</c:v>
                </c:pt>
                <c:pt idx="407">
                  <c:v>37.72</c:v>
                </c:pt>
                <c:pt idx="408">
                  <c:v>37.72</c:v>
                </c:pt>
                <c:pt idx="409">
                  <c:v>39</c:v>
                </c:pt>
                <c:pt idx="410">
                  <c:v>37.72</c:v>
                </c:pt>
                <c:pt idx="411">
                  <c:v>37.72</c:v>
                </c:pt>
                <c:pt idx="412">
                  <c:v>27.92</c:v>
                </c:pt>
                <c:pt idx="413">
                  <c:v>37.72</c:v>
                </c:pt>
                <c:pt idx="414">
                  <c:v>32.82</c:v>
                </c:pt>
                <c:pt idx="415">
                  <c:v>27.92</c:v>
                </c:pt>
                <c:pt idx="416">
                  <c:v>27.92</c:v>
                </c:pt>
                <c:pt idx="417">
                  <c:v>29</c:v>
                </c:pt>
                <c:pt idx="418">
                  <c:v>27.92</c:v>
                </c:pt>
                <c:pt idx="419">
                  <c:v>27.92</c:v>
                </c:pt>
                <c:pt idx="420">
                  <c:v>37.72</c:v>
                </c:pt>
                <c:pt idx="421">
                  <c:v>37.72</c:v>
                </c:pt>
                <c:pt idx="422">
                  <c:v>37.72</c:v>
                </c:pt>
                <c:pt idx="423">
                  <c:v>27.92</c:v>
                </c:pt>
                <c:pt idx="424">
                  <c:v>27.92</c:v>
                </c:pt>
                <c:pt idx="425">
                  <c:v>37.72</c:v>
                </c:pt>
                <c:pt idx="426">
                  <c:v>27.92</c:v>
                </c:pt>
                <c:pt idx="427">
                  <c:v>37.72</c:v>
                </c:pt>
                <c:pt idx="428">
                  <c:v>37.72</c:v>
                </c:pt>
                <c:pt idx="429">
                  <c:v>34</c:v>
                </c:pt>
                <c:pt idx="430">
                  <c:v>37.72</c:v>
                </c:pt>
                <c:pt idx="431">
                  <c:v>37.72</c:v>
                </c:pt>
                <c:pt idx="432">
                  <c:v>37.72</c:v>
                </c:pt>
                <c:pt idx="433">
                  <c:v>37.72</c:v>
                </c:pt>
                <c:pt idx="434">
                  <c:v>27.92</c:v>
                </c:pt>
                <c:pt idx="435">
                  <c:v>37.72</c:v>
                </c:pt>
                <c:pt idx="436">
                  <c:v>37.72</c:v>
                </c:pt>
                <c:pt idx="437">
                  <c:v>37.72</c:v>
                </c:pt>
                <c:pt idx="438">
                  <c:v>27.92</c:v>
                </c:pt>
                <c:pt idx="439">
                  <c:v>27.92</c:v>
                </c:pt>
                <c:pt idx="440">
                  <c:v>27.92</c:v>
                </c:pt>
                <c:pt idx="441">
                  <c:v>32.82</c:v>
                </c:pt>
                <c:pt idx="442">
                  <c:v>39</c:v>
                </c:pt>
                <c:pt idx="443">
                  <c:v>37.72</c:v>
                </c:pt>
                <c:pt idx="444">
                  <c:v>37.72</c:v>
                </c:pt>
                <c:pt idx="445">
                  <c:v>34</c:v>
                </c:pt>
                <c:pt idx="446">
                  <c:v>37.72</c:v>
                </c:pt>
                <c:pt idx="447">
                  <c:v>39</c:v>
                </c:pt>
                <c:pt idx="448">
                  <c:v>32.82</c:v>
                </c:pt>
                <c:pt idx="449">
                  <c:v>37.72</c:v>
                </c:pt>
                <c:pt idx="450">
                  <c:v>37.72</c:v>
                </c:pt>
                <c:pt idx="451">
                  <c:v>32.82</c:v>
                </c:pt>
                <c:pt idx="452">
                  <c:v>37.72</c:v>
                </c:pt>
                <c:pt idx="453">
                  <c:v>37.72</c:v>
                </c:pt>
                <c:pt idx="454">
                  <c:v>37.72</c:v>
                </c:pt>
                <c:pt idx="455">
                  <c:v>37.72</c:v>
                </c:pt>
                <c:pt idx="456">
                  <c:v>27.92</c:v>
                </c:pt>
                <c:pt idx="457">
                  <c:v>37.72</c:v>
                </c:pt>
                <c:pt idx="458">
                  <c:v>32.82</c:v>
                </c:pt>
                <c:pt idx="459">
                  <c:v>32.82</c:v>
                </c:pt>
                <c:pt idx="460">
                  <c:v>32.82</c:v>
                </c:pt>
                <c:pt idx="461">
                  <c:v>32.82</c:v>
                </c:pt>
                <c:pt idx="462">
                  <c:v>32.82</c:v>
                </c:pt>
                <c:pt idx="463">
                  <c:v>29</c:v>
                </c:pt>
                <c:pt idx="464">
                  <c:v>29</c:v>
                </c:pt>
                <c:pt idx="465">
                  <c:v>27.92</c:v>
                </c:pt>
                <c:pt idx="466">
                  <c:v>27.92</c:v>
                </c:pt>
                <c:pt idx="467">
                  <c:v>27.92</c:v>
                </c:pt>
                <c:pt idx="468">
                  <c:v>37.72</c:v>
                </c:pt>
                <c:pt idx="469">
                  <c:v>37.72</c:v>
                </c:pt>
                <c:pt idx="470">
                  <c:v>37.72</c:v>
                </c:pt>
                <c:pt idx="471">
                  <c:v>37.72</c:v>
                </c:pt>
                <c:pt idx="472">
                  <c:v>32.82</c:v>
                </c:pt>
                <c:pt idx="473">
                  <c:v>27.92</c:v>
                </c:pt>
                <c:pt idx="474">
                  <c:v>32.82</c:v>
                </c:pt>
                <c:pt idx="475">
                  <c:v>37.72</c:v>
                </c:pt>
                <c:pt idx="476">
                  <c:v>37.72</c:v>
                </c:pt>
                <c:pt idx="477">
                  <c:v>37.72</c:v>
                </c:pt>
                <c:pt idx="478">
                  <c:v>23.02</c:v>
                </c:pt>
                <c:pt idx="479">
                  <c:v>27.92</c:v>
                </c:pt>
                <c:pt idx="480">
                  <c:v>27.92</c:v>
                </c:pt>
                <c:pt idx="481">
                  <c:v>27.92</c:v>
                </c:pt>
                <c:pt idx="482">
                  <c:v>27.92</c:v>
                </c:pt>
                <c:pt idx="483">
                  <c:v>32.82</c:v>
                </c:pt>
                <c:pt idx="484">
                  <c:v>29</c:v>
                </c:pt>
                <c:pt idx="485">
                  <c:v>27.92</c:v>
                </c:pt>
                <c:pt idx="486">
                  <c:v>27.92</c:v>
                </c:pt>
                <c:pt idx="487">
                  <c:v>23.02</c:v>
                </c:pt>
                <c:pt idx="488">
                  <c:v>37.72</c:v>
                </c:pt>
                <c:pt idx="489">
                  <c:v>32.82</c:v>
                </c:pt>
                <c:pt idx="490">
                  <c:v>32.82</c:v>
                </c:pt>
                <c:pt idx="491">
                  <c:v>39</c:v>
                </c:pt>
                <c:pt idx="492">
                  <c:v>39</c:v>
                </c:pt>
                <c:pt idx="493">
                  <c:v>32.82</c:v>
                </c:pt>
                <c:pt idx="494">
                  <c:v>37.72</c:v>
                </c:pt>
                <c:pt idx="495">
                  <c:v>37.72</c:v>
                </c:pt>
                <c:pt idx="496">
                  <c:v>37.72</c:v>
                </c:pt>
                <c:pt idx="497">
                  <c:v>37.72</c:v>
                </c:pt>
                <c:pt idx="498">
                  <c:v>27.92</c:v>
                </c:pt>
                <c:pt idx="499">
                  <c:v>32.82</c:v>
                </c:pt>
                <c:pt idx="500">
                  <c:v>34</c:v>
                </c:pt>
                <c:pt idx="501">
                  <c:v>32.82</c:v>
                </c:pt>
                <c:pt idx="502">
                  <c:v>37.72</c:v>
                </c:pt>
                <c:pt idx="503">
                  <c:v>37.72</c:v>
                </c:pt>
                <c:pt idx="504">
                  <c:v>27.92</c:v>
                </c:pt>
                <c:pt idx="505">
                  <c:v>37.72</c:v>
                </c:pt>
                <c:pt idx="506">
                  <c:v>37.72</c:v>
                </c:pt>
                <c:pt idx="507">
                  <c:v>37.72</c:v>
                </c:pt>
                <c:pt idx="508">
                  <c:v>37.72</c:v>
                </c:pt>
                <c:pt idx="509">
                  <c:v>32.82</c:v>
                </c:pt>
                <c:pt idx="510">
                  <c:v>32.82</c:v>
                </c:pt>
                <c:pt idx="511">
                  <c:v>32.82</c:v>
                </c:pt>
                <c:pt idx="512">
                  <c:v>32.82</c:v>
                </c:pt>
                <c:pt idx="513">
                  <c:v>37.72</c:v>
                </c:pt>
                <c:pt idx="514">
                  <c:v>39</c:v>
                </c:pt>
                <c:pt idx="515">
                  <c:v>27.92</c:v>
                </c:pt>
                <c:pt idx="516">
                  <c:v>27.92</c:v>
                </c:pt>
                <c:pt idx="517">
                  <c:v>37.72</c:v>
                </c:pt>
                <c:pt idx="518">
                  <c:v>24</c:v>
                </c:pt>
                <c:pt idx="519">
                  <c:v>32.82</c:v>
                </c:pt>
                <c:pt idx="520">
                  <c:v>27.92</c:v>
                </c:pt>
                <c:pt idx="521">
                  <c:v>32.82</c:v>
                </c:pt>
                <c:pt idx="522">
                  <c:v>32.82</c:v>
                </c:pt>
                <c:pt idx="523">
                  <c:v>23.02</c:v>
                </c:pt>
                <c:pt idx="524">
                  <c:v>37.72</c:v>
                </c:pt>
                <c:pt idx="525">
                  <c:v>37.72</c:v>
                </c:pt>
                <c:pt idx="526">
                  <c:v>37.72</c:v>
                </c:pt>
                <c:pt idx="527">
                  <c:v>37.72</c:v>
                </c:pt>
                <c:pt idx="528">
                  <c:v>32.82</c:v>
                </c:pt>
                <c:pt idx="529">
                  <c:v>37.72</c:v>
                </c:pt>
                <c:pt idx="530">
                  <c:v>37.72</c:v>
                </c:pt>
                <c:pt idx="531">
                  <c:v>27.92</c:v>
                </c:pt>
                <c:pt idx="532">
                  <c:v>27.92</c:v>
                </c:pt>
                <c:pt idx="533">
                  <c:v>27.92</c:v>
                </c:pt>
                <c:pt idx="534">
                  <c:v>27.92</c:v>
                </c:pt>
                <c:pt idx="535">
                  <c:v>32.82</c:v>
                </c:pt>
                <c:pt idx="536">
                  <c:v>37.72</c:v>
                </c:pt>
                <c:pt idx="537">
                  <c:v>29</c:v>
                </c:pt>
                <c:pt idx="538">
                  <c:v>37.72</c:v>
                </c:pt>
                <c:pt idx="539">
                  <c:v>37.72</c:v>
                </c:pt>
                <c:pt idx="540">
                  <c:v>32.82</c:v>
                </c:pt>
                <c:pt idx="541">
                  <c:v>37.72</c:v>
                </c:pt>
                <c:pt idx="542">
                  <c:v>27.92</c:v>
                </c:pt>
                <c:pt idx="543">
                  <c:v>32.82</c:v>
                </c:pt>
                <c:pt idx="544">
                  <c:v>32.82</c:v>
                </c:pt>
                <c:pt idx="545">
                  <c:v>37.72</c:v>
                </c:pt>
                <c:pt idx="546">
                  <c:v>29</c:v>
                </c:pt>
                <c:pt idx="547">
                  <c:v>34</c:v>
                </c:pt>
                <c:pt idx="548">
                  <c:v>39</c:v>
                </c:pt>
                <c:pt idx="549">
                  <c:v>39</c:v>
                </c:pt>
                <c:pt idx="550">
                  <c:v>37.72</c:v>
                </c:pt>
                <c:pt idx="551">
                  <c:v>23.02</c:v>
                </c:pt>
                <c:pt idx="552">
                  <c:v>37.72</c:v>
                </c:pt>
                <c:pt idx="553">
                  <c:v>37.72</c:v>
                </c:pt>
                <c:pt idx="554">
                  <c:v>37.72</c:v>
                </c:pt>
                <c:pt idx="555">
                  <c:v>32.82</c:v>
                </c:pt>
                <c:pt idx="556">
                  <c:v>27.92</c:v>
                </c:pt>
                <c:pt idx="557">
                  <c:v>32.82</c:v>
                </c:pt>
                <c:pt idx="558">
                  <c:v>27.92</c:v>
                </c:pt>
                <c:pt idx="559">
                  <c:v>27.92</c:v>
                </c:pt>
                <c:pt idx="560">
                  <c:v>32.82</c:v>
                </c:pt>
                <c:pt idx="561">
                  <c:v>37.72</c:v>
                </c:pt>
                <c:pt idx="562">
                  <c:v>37.72</c:v>
                </c:pt>
                <c:pt idx="563">
                  <c:v>37.72</c:v>
                </c:pt>
                <c:pt idx="564">
                  <c:v>37.72</c:v>
                </c:pt>
                <c:pt idx="565">
                  <c:v>37.72</c:v>
                </c:pt>
                <c:pt idx="566">
                  <c:v>23.02</c:v>
                </c:pt>
                <c:pt idx="567">
                  <c:v>37.72</c:v>
                </c:pt>
                <c:pt idx="568">
                  <c:v>37.72</c:v>
                </c:pt>
                <c:pt idx="569">
                  <c:v>37.72</c:v>
                </c:pt>
                <c:pt idx="570">
                  <c:v>37.72</c:v>
                </c:pt>
                <c:pt idx="571">
                  <c:v>37.72</c:v>
                </c:pt>
                <c:pt idx="572">
                  <c:v>37.72</c:v>
                </c:pt>
                <c:pt idx="573">
                  <c:v>27.92</c:v>
                </c:pt>
                <c:pt idx="574">
                  <c:v>37.72</c:v>
                </c:pt>
                <c:pt idx="575">
                  <c:v>37.72</c:v>
                </c:pt>
                <c:pt idx="576">
                  <c:v>37.72</c:v>
                </c:pt>
                <c:pt idx="577">
                  <c:v>37.72</c:v>
                </c:pt>
                <c:pt idx="578">
                  <c:v>37.72</c:v>
                </c:pt>
                <c:pt idx="579">
                  <c:v>32.82</c:v>
                </c:pt>
                <c:pt idx="580">
                  <c:v>39</c:v>
                </c:pt>
                <c:pt idx="581">
                  <c:v>27.92</c:v>
                </c:pt>
                <c:pt idx="582">
                  <c:v>27.92</c:v>
                </c:pt>
                <c:pt idx="583">
                  <c:v>27.92</c:v>
                </c:pt>
                <c:pt idx="584">
                  <c:v>37.72</c:v>
                </c:pt>
                <c:pt idx="585">
                  <c:v>27.92</c:v>
                </c:pt>
                <c:pt idx="586">
                  <c:v>27.92</c:v>
                </c:pt>
                <c:pt idx="587">
                  <c:v>32.82</c:v>
                </c:pt>
                <c:pt idx="588">
                  <c:v>29</c:v>
                </c:pt>
                <c:pt idx="589">
                  <c:v>37.72</c:v>
                </c:pt>
                <c:pt idx="590">
                  <c:v>29</c:v>
                </c:pt>
                <c:pt idx="591">
                  <c:v>32.82</c:v>
                </c:pt>
                <c:pt idx="592">
                  <c:v>32.82</c:v>
                </c:pt>
                <c:pt idx="593">
                  <c:v>32.82</c:v>
                </c:pt>
                <c:pt idx="594">
                  <c:v>32.82</c:v>
                </c:pt>
                <c:pt idx="595">
                  <c:v>27.92</c:v>
                </c:pt>
                <c:pt idx="596">
                  <c:v>37.72</c:v>
                </c:pt>
                <c:pt idx="597">
                  <c:v>32.82</c:v>
                </c:pt>
                <c:pt idx="598">
                  <c:v>27.92</c:v>
                </c:pt>
                <c:pt idx="599">
                  <c:v>32.82</c:v>
                </c:pt>
                <c:pt idx="600">
                  <c:v>37.72</c:v>
                </c:pt>
                <c:pt idx="601">
                  <c:v>37.72</c:v>
                </c:pt>
                <c:pt idx="602">
                  <c:v>37.72</c:v>
                </c:pt>
                <c:pt idx="603">
                  <c:v>27.92</c:v>
                </c:pt>
                <c:pt idx="604">
                  <c:v>37.72</c:v>
                </c:pt>
                <c:pt idx="605">
                  <c:v>37.72</c:v>
                </c:pt>
                <c:pt idx="606">
                  <c:v>37.72</c:v>
                </c:pt>
                <c:pt idx="607">
                  <c:v>27.92</c:v>
                </c:pt>
                <c:pt idx="608">
                  <c:v>37.72</c:v>
                </c:pt>
                <c:pt idx="609">
                  <c:v>37.72</c:v>
                </c:pt>
                <c:pt idx="610">
                  <c:v>37.72</c:v>
                </c:pt>
                <c:pt idx="611">
                  <c:v>27.92</c:v>
                </c:pt>
                <c:pt idx="612">
                  <c:v>32.82</c:v>
                </c:pt>
                <c:pt idx="613">
                  <c:v>37.72</c:v>
                </c:pt>
                <c:pt idx="614">
                  <c:v>27.92</c:v>
                </c:pt>
                <c:pt idx="615">
                  <c:v>27.92</c:v>
                </c:pt>
                <c:pt idx="616">
                  <c:v>37.72</c:v>
                </c:pt>
                <c:pt idx="617">
                  <c:v>27.92</c:v>
                </c:pt>
                <c:pt idx="618">
                  <c:v>37.72</c:v>
                </c:pt>
                <c:pt idx="619">
                  <c:v>37.72</c:v>
                </c:pt>
                <c:pt idx="620">
                  <c:v>32.82</c:v>
                </c:pt>
                <c:pt idx="621">
                  <c:v>37.72</c:v>
                </c:pt>
                <c:pt idx="622">
                  <c:v>32.82</c:v>
                </c:pt>
                <c:pt idx="623">
                  <c:v>32.82</c:v>
                </c:pt>
                <c:pt idx="624">
                  <c:v>37.72</c:v>
                </c:pt>
                <c:pt idx="625">
                  <c:v>37.72</c:v>
                </c:pt>
                <c:pt idx="626">
                  <c:v>37.72</c:v>
                </c:pt>
                <c:pt idx="627">
                  <c:v>27.92</c:v>
                </c:pt>
                <c:pt idx="628">
                  <c:v>39</c:v>
                </c:pt>
                <c:pt idx="629">
                  <c:v>27.92</c:v>
                </c:pt>
                <c:pt idx="630">
                  <c:v>37.72</c:v>
                </c:pt>
                <c:pt idx="631">
                  <c:v>32.82</c:v>
                </c:pt>
                <c:pt idx="632">
                  <c:v>27.92</c:v>
                </c:pt>
                <c:pt idx="633">
                  <c:v>37.72</c:v>
                </c:pt>
                <c:pt idx="634">
                  <c:v>39</c:v>
                </c:pt>
                <c:pt idx="635">
                  <c:v>37.72</c:v>
                </c:pt>
                <c:pt idx="636">
                  <c:v>27.92</c:v>
                </c:pt>
                <c:pt idx="637">
                  <c:v>37.72</c:v>
                </c:pt>
                <c:pt idx="638">
                  <c:v>37.72</c:v>
                </c:pt>
                <c:pt idx="639">
                  <c:v>37.72</c:v>
                </c:pt>
                <c:pt idx="640">
                  <c:v>27.92</c:v>
                </c:pt>
                <c:pt idx="641">
                  <c:v>37.72</c:v>
                </c:pt>
                <c:pt idx="642">
                  <c:v>37.72</c:v>
                </c:pt>
                <c:pt idx="643">
                  <c:v>37.72</c:v>
                </c:pt>
                <c:pt idx="644">
                  <c:v>37.72</c:v>
                </c:pt>
                <c:pt idx="645">
                  <c:v>37.72</c:v>
                </c:pt>
                <c:pt idx="646">
                  <c:v>32.82</c:v>
                </c:pt>
                <c:pt idx="647">
                  <c:v>37.72</c:v>
                </c:pt>
                <c:pt idx="648">
                  <c:v>32.82</c:v>
                </c:pt>
                <c:pt idx="649">
                  <c:v>23.02</c:v>
                </c:pt>
                <c:pt idx="650">
                  <c:v>23.02</c:v>
                </c:pt>
                <c:pt idx="651">
                  <c:v>37.72</c:v>
                </c:pt>
                <c:pt idx="652">
                  <c:v>37.72</c:v>
                </c:pt>
                <c:pt idx="653">
                  <c:v>37.72</c:v>
                </c:pt>
                <c:pt idx="654">
                  <c:v>32.82</c:v>
                </c:pt>
                <c:pt idx="655">
                  <c:v>32.82</c:v>
                </c:pt>
                <c:pt idx="656">
                  <c:v>37.72</c:v>
                </c:pt>
                <c:pt idx="657">
                  <c:v>39</c:v>
                </c:pt>
                <c:pt idx="658">
                  <c:v>37.72</c:v>
                </c:pt>
                <c:pt idx="659">
                  <c:v>37.72</c:v>
                </c:pt>
                <c:pt idx="660">
                  <c:v>32.82</c:v>
                </c:pt>
                <c:pt idx="661">
                  <c:v>37.72</c:v>
                </c:pt>
                <c:pt idx="662">
                  <c:v>37.72</c:v>
                </c:pt>
                <c:pt idx="663">
                  <c:v>37.72</c:v>
                </c:pt>
                <c:pt idx="664">
                  <c:v>32.82</c:v>
                </c:pt>
                <c:pt idx="665">
                  <c:v>37.72</c:v>
                </c:pt>
                <c:pt idx="666">
                  <c:v>37.72</c:v>
                </c:pt>
                <c:pt idx="667">
                  <c:v>32.82</c:v>
                </c:pt>
                <c:pt idx="668">
                  <c:v>27.92</c:v>
                </c:pt>
                <c:pt idx="669">
                  <c:v>27.92</c:v>
                </c:pt>
                <c:pt idx="670">
                  <c:v>37.72</c:v>
                </c:pt>
                <c:pt idx="671">
                  <c:v>37.72</c:v>
                </c:pt>
                <c:pt idx="672">
                  <c:v>32.82</c:v>
                </c:pt>
                <c:pt idx="673">
                  <c:v>32.82</c:v>
                </c:pt>
                <c:pt idx="674">
                  <c:v>32.82</c:v>
                </c:pt>
                <c:pt idx="675">
                  <c:v>37.72</c:v>
                </c:pt>
                <c:pt idx="676">
                  <c:v>37.72</c:v>
                </c:pt>
                <c:pt idx="677">
                  <c:v>39</c:v>
                </c:pt>
                <c:pt idx="678">
                  <c:v>37.72</c:v>
                </c:pt>
                <c:pt idx="679">
                  <c:v>32.82</c:v>
                </c:pt>
                <c:pt idx="680">
                  <c:v>37.72</c:v>
                </c:pt>
                <c:pt idx="681">
                  <c:v>32.82</c:v>
                </c:pt>
                <c:pt idx="682">
                  <c:v>37.72</c:v>
                </c:pt>
                <c:pt idx="683">
                  <c:v>32.82</c:v>
                </c:pt>
                <c:pt idx="684">
                  <c:v>37.72</c:v>
                </c:pt>
                <c:pt idx="685">
                  <c:v>34</c:v>
                </c:pt>
                <c:pt idx="686">
                  <c:v>37.72</c:v>
                </c:pt>
                <c:pt idx="687">
                  <c:v>37.72</c:v>
                </c:pt>
                <c:pt idx="688">
                  <c:v>37.72</c:v>
                </c:pt>
                <c:pt idx="689">
                  <c:v>32.82</c:v>
                </c:pt>
                <c:pt idx="690">
                  <c:v>37.72</c:v>
                </c:pt>
                <c:pt idx="691">
                  <c:v>34</c:v>
                </c:pt>
                <c:pt idx="692">
                  <c:v>34</c:v>
                </c:pt>
                <c:pt idx="693">
                  <c:v>27.92</c:v>
                </c:pt>
                <c:pt idx="694">
                  <c:v>32.82</c:v>
                </c:pt>
                <c:pt idx="695">
                  <c:v>37.72</c:v>
                </c:pt>
                <c:pt idx="696">
                  <c:v>37.72</c:v>
                </c:pt>
                <c:pt idx="697">
                  <c:v>37.72</c:v>
                </c:pt>
                <c:pt idx="698">
                  <c:v>27.92</c:v>
                </c:pt>
                <c:pt idx="699">
                  <c:v>37.72</c:v>
                </c:pt>
                <c:pt idx="700">
                  <c:v>37.72</c:v>
                </c:pt>
                <c:pt idx="701">
                  <c:v>37.72</c:v>
                </c:pt>
                <c:pt idx="702">
                  <c:v>27.92</c:v>
                </c:pt>
                <c:pt idx="703">
                  <c:v>32.82</c:v>
                </c:pt>
                <c:pt idx="704">
                  <c:v>32.82</c:v>
                </c:pt>
                <c:pt idx="705">
                  <c:v>32.82</c:v>
                </c:pt>
                <c:pt idx="706">
                  <c:v>32.82</c:v>
                </c:pt>
                <c:pt idx="707">
                  <c:v>37.72</c:v>
                </c:pt>
                <c:pt idx="708">
                  <c:v>37.72</c:v>
                </c:pt>
                <c:pt idx="709">
                  <c:v>27.92</c:v>
                </c:pt>
                <c:pt idx="710">
                  <c:v>37.72</c:v>
                </c:pt>
                <c:pt idx="711">
                  <c:v>32.82</c:v>
                </c:pt>
                <c:pt idx="712">
                  <c:v>32.82</c:v>
                </c:pt>
                <c:pt idx="713">
                  <c:v>37.72</c:v>
                </c:pt>
                <c:pt idx="714">
                  <c:v>37.72</c:v>
                </c:pt>
                <c:pt idx="715">
                  <c:v>27.92</c:v>
                </c:pt>
                <c:pt idx="716">
                  <c:v>32.82</c:v>
                </c:pt>
                <c:pt idx="717">
                  <c:v>32.82</c:v>
                </c:pt>
                <c:pt idx="718">
                  <c:v>37.72</c:v>
                </c:pt>
                <c:pt idx="719">
                  <c:v>27.92</c:v>
                </c:pt>
                <c:pt idx="720">
                  <c:v>32.82</c:v>
                </c:pt>
                <c:pt idx="721">
                  <c:v>37.72</c:v>
                </c:pt>
                <c:pt idx="722">
                  <c:v>37.72</c:v>
                </c:pt>
                <c:pt idx="723">
                  <c:v>37.72</c:v>
                </c:pt>
                <c:pt idx="724">
                  <c:v>37.72</c:v>
                </c:pt>
                <c:pt idx="725">
                  <c:v>32.82</c:v>
                </c:pt>
                <c:pt idx="726">
                  <c:v>37.72</c:v>
                </c:pt>
                <c:pt idx="727">
                  <c:v>37.72</c:v>
                </c:pt>
                <c:pt idx="728">
                  <c:v>23.02</c:v>
                </c:pt>
                <c:pt idx="729">
                  <c:v>32.82</c:v>
                </c:pt>
                <c:pt idx="730">
                  <c:v>27.92</c:v>
                </c:pt>
                <c:pt idx="731">
                  <c:v>27.92</c:v>
                </c:pt>
                <c:pt idx="732">
                  <c:v>27.92</c:v>
                </c:pt>
                <c:pt idx="733">
                  <c:v>32.82</c:v>
                </c:pt>
                <c:pt idx="734">
                  <c:v>37.72</c:v>
                </c:pt>
                <c:pt idx="735">
                  <c:v>37.72</c:v>
                </c:pt>
                <c:pt idx="736">
                  <c:v>37.72</c:v>
                </c:pt>
                <c:pt idx="737">
                  <c:v>37.72</c:v>
                </c:pt>
                <c:pt idx="738">
                  <c:v>37.72</c:v>
                </c:pt>
                <c:pt idx="739">
                  <c:v>27.92</c:v>
                </c:pt>
                <c:pt idx="740">
                  <c:v>23.02</c:v>
                </c:pt>
                <c:pt idx="741">
                  <c:v>37.72</c:v>
                </c:pt>
                <c:pt idx="742">
                  <c:v>32.82</c:v>
                </c:pt>
                <c:pt idx="743">
                  <c:v>37.72</c:v>
                </c:pt>
                <c:pt idx="744">
                  <c:v>37.72</c:v>
                </c:pt>
                <c:pt idx="745">
                  <c:v>27.92</c:v>
                </c:pt>
                <c:pt idx="746">
                  <c:v>37.72</c:v>
                </c:pt>
                <c:pt idx="747">
                  <c:v>32.82</c:v>
                </c:pt>
                <c:pt idx="748">
                  <c:v>27.92</c:v>
                </c:pt>
                <c:pt idx="749">
                  <c:v>37.72</c:v>
                </c:pt>
                <c:pt idx="750">
                  <c:v>37.72</c:v>
                </c:pt>
                <c:pt idx="751">
                  <c:v>37.72</c:v>
                </c:pt>
                <c:pt idx="752">
                  <c:v>37.72</c:v>
                </c:pt>
                <c:pt idx="753">
                  <c:v>37.72</c:v>
                </c:pt>
                <c:pt idx="754">
                  <c:v>37.72</c:v>
                </c:pt>
                <c:pt idx="755">
                  <c:v>32.82</c:v>
                </c:pt>
                <c:pt idx="756">
                  <c:v>37.72</c:v>
                </c:pt>
                <c:pt idx="757">
                  <c:v>37.72</c:v>
                </c:pt>
                <c:pt idx="758">
                  <c:v>37.72</c:v>
                </c:pt>
                <c:pt idx="759">
                  <c:v>32.82</c:v>
                </c:pt>
                <c:pt idx="760">
                  <c:v>32.82</c:v>
                </c:pt>
                <c:pt idx="761">
                  <c:v>37.72</c:v>
                </c:pt>
                <c:pt idx="762">
                  <c:v>37.72</c:v>
                </c:pt>
                <c:pt idx="763">
                  <c:v>37.72</c:v>
                </c:pt>
                <c:pt idx="764">
                  <c:v>37.72</c:v>
                </c:pt>
                <c:pt idx="765">
                  <c:v>37.72</c:v>
                </c:pt>
                <c:pt idx="766">
                  <c:v>32.82</c:v>
                </c:pt>
                <c:pt idx="767">
                  <c:v>27.92</c:v>
                </c:pt>
                <c:pt idx="768">
                  <c:v>37.72</c:v>
                </c:pt>
                <c:pt idx="769">
                  <c:v>32.82</c:v>
                </c:pt>
                <c:pt idx="770">
                  <c:v>27.92</c:v>
                </c:pt>
                <c:pt idx="771">
                  <c:v>32.82</c:v>
                </c:pt>
                <c:pt idx="772">
                  <c:v>37.72</c:v>
                </c:pt>
                <c:pt idx="773">
                  <c:v>37.72</c:v>
                </c:pt>
                <c:pt idx="774">
                  <c:v>32.82</c:v>
                </c:pt>
                <c:pt idx="775">
                  <c:v>23.02</c:v>
                </c:pt>
                <c:pt idx="776">
                  <c:v>23.02</c:v>
                </c:pt>
                <c:pt idx="777">
                  <c:v>32.82</c:v>
                </c:pt>
                <c:pt idx="778">
                  <c:v>32.82</c:v>
                </c:pt>
                <c:pt idx="779">
                  <c:v>27.92</c:v>
                </c:pt>
                <c:pt idx="780">
                  <c:v>27.92</c:v>
                </c:pt>
                <c:pt idx="781">
                  <c:v>37.72</c:v>
                </c:pt>
                <c:pt idx="782">
                  <c:v>32.82</c:v>
                </c:pt>
                <c:pt idx="783">
                  <c:v>37.72</c:v>
                </c:pt>
                <c:pt idx="784">
                  <c:v>37.72</c:v>
                </c:pt>
                <c:pt idx="785">
                  <c:v>32.82</c:v>
                </c:pt>
                <c:pt idx="786">
                  <c:v>23.02</c:v>
                </c:pt>
                <c:pt idx="787">
                  <c:v>37.72</c:v>
                </c:pt>
                <c:pt idx="788">
                  <c:v>32.82</c:v>
                </c:pt>
                <c:pt idx="789">
                  <c:v>32.82</c:v>
                </c:pt>
                <c:pt idx="790">
                  <c:v>27.92</c:v>
                </c:pt>
                <c:pt idx="791">
                  <c:v>32.82</c:v>
                </c:pt>
                <c:pt idx="792">
                  <c:v>37.72</c:v>
                </c:pt>
                <c:pt idx="793">
                  <c:v>37.72</c:v>
                </c:pt>
                <c:pt idx="794">
                  <c:v>37.72</c:v>
                </c:pt>
                <c:pt idx="795">
                  <c:v>32.82</c:v>
                </c:pt>
                <c:pt idx="796">
                  <c:v>23.02</c:v>
                </c:pt>
                <c:pt idx="797">
                  <c:v>32.82</c:v>
                </c:pt>
                <c:pt idx="798">
                  <c:v>32.82</c:v>
                </c:pt>
                <c:pt idx="799">
                  <c:v>37.72</c:v>
                </c:pt>
                <c:pt idx="800">
                  <c:v>37.72</c:v>
                </c:pt>
                <c:pt idx="801">
                  <c:v>32.82</c:v>
                </c:pt>
                <c:pt idx="802">
                  <c:v>32.82</c:v>
                </c:pt>
                <c:pt idx="803">
                  <c:v>27.92</c:v>
                </c:pt>
                <c:pt idx="804">
                  <c:v>27.92</c:v>
                </c:pt>
                <c:pt idx="805">
                  <c:v>27.92</c:v>
                </c:pt>
                <c:pt idx="806">
                  <c:v>37.72</c:v>
                </c:pt>
                <c:pt idx="807">
                  <c:v>37.72</c:v>
                </c:pt>
                <c:pt idx="808">
                  <c:v>37.72</c:v>
                </c:pt>
                <c:pt idx="809">
                  <c:v>37.72</c:v>
                </c:pt>
                <c:pt idx="810">
                  <c:v>27.92</c:v>
                </c:pt>
                <c:pt idx="811">
                  <c:v>27.92</c:v>
                </c:pt>
                <c:pt idx="812">
                  <c:v>32.82</c:v>
                </c:pt>
                <c:pt idx="813">
                  <c:v>27.92</c:v>
                </c:pt>
                <c:pt idx="814">
                  <c:v>37.72</c:v>
                </c:pt>
                <c:pt idx="815">
                  <c:v>37.72</c:v>
                </c:pt>
                <c:pt idx="816">
                  <c:v>37.72</c:v>
                </c:pt>
                <c:pt idx="817">
                  <c:v>27.92</c:v>
                </c:pt>
                <c:pt idx="818">
                  <c:v>32.82</c:v>
                </c:pt>
                <c:pt idx="819">
                  <c:v>32.82</c:v>
                </c:pt>
                <c:pt idx="820">
                  <c:v>37.72</c:v>
                </c:pt>
                <c:pt idx="821">
                  <c:v>27.92</c:v>
                </c:pt>
                <c:pt idx="822">
                  <c:v>27.92</c:v>
                </c:pt>
                <c:pt idx="823">
                  <c:v>37.72</c:v>
                </c:pt>
                <c:pt idx="824">
                  <c:v>37.72</c:v>
                </c:pt>
                <c:pt idx="825">
                  <c:v>32.82</c:v>
                </c:pt>
                <c:pt idx="826">
                  <c:v>37.72</c:v>
                </c:pt>
                <c:pt idx="827">
                  <c:v>37.72</c:v>
                </c:pt>
                <c:pt idx="828">
                  <c:v>32.82</c:v>
                </c:pt>
                <c:pt idx="829">
                  <c:v>37.72</c:v>
                </c:pt>
                <c:pt idx="830">
                  <c:v>32.82</c:v>
                </c:pt>
                <c:pt idx="831">
                  <c:v>37.72</c:v>
                </c:pt>
                <c:pt idx="832">
                  <c:v>37.72</c:v>
                </c:pt>
                <c:pt idx="833">
                  <c:v>37.72</c:v>
                </c:pt>
                <c:pt idx="834">
                  <c:v>37.72</c:v>
                </c:pt>
                <c:pt idx="835">
                  <c:v>37.72</c:v>
                </c:pt>
                <c:pt idx="836">
                  <c:v>32.82</c:v>
                </c:pt>
                <c:pt idx="837">
                  <c:v>37.72</c:v>
                </c:pt>
                <c:pt idx="838">
                  <c:v>27.92</c:v>
                </c:pt>
                <c:pt idx="839">
                  <c:v>32.82</c:v>
                </c:pt>
                <c:pt idx="840">
                  <c:v>32.82</c:v>
                </c:pt>
                <c:pt idx="841">
                  <c:v>23.02</c:v>
                </c:pt>
                <c:pt idx="842">
                  <c:v>37.72</c:v>
                </c:pt>
                <c:pt idx="843">
                  <c:v>37.72</c:v>
                </c:pt>
                <c:pt idx="844">
                  <c:v>37.72</c:v>
                </c:pt>
                <c:pt idx="845">
                  <c:v>37.72</c:v>
                </c:pt>
                <c:pt idx="846">
                  <c:v>37.72</c:v>
                </c:pt>
                <c:pt idx="847">
                  <c:v>27.92</c:v>
                </c:pt>
                <c:pt idx="848">
                  <c:v>32.82</c:v>
                </c:pt>
                <c:pt idx="849">
                  <c:v>27.92</c:v>
                </c:pt>
                <c:pt idx="850">
                  <c:v>32.82</c:v>
                </c:pt>
                <c:pt idx="851">
                  <c:v>32.82</c:v>
                </c:pt>
                <c:pt idx="852">
                  <c:v>37.72</c:v>
                </c:pt>
                <c:pt idx="853">
                  <c:v>37.72</c:v>
                </c:pt>
                <c:pt idx="854">
                  <c:v>32.82</c:v>
                </c:pt>
                <c:pt idx="855">
                  <c:v>32.82</c:v>
                </c:pt>
                <c:pt idx="856">
                  <c:v>37.72</c:v>
                </c:pt>
                <c:pt idx="857">
                  <c:v>37.72</c:v>
                </c:pt>
                <c:pt idx="858">
                  <c:v>37.72</c:v>
                </c:pt>
                <c:pt idx="859">
                  <c:v>32.82</c:v>
                </c:pt>
                <c:pt idx="860">
                  <c:v>37.72</c:v>
                </c:pt>
                <c:pt idx="861">
                  <c:v>37.72</c:v>
                </c:pt>
                <c:pt idx="862">
                  <c:v>37.72</c:v>
                </c:pt>
                <c:pt idx="863">
                  <c:v>37.72</c:v>
                </c:pt>
                <c:pt idx="864">
                  <c:v>37.72</c:v>
                </c:pt>
                <c:pt idx="865">
                  <c:v>37.72</c:v>
                </c:pt>
                <c:pt idx="866">
                  <c:v>32.82</c:v>
                </c:pt>
                <c:pt idx="867">
                  <c:v>32.82</c:v>
                </c:pt>
                <c:pt idx="868">
                  <c:v>37.72</c:v>
                </c:pt>
                <c:pt idx="869">
                  <c:v>37.72</c:v>
                </c:pt>
                <c:pt idx="870">
                  <c:v>23.02</c:v>
                </c:pt>
                <c:pt idx="871">
                  <c:v>27.92</c:v>
                </c:pt>
                <c:pt idx="872">
                  <c:v>37.72</c:v>
                </c:pt>
                <c:pt idx="873">
                  <c:v>37.72</c:v>
                </c:pt>
                <c:pt idx="874">
                  <c:v>32.82</c:v>
                </c:pt>
                <c:pt idx="875">
                  <c:v>32.82</c:v>
                </c:pt>
                <c:pt idx="876">
                  <c:v>27.92</c:v>
                </c:pt>
                <c:pt idx="877">
                  <c:v>32.82</c:v>
                </c:pt>
                <c:pt idx="878">
                  <c:v>37.72</c:v>
                </c:pt>
                <c:pt idx="879">
                  <c:v>27.92</c:v>
                </c:pt>
                <c:pt idx="880">
                  <c:v>23.02</c:v>
                </c:pt>
                <c:pt idx="881">
                  <c:v>32.82</c:v>
                </c:pt>
                <c:pt idx="882">
                  <c:v>37.72</c:v>
                </c:pt>
                <c:pt idx="883">
                  <c:v>37.72</c:v>
                </c:pt>
                <c:pt idx="884">
                  <c:v>32.82</c:v>
                </c:pt>
                <c:pt idx="885">
                  <c:v>32.82</c:v>
                </c:pt>
                <c:pt idx="886">
                  <c:v>32.82</c:v>
                </c:pt>
                <c:pt idx="887">
                  <c:v>37.72</c:v>
                </c:pt>
                <c:pt idx="888">
                  <c:v>37.72</c:v>
                </c:pt>
                <c:pt idx="889">
                  <c:v>37.72</c:v>
                </c:pt>
                <c:pt idx="890">
                  <c:v>37.72</c:v>
                </c:pt>
                <c:pt idx="891">
                  <c:v>37.72</c:v>
                </c:pt>
                <c:pt idx="892">
                  <c:v>37.72</c:v>
                </c:pt>
                <c:pt idx="893">
                  <c:v>23.02</c:v>
                </c:pt>
                <c:pt idx="894">
                  <c:v>37.72</c:v>
                </c:pt>
                <c:pt idx="895">
                  <c:v>32.82</c:v>
                </c:pt>
                <c:pt idx="896">
                  <c:v>23.02</c:v>
                </c:pt>
                <c:pt idx="897">
                  <c:v>37.72</c:v>
                </c:pt>
                <c:pt idx="898">
                  <c:v>37.72</c:v>
                </c:pt>
                <c:pt idx="899">
                  <c:v>32.82</c:v>
                </c:pt>
                <c:pt idx="900">
                  <c:v>27.92</c:v>
                </c:pt>
                <c:pt idx="901">
                  <c:v>37.72</c:v>
                </c:pt>
                <c:pt idx="902">
                  <c:v>27.92</c:v>
                </c:pt>
                <c:pt idx="903">
                  <c:v>32.82</c:v>
                </c:pt>
                <c:pt idx="904">
                  <c:v>32.82</c:v>
                </c:pt>
                <c:pt idx="905">
                  <c:v>32.82</c:v>
                </c:pt>
                <c:pt idx="906">
                  <c:v>37.72</c:v>
                </c:pt>
                <c:pt idx="907">
                  <c:v>37.72</c:v>
                </c:pt>
                <c:pt idx="908">
                  <c:v>32.82</c:v>
                </c:pt>
                <c:pt idx="909">
                  <c:v>32.82</c:v>
                </c:pt>
                <c:pt idx="910">
                  <c:v>37.72</c:v>
                </c:pt>
                <c:pt idx="911">
                  <c:v>23.02</c:v>
                </c:pt>
                <c:pt idx="912">
                  <c:v>37.72</c:v>
                </c:pt>
                <c:pt idx="913">
                  <c:v>37.72</c:v>
                </c:pt>
                <c:pt idx="914">
                  <c:v>32.82</c:v>
                </c:pt>
                <c:pt idx="915">
                  <c:v>27.92</c:v>
                </c:pt>
                <c:pt idx="916">
                  <c:v>37.72</c:v>
                </c:pt>
                <c:pt idx="917">
                  <c:v>32.82</c:v>
                </c:pt>
                <c:pt idx="918">
                  <c:v>32.82</c:v>
                </c:pt>
                <c:pt idx="919">
                  <c:v>23.02</c:v>
                </c:pt>
                <c:pt idx="920">
                  <c:v>27.92</c:v>
                </c:pt>
                <c:pt idx="921">
                  <c:v>23.02</c:v>
                </c:pt>
                <c:pt idx="922">
                  <c:v>27.92</c:v>
                </c:pt>
                <c:pt idx="923">
                  <c:v>27.92</c:v>
                </c:pt>
                <c:pt idx="924">
                  <c:v>37.72</c:v>
                </c:pt>
                <c:pt idx="925">
                  <c:v>32.82</c:v>
                </c:pt>
                <c:pt idx="926">
                  <c:v>37.72</c:v>
                </c:pt>
                <c:pt idx="927">
                  <c:v>32.82</c:v>
                </c:pt>
                <c:pt idx="928">
                  <c:v>32.82</c:v>
                </c:pt>
                <c:pt idx="929">
                  <c:v>32.82</c:v>
                </c:pt>
                <c:pt idx="930">
                  <c:v>27.92</c:v>
                </c:pt>
                <c:pt idx="931">
                  <c:v>32.82</c:v>
                </c:pt>
                <c:pt idx="932">
                  <c:v>27.92</c:v>
                </c:pt>
                <c:pt idx="933">
                  <c:v>27.92</c:v>
                </c:pt>
                <c:pt idx="934">
                  <c:v>32.82</c:v>
                </c:pt>
                <c:pt idx="935">
                  <c:v>32.82</c:v>
                </c:pt>
                <c:pt idx="936">
                  <c:v>32.82</c:v>
                </c:pt>
                <c:pt idx="937">
                  <c:v>32.82</c:v>
                </c:pt>
                <c:pt idx="938">
                  <c:v>32.82</c:v>
                </c:pt>
                <c:pt idx="939">
                  <c:v>32.82</c:v>
                </c:pt>
                <c:pt idx="940">
                  <c:v>32.82</c:v>
                </c:pt>
                <c:pt idx="941">
                  <c:v>27.92</c:v>
                </c:pt>
                <c:pt idx="942">
                  <c:v>32.82</c:v>
                </c:pt>
                <c:pt idx="943">
                  <c:v>23.02</c:v>
                </c:pt>
                <c:pt idx="944">
                  <c:v>23.02</c:v>
                </c:pt>
                <c:pt idx="945">
                  <c:v>27.92</c:v>
                </c:pt>
                <c:pt idx="946">
                  <c:v>32.82</c:v>
                </c:pt>
                <c:pt idx="947">
                  <c:v>27.92</c:v>
                </c:pt>
                <c:pt idx="948">
                  <c:v>27.92</c:v>
                </c:pt>
                <c:pt idx="949">
                  <c:v>27.92</c:v>
                </c:pt>
                <c:pt idx="950">
                  <c:v>32.82</c:v>
                </c:pt>
                <c:pt idx="951">
                  <c:v>27.92</c:v>
                </c:pt>
                <c:pt idx="952">
                  <c:v>23.02</c:v>
                </c:pt>
                <c:pt idx="953">
                  <c:v>27.92</c:v>
                </c:pt>
                <c:pt idx="954">
                  <c:v>32.82</c:v>
                </c:pt>
                <c:pt idx="955">
                  <c:v>32.82</c:v>
                </c:pt>
                <c:pt idx="956">
                  <c:v>27.92</c:v>
                </c:pt>
                <c:pt idx="957">
                  <c:v>32.82</c:v>
                </c:pt>
                <c:pt idx="958">
                  <c:v>23.02</c:v>
                </c:pt>
                <c:pt idx="959">
                  <c:v>23.02</c:v>
                </c:pt>
                <c:pt idx="960">
                  <c:v>32.82</c:v>
                </c:pt>
                <c:pt idx="961">
                  <c:v>32.82</c:v>
                </c:pt>
                <c:pt idx="962">
                  <c:v>32.82</c:v>
                </c:pt>
                <c:pt idx="963">
                  <c:v>32.82</c:v>
                </c:pt>
                <c:pt idx="964">
                  <c:v>32.82</c:v>
                </c:pt>
                <c:pt idx="965">
                  <c:v>32.82</c:v>
                </c:pt>
                <c:pt idx="966">
                  <c:v>23.02</c:v>
                </c:pt>
                <c:pt idx="967">
                  <c:v>27.92</c:v>
                </c:pt>
                <c:pt idx="968">
                  <c:v>32.82</c:v>
                </c:pt>
                <c:pt idx="969">
                  <c:v>32.82</c:v>
                </c:pt>
                <c:pt idx="970">
                  <c:v>23.02</c:v>
                </c:pt>
                <c:pt idx="971">
                  <c:v>32.82</c:v>
                </c:pt>
                <c:pt idx="972">
                  <c:v>32.82</c:v>
                </c:pt>
                <c:pt idx="973">
                  <c:v>27.92</c:v>
                </c:pt>
                <c:pt idx="974">
                  <c:v>32.82</c:v>
                </c:pt>
                <c:pt idx="975">
                  <c:v>27.92</c:v>
                </c:pt>
                <c:pt idx="976">
                  <c:v>27.92</c:v>
                </c:pt>
                <c:pt idx="977">
                  <c:v>18.12</c:v>
                </c:pt>
                <c:pt idx="978">
                  <c:v>23.02</c:v>
                </c:pt>
                <c:pt idx="979">
                  <c:v>23.02</c:v>
                </c:pt>
                <c:pt idx="980">
                  <c:v>23.02</c:v>
                </c:pt>
                <c:pt idx="981">
                  <c:v>32.82</c:v>
                </c:pt>
                <c:pt idx="982">
                  <c:v>32.82</c:v>
                </c:pt>
                <c:pt idx="983">
                  <c:v>32.82</c:v>
                </c:pt>
                <c:pt idx="984">
                  <c:v>32.82</c:v>
                </c:pt>
                <c:pt idx="985">
                  <c:v>32.82</c:v>
                </c:pt>
                <c:pt idx="986">
                  <c:v>32.82</c:v>
                </c:pt>
                <c:pt idx="987">
                  <c:v>23.02</c:v>
                </c:pt>
                <c:pt idx="988">
                  <c:v>27.92</c:v>
                </c:pt>
                <c:pt idx="989">
                  <c:v>32.82</c:v>
                </c:pt>
                <c:pt idx="990">
                  <c:v>27.92</c:v>
                </c:pt>
                <c:pt idx="991">
                  <c:v>32.82</c:v>
                </c:pt>
                <c:pt idx="992">
                  <c:v>32.82</c:v>
                </c:pt>
                <c:pt idx="993">
                  <c:v>32.82</c:v>
                </c:pt>
                <c:pt idx="994">
                  <c:v>32.82</c:v>
                </c:pt>
                <c:pt idx="995">
                  <c:v>23.02</c:v>
                </c:pt>
                <c:pt idx="996">
                  <c:v>32.82</c:v>
                </c:pt>
                <c:pt idx="997">
                  <c:v>23.02</c:v>
                </c:pt>
                <c:pt idx="998">
                  <c:v>32.82</c:v>
                </c:pt>
                <c:pt idx="999">
                  <c:v>32.82</c:v>
                </c:pt>
                <c:pt idx="1000">
                  <c:v>23.02</c:v>
                </c:pt>
                <c:pt idx="1001">
                  <c:v>32.82</c:v>
                </c:pt>
                <c:pt idx="1002">
                  <c:v>32.82</c:v>
                </c:pt>
                <c:pt idx="1003">
                  <c:v>32.82</c:v>
                </c:pt>
                <c:pt idx="1004">
                  <c:v>23.02</c:v>
                </c:pt>
                <c:pt idx="1005">
                  <c:v>32.82</c:v>
                </c:pt>
                <c:pt idx="1006">
                  <c:v>23.02</c:v>
                </c:pt>
                <c:pt idx="1007">
                  <c:v>23.02</c:v>
                </c:pt>
                <c:pt idx="1008">
                  <c:v>27.92</c:v>
                </c:pt>
                <c:pt idx="1009">
                  <c:v>32.82</c:v>
                </c:pt>
                <c:pt idx="1010">
                  <c:v>32.82</c:v>
                </c:pt>
                <c:pt idx="1011">
                  <c:v>23.02</c:v>
                </c:pt>
                <c:pt idx="1012">
                  <c:v>27.92</c:v>
                </c:pt>
                <c:pt idx="1013">
                  <c:v>32.82</c:v>
                </c:pt>
                <c:pt idx="1014">
                  <c:v>32.82</c:v>
                </c:pt>
                <c:pt idx="1015">
                  <c:v>23.02</c:v>
                </c:pt>
                <c:pt idx="1016">
                  <c:v>27.92</c:v>
                </c:pt>
                <c:pt idx="1017">
                  <c:v>27.92</c:v>
                </c:pt>
                <c:pt idx="1018">
                  <c:v>32.82</c:v>
                </c:pt>
                <c:pt idx="1019">
                  <c:v>32.82</c:v>
                </c:pt>
                <c:pt idx="1020">
                  <c:v>23.02</c:v>
                </c:pt>
                <c:pt idx="1021">
                  <c:v>23.02</c:v>
                </c:pt>
                <c:pt idx="1022">
                  <c:v>27.92</c:v>
                </c:pt>
                <c:pt idx="1023">
                  <c:v>27.92</c:v>
                </c:pt>
                <c:pt idx="1024">
                  <c:v>18.12</c:v>
                </c:pt>
                <c:pt idx="1025">
                  <c:v>32.82</c:v>
                </c:pt>
                <c:pt idx="1026">
                  <c:v>32.82</c:v>
                </c:pt>
                <c:pt idx="1027">
                  <c:v>18.12</c:v>
                </c:pt>
                <c:pt idx="1028">
                  <c:v>32.82</c:v>
                </c:pt>
                <c:pt idx="1029">
                  <c:v>32.82</c:v>
                </c:pt>
                <c:pt idx="1030">
                  <c:v>32.82</c:v>
                </c:pt>
                <c:pt idx="1031">
                  <c:v>27.92</c:v>
                </c:pt>
                <c:pt idx="1032">
                  <c:v>23.02</c:v>
                </c:pt>
                <c:pt idx="1033">
                  <c:v>23.02</c:v>
                </c:pt>
                <c:pt idx="1034">
                  <c:v>23.02</c:v>
                </c:pt>
                <c:pt idx="1035">
                  <c:v>32.82</c:v>
                </c:pt>
                <c:pt idx="1036">
                  <c:v>27.92</c:v>
                </c:pt>
                <c:pt idx="1037">
                  <c:v>23.02</c:v>
                </c:pt>
                <c:pt idx="1038">
                  <c:v>32.82</c:v>
                </c:pt>
                <c:pt idx="1039">
                  <c:v>32.82</c:v>
                </c:pt>
                <c:pt idx="1040">
                  <c:v>23.02</c:v>
                </c:pt>
                <c:pt idx="1041">
                  <c:v>18.12</c:v>
                </c:pt>
                <c:pt idx="1042">
                  <c:v>23.02</c:v>
                </c:pt>
                <c:pt idx="1043">
                  <c:v>32.82</c:v>
                </c:pt>
                <c:pt idx="1044">
                  <c:v>32.82</c:v>
                </c:pt>
                <c:pt idx="1045">
                  <c:v>27.92</c:v>
                </c:pt>
                <c:pt idx="1046">
                  <c:v>18.12</c:v>
                </c:pt>
                <c:pt idx="1047">
                  <c:v>23.02</c:v>
                </c:pt>
                <c:pt idx="1048">
                  <c:v>23.02</c:v>
                </c:pt>
                <c:pt idx="1049">
                  <c:v>32.82</c:v>
                </c:pt>
                <c:pt idx="1050">
                  <c:v>32.82</c:v>
                </c:pt>
                <c:pt idx="1051">
                  <c:v>27.92</c:v>
                </c:pt>
                <c:pt idx="1052">
                  <c:v>27.92</c:v>
                </c:pt>
                <c:pt idx="1053">
                  <c:v>32.82</c:v>
                </c:pt>
                <c:pt idx="1054">
                  <c:v>32.82</c:v>
                </c:pt>
                <c:pt idx="1055">
                  <c:v>32.82</c:v>
                </c:pt>
                <c:pt idx="1056">
                  <c:v>23.02</c:v>
                </c:pt>
                <c:pt idx="1057">
                  <c:v>32.82</c:v>
                </c:pt>
                <c:pt idx="1058">
                  <c:v>32.82</c:v>
                </c:pt>
                <c:pt idx="1059">
                  <c:v>27.92</c:v>
                </c:pt>
                <c:pt idx="1060">
                  <c:v>32.82</c:v>
                </c:pt>
                <c:pt idx="1061">
                  <c:v>27.92</c:v>
                </c:pt>
                <c:pt idx="1062">
                  <c:v>27.92</c:v>
                </c:pt>
                <c:pt idx="1063">
                  <c:v>18.12</c:v>
                </c:pt>
                <c:pt idx="1064">
                  <c:v>27.92</c:v>
                </c:pt>
                <c:pt idx="1065">
                  <c:v>18.12</c:v>
                </c:pt>
                <c:pt idx="1066">
                  <c:v>32.82</c:v>
                </c:pt>
                <c:pt idx="1067">
                  <c:v>32.82</c:v>
                </c:pt>
                <c:pt idx="1068">
                  <c:v>32.82</c:v>
                </c:pt>
                <c:pt idx="1069">
                  <c:v>27.92</c:v>
                </c:pt>
                <c:pt idx="1070">
                  <c:v>27.92</c:v>
                </c:pt>
                <c:pt idx="1071">
                  <c:v>32.82</c:v>
                </c:pt>
                <c:pt idx="1072">
                  <c:v>32.82</c:v>
                </c:pt>
                <c:pt idx="1073">
                  <c:v>18.12</c:v>
                </c:pt>
                <c:pt idx="1074">
                  <c:v>27.92</c:v>
                </c:pt>
                <c:pt idx="1075">
                  <c:v>32.82</c:v>
                </c:pt>
                <c:pt idx="1076">
                  <c:v>32.82</c:v>
                </c:pt>
                <c:pt idx="1077">
                  <c:v>23.02</c:v>
                </c:pt>
                <c:pt idx="1078">
                  <c:v>27.92</c:v>
                </c:pt>
                <c:pt idx="1079">
                  <c:v>23.02</c:v>
                </c:pt>
                <c:pt idx="1080">
                  <c:v>27.92</c:v>
                </c:pt>
                <c:pt idx="1081">
                  <c:v>32.82</c:v>
                </c:pt>
                <c:pt idx="1082">
                  <c:v>32.82</c:v>
                </c:pt>
                <c:pt idx="1083">
                  <c:v>32.82</c:v>
                </c:pt>
                <c:pt idx="1084">
                  <c:v>32.82</c:v>
                </c:pt>
                <c:pt idx="1085">
                  <c:v>23.02</c:v>
                </c:pt>
                <c:pt idx="1086">
                  <c:v>32.82</c:v>
                </c:pt>
                <c:pt idx="1087">
                  <c:v>27.92</c:v>
                </c:pt>
                <c:pt idx="1088">
                  <c:v>23.02</c:v>
                </c:pt>
                <c:pt idx="1089">
                  <c:v>32.82</c:v>
                </c:pt>
                <c:pt idx="1090">
                  <c:v>27.92</c:v>
                </c:pt>
                <c:pt idx="1091">
                  <c:v>23.02</c:v>
                </c:pt>
                <c:pt idx="1092">
                  <c:v>27.92</c:v>
                </c:pt>
                <c:pt idx="1093">
                  <c:v>32.82</c:v>
                </c:pt>
                <c:pt idx="1094">
                  <c:v>23.02</c:v>
                </c:pt>
                <c:pt idx="1095">
                  <c:v>18.12</c:v>
                </c:pt>
                <c:pt idx="1096">
                  <c:v>27.92</c:v>
                </c:pt>
                <c:pt idx="1097">
                  <c:v>27.92</c:v>
                </c:pt>
                <c:pt idx="1098">
                  <c:v>27.92</c:v>
                </c:pt>
                <c:pt idx="1099">
                  <c:v>27.92</c:v>
                </c:pt>
                <c:pt idx="1100">
                  <c:v>32.82</c:v>
                </c:pt>
                <c:pt idx="1101">
                  <c:v>27.92</c:v>
                </c:pt>
                <c:pt idx="1102">
                  <c:v>23.02</c:v>
                </c:pt>
                <c:pt idx="1103">
                  <c:v>27.92</c:v>
                </c:pt>
                <c:pt idx="1104">
                  <c:v>18.12</c:v>
                </c:pt>
                <c:pt idx="1105">
                  <c:v>27.92</c:v>
                </c:pt>
                <c:pt idx="1106">
                  <c:v>27.92</c:v>
                </c:pt>
                <c:pt idx="1107">
                  <c:v>27.92</c:v>
                </c:pt>
                <c:pt idx="1108">
                  <c:v>32.82</c:v>
                </c:pt>
                <c:pt idx="1109">
                  <c:v>23.02</c:v>
                </c:pt>
                <c:pt idx="1110">
                  <c:v>32.82</c:v>
                </c:pt>
                <c:pt idx="1111">
                  <c:v>27.92</c:v>
                </c:pt>
                <c:pt idx="1112">
                  <c:v>27.92</c:v>
                </c:pt>
                <c:pt idx="1113">
                  <c:v>27.92</c:v>
                </c:pt>
                <c:pt idx="1114">
                  <c:v>23.02</c:v>
                </c:pt>
                <c:pt idx="1115">
                  <c:v>23.02</c:v>
                </c:pt>
                <c:pt idx="1116">
                  <c:v>27.92</c:v>
                </c:pt>
                <c:pt idx="1117">
                  <c:v>32.82</c:v>
                </c:pt>
                <c:pt idx="1118">
                  <c:v>32.82</c:v>
                </c:pt>
                <c:pt idx="1119">
                  <c:v>27.92</c:v>
                </c:pt>
                <c:pt idx="1120">
                  <c:v>23.02</c:v>
                </c:pt>
                <c:pt idx="1121">
                  <c:v>32.82</c:v>
                </c:pt>
                <c:pt idx="1122">
                  <c:v>23.02</c:v>
                </c:pt>
                <c:pt idx="1123">
                  <c:v>32.82</c:v>
                </c:pt>
                <c:pt idx="1124">
                  <c:v>32.82</c:v>
                </c:pt>
                <c:pt idx="1125">
                  <c:v>23.02</c:v>
                </c:pt>
                <c:pt idx="1126">
                  <c:v>32.82</c:v>
                </c:pt>
                <c:pt idx="1127">
                  <c:v>32.82</c:v>
                </c:pt>
                <c:pt idx="1128">
                  <c:v>23.02</c:v>
                </c:pt>
                <c:pt idx="1129">
                  <c:v>27.92</c:v>
                </c:pt>
                <c:pt idx="1130">
                  <c:v>32.82</c:v>
                </c:pt>
                <c:pt idx="1131">
                  <c:v>32.82</c:v>
                </c:pt>
                <c:pt idx="1132">
                  <c:v>32.82</c:v>
                </c:pt>
                <c:pt idx="1133">
                  <c:v>27.92</c:v>
                </c:pt>
                <c:pt idx="1134">
                  <c:v>27.92</c:v>
                </c:pt>
                <c:pt idx="1135">
                  <c:v>27.92</c:v>
                </c:pt>
                <c:pt idx="1136">
                  <c:v>27.92</c:v>
                </c:pt>
                <c:pt idx="1137">
                  <c:v>23.02</c:v>
                </c:pt>
                <c:pt idx="1138">
                  <c:v>32.82</c:v>
                </c:pt>
                <c:pt idx="1139">
                  <c:v>32.82</c:v>
                </c:pt>
                <c:pt idx="1140">
                  <c:v>27.92</c:v>
                </c:pt>
                <c:pt idx="1141">
                  <c:v>27.92</c:v>
                </c:pt>
                <c:pt idx="1142">
                  <c:v>23.02</c:v>
                </c:pt>
                <c:pt idx="1143">
                  <c:v>23.02</c:v>
                </c:pt>
                <c:pt idx="1144">
                  <c:v>32.82</c:v>
                </c:pt>
                <c:pt idx="1145">
                  <c:v>27.92</c:v>
                </c:pt>
                <c:pt idx="1146">
                  <c:v>27.92</c:v>
                </c:pt>
                <c:pt idx="1147">
                  <c:v>23.02</c:v>
                </c:pt>
                <c:pt idx="1148">
                  <c:v>27.92</c:v>
                </c:pt>
                <c:pt idx="1149">
                  <c:v>32.82</c:v>
                </c:pt>
                <c:pt idx="1150">
                  <c:v>27.92</c:v>
                </c:pt>
                <c:pt idx="1151">
                  <c:v>27.92</c:v>
                </c:pt>
                <c:pt idx="1152">
                  <c:v>27.92</c:v>
                </c:pt>
                <c:pt idx="1153">
                  <c:v>27.92</c:v>
                </c:pt>
                <c:pt idx="1154">
                  <c:v>23.02</c:v>
                </c:pt>
                <c:pt idx="1155">
                  <c:v>23.02</c:v>
                </c:pt>
                <c:pt idx="1156">
                  <c:v>18.12</c:v>
                </c:pt>
                <c:pt idx="1157">
                  <c:v>27.92</c:v>
                </c:pt>
                <c:pt idx="1158">
                  <c:v>27.92</c:v>
                </c:pt>
                <c:pt idx="1159">
                  <c:v>27.92</c:v>
                </c:pt>
                <c:pt idx="1160">
                  <c:v>32.82</c:v>
                </c:pt>
                <c:pt idx="1161">
                  <c:v>32.82</c:v>
                </c:pt>
                <c:pt idx="1162">
                  <c:v>32.82</c:v>
                </c:pt>
                <c:pt idx="1163">
                  <c:v>32.82</c:v>
                </c:pt>
                <c:pt idx="1164">
                  <c:v>27.92</c:v>
                </c:pt>
                <c:pt idx="1165">
                  <c:v>32.82</c:v>
                </c:pt>
                <c:pt idx="1166">
                  <c:v>27.92</c:v>
                </c:pt>
                <c:pt idx="1167">
                  <c:v>32.82</c:v>
                </c:pt>
                <c:pt idx="1168">
                  <c:v>32.82</c:v>
                </c:pt>
                <c:pt idx="1169">
                  <c:v>23.02</c:v>
                </c:pt>
                <c:pt idx="1170">
                  <c:v>27.92</c:v>
                </c:pt>
                <c:pt idx="1171">
                  <c:v>23.02</c:v>
                </c:pt>
                <c:pt idx="1172">
                  <c:v>32.82</c:v>
                </c:pt>
                <c:pt idx="1173">
                  <c:v>32.82</c:v>
                </c:pt>
                <c:pt idx="1174">
                  <c:v>32.82</c:v>
                </c:pt>
                <c:pt idx="1175">
                  <c:v>32.82</c:v>
                </c:pt>
                <c:pt idx="1176">
                  <c:v>27.92</c:v>
                </c:pt>
                <c:pt idx="1177">
                  <c:v>32.82</c:v>
                </c:pt>
                <c:pt idx="1178">
                  <c:v>32.82</c:v>
                </c:pt>
                <c:pt idx="1179">
                  <c:v>32.82</c:v>
                </c:pt>
                <c:pt idx="1180">
                  <c:v>32.82</c:v>
                </c:pt>
                <c:pt idx="1181">
                  <c:v>27.92</c:v>
                </c:pt>
                <c:pt idx="1182">
                  <c:v>23.02</c:v>
                </c:pt>
                <c:pt idx="1183">
                  <c:v>32.82</c:v>
                </c:pt>
                <c:pt idx="1184">
                  <c:v>32.82</c:v>
                </c:pt>
                <c:pt idx="1185">
                  <c:v>32.82</c:v>
                </c:pt>
                <c:pt idx="1186">
                  <c:v>32.82</c:v>
                </c:pt>
                <c:pt idx="1187">
                  <c:v>32.82</c:v>
                </c:pt>
                <c:pt idx="1188">
                  <c:v>27.92</c:v>
                </c:pt>
                <c:pt idx="1189">
                  <c:v>32.82</c:v>
                </c:pt>
                <c:pt idx="1190">
                  <c:v>27.92</c:v>
                </c:pt>
                <c:pt idx="1191">
                  <c:v>23.02</c:v>
                </c:pt>
                <c:pt idx="1192">
                  <c:v>23.02</c:v>
                </c:pt>
                <c:pt idx="1193">
                  <c:v>18.12</c:v>
                </c:pt>
                <c:pt idx="1194">
                  <c:v>23.02</c:v>
                </c:pt>
                <c:pt idx="1195">
                  <c:v>32.82</c:v>
                </c:pt>
                <c:pt idx="1196">
                  <c:v>32.82</c:v>
                </c:pt>
                <c:pt idx="1197">
                  <c:v>32.82</c:v>
                </c:pt>
                <c:pt idx="1198">
                  <c:v>32.82</c:v>
                </c:pt>
                <c:pt idx="1199">
                  <c:v>32.82</c:v>
                </c:pt>
                <c:pt idx="1200">
                  <c:v>18.12</c:v>
                </c:pt>
                <c:pt idx="1201">
                  <c:v>23.02</c:v>
                </c:pt>
                <c:pt idx="1202">
                  <c:v>27.92</c:v>
                </c:pt>
                <c:pt idx="1203">
                  <c:v>23.02</c:v>
                </c:pt>
                <c:pt idx="1204">
                  <c:v>23.02</c:v>
                </c:pt>
                <c:pt idx="1205">
                  <c:v>32.82</c:v>
                </c:pt>
                <c:pt idx="1206">
                  <c:v>32.82</c:v>
                </c:pt>
                <c:pt idx="1207">
                  <c:v>27.92</c:v>
                </c:pt>
                <c:pt idx="1208">
                  <c:v>32.82</c:v>
                </c:pt>
                <c:pt idx="1209">
                  <c:v>23.02</c:v>
                </c:pt>
                <c:pt idx="1210">
                  <c:v>23.02</c:v>
                </c:pt>
                <c:pt idx="1211">
                  <c:v>27.92</c:v>
                </c:pt>
                <c:pt idx="1212">
                  <c:v>32.82</c:v>
                </c:pt>
                <c:pt idx="1213">
                  <c:v>23.02</c:v>
                </c:pt>
                <c:pt idx="1214">
                  <c:v>23.02</c:v>
                </c:pt>
                <c:pt idx="1215">
                  <c:v>32.82</c:v>
                </c:pt>
                <c:pt idx="1216">
                  <c:v>32.82</c:v>
                </c:pt>
                <c:pt idx="1217">
                  <c:v>27.92</c:v>
                </c:pt>
                <c:pt idx="1218">
                  <c:v>23.02</c:v>
                </c:pt>
                <c:pt idx="1219">
                  <c:v>23.02</c:v>
                </c:pt>
                <c:pt idx="1220">
                  <c:v>23.02</c:v>
                </c:pt>
                <c:pt idx="1221">
                  <c:v>32.82</c:v>
                </c:pt>
                <c:pt idx="1222">
                  <c:v>27.92</c:v>
                </c:pt>
                <c:pt idx="1223">
                  <c:v>32.82</c:v>
                </c:pt>
                <c:pt idx="1224">
                  <c:v>32.82</c:v>
                </c:pt>
                <c:pt idx="1225">
                  <c:v>32.82</c:v>
                </c:pt>
                <c:pt idx="1226">
                  <c:v>32.82</c:v>
                </c:pt>
                <c:pt idx="1227">
                  <c:v>32.82</c:v>
                </c:pt>
                <c:pt idx="1228">
                  <c:v>32.82</c:v>
                </c:pt>
                <c:pt idx="1229">
                  <c:v>27.92</c:v>
                </c:pt>
                <c:pt idx="1230">
                  <c:v>32.82</c:v>
                </c:pt>
                <c:pt idx="1231">
                  <c:v>27.92</c:v>
                </c:pt>
                <c:pt idx="1232">
                  <c:v>23.02</c:v>
                </c:pt>
                <c:pt idx="1233">
                  <c:v>32.82</c:v>
                </c:pt>
                <c:pt idx="1234">
                  <c:v>27.92</c:v>
                </c:pt>
                <c:pt idx="1235">
                  <c:v>32.82</c:v>
                </c:pt>
                <c:pt idx="1236">
                  <c:v>32.82</c:v>
                </c:pt>
                <c:pt idx="1237">
                  <c:v>18.12</c:v>
                </c:pt>
                <c:pt idx="1238">
                  <c:v>23.02</c:v>
                </c:pt>
                <c:pt idx="1239">
                  <c:v>32.82</c:v>
                </c:pt>
                <c:pt idx="1240">
                  <c:v>32.82</c:v>
                </c:pt>
                <c:pt idx="1241">
                  <c:v>32.82</c:v>
                </c:pt>
                <c:pt idx="1242">
                  <c:v>32.82</c:v>
                </c:pt>
                <c:pt idx="1243">
                  <c:v>27.92</c:v>
                </c:pt>
                <c:pt idx="1244">
                  <c:v>23.02</c:v>
                </c:pt>
                <c:pt idx="1245">
                  <c:v>32.82</c:v>
                </c:pt>
                <c:pt idx="1246">
                  <c:v>32.82</c:v>
                </c:pt>
                <c:pt idx="1247">
                  <c:v>18.12</c:v>
                </c:pt>
                <c:pt idx="1248">
                  <c:v>27.92</c:v>
                </c:pt>
                <c:pt idx="1249">
                  <c:v>27.92</c:v>
                </c:pt>
                <c:pt idx="1250">
                  <c:v>27.92</c:v>
                </c:pt>
                <c:pt idx="1251">
                  <c:v>27.92</c:v>
                </c:pt>
                <c:pt idx="1252">
                  <c:v>32.82</c:v>
                </c:pt>
                <c:pt idx="1253">
                  <c:v>32.82</c:v>
                </c:pt>
                <c:pt idx="1254">
                  <c:v>32.82</c:v>
                </c:pt>
                <c:pt idx="1255">
                  <c:v>27.92</c:v>
                </c:pt>
                <c:pt idx="1256">
                  <c:v>27.92</c:v>
                </c:pt>
                <c:pt idx="1257">
                  <c:v>27.92</c:v>
                </c:pt>
                <c:pt idx="1258">
                  <c:v>23.02</c:v>
                </c:pt>
                <c:pt idx="1259">
                  <c:v>32.82</c:v>
                </c:pt>
                <c:pt idx="1260">
                  <c:v>27.92</c:v>
                </c:pt>
                <c:pt idx="1261">
                  <c:v>32.82</c:v>
                </c:pt>
                <c:pt idx="1262">
                  <c:v>32.82</c:v>
                </c:pt>
                <c:pt idx="1263">
                  <c:v>27.92</c:v>
                </c:pt>
                <c:pt idx="1264">
                  <c:v>32.82</c:v>
                </c:pt>
                <c:pt idx="1265">
                  <c:v>32.82</c:v>
                </c:pt>
                <c:pt idx="1266">
                  <c:v>32.82</c:v>
                </c:pt>
                <c:pt idx="1267">
                  <c:v>23.02</c:v>
                </c:pt>
                <c:pt idx="1268">
                  <c:v>32.82</c:v>
                </c:pt>
                <c:pt idx="1269">
                  <c:v>32.82</c:v>
                </c:pt>
                <c:pt idx="1270">
                  <c:v>23.02</c:v>
                </c:pt>
                <c:pt idx="1271">
                  <c:v>18.12</c:v>
                </c:pt>
                <c:pt idx="1272">
                  <c:v>23.02</c:v>
                </c:pt>
                <c:pt idx="1273">
                  <c:v>23.02</c:v>
                </c:pt>
                <c:pt idx="1274">
                  <c:v>32.82</c:v>
                </c:pt>
                <c:pt idx="1275">
                  <c:v>23.02</c:v>
                </c:pt>
                <c:pt idx="1276">
                  <c:v>23.02</c:v>
                </c:pt>
                <c:pt idx="1277">
                  <c:v>27.92</c:v>
                </c:pt>
                <c:pt idx="1278">
                  <c:v>32.82</c:v>
                </c:pt>
                <c:pt idx="1279">
                  <c:v>23.02</c:v>
                </c:pt>
                <c:pt idx="1280">
                  <c:v>32.82</c:v>
                </c:pt>
                <c:pt idx="1281">
                  <c:v>23.02</c:v>
                </c:pt>
                <c:pt idx="1282">
                  <c:v>32.82</c:v>
                </c:pt>
                <c:pt idx="1283">
                  <c:v>32.82</c:v>
                </c:pt>
                <c:pt idx="1284">
                  <c:v>32.82</c:v>
                </c:pt>
                <c:pt idx="1285">
                  <c:v>32.82</c:v>
                </c:pt>
                <c:pt idx="1286">
                  <c:v>32.82</c:v>
                </c:pt>
                <c:pt idx="1287">
                  <c:v>23.02</c:v>
                </c:pt>
                <c:pt idx="1288">
                  <c:v>18.12</c:v>
                </c:pt>
                <c:pt idx="1289">
                  <c:v>27.92</c:v>
                </c:pt>
                <c:pt idx="1290">
                  <c:v>32.82</c:v>
                </c:pt>
                <c:pt idx="1291">
                  <c:v>27.92</c:v>
                </c:pt>
                <c:pt idx="1292">
                  <c:v>27.92</c:v>
                </c:pt>
                <c:pt idx="1293">
                  <c:v>23.02</c:v>
                </c:pt>
                <c:pt idx="1294">
                  <c:v>32.82</c:v>
                </c:pt>
                <c:pt idx="1295">
                  <c:v>18.12</c:v>
                </c:pt>
                <c:pt idx="1296">
                  <c:v>27.92</c:v>
                </c:pt>
                <c:pt idx="1297">
                  <c:v>32.82</c:v>
                </c:pt>
                <c:pt idx="1298">
                  <c:v>23.02</c:v>
                </c:pt>
                <c:pt idx="1299">
                  <c:v>27.92</c:v>
                </c:pt>
                <c:pt idx="1300">
                  <c:v>18.12</c:v>
                </c:pt>
                <c:pt idx="1301">
                  <c:v>18.12</c:v>
                </c:pt>
                <c:pt idx="1302">
                  <c:v>27.92</c:v>
                </c:pt>
                <c:pt idx="1303">
                  <c:v>32.82</c:v>
                </c:pt>
                <c:pt idx="1304">
                  <c:v>27.92</c:v>
                </c:pt>
                <c:pt idx="1305">
                  <c:v>23.02</c:v>
                </c:pt>
                <c:pt idx="1306">
                  <c:v>23.02</c:v>
                </c:pt>
                <c:pt idx="1307">
                  <c:v>27.92</c:v>
                </c:pt>
                <c:pt idx="1308">
                  <c:v>23.02</c:v>
                </c:pt>
                <c:pt idx="1309">
                  <c:v>32.82</c:v>
                </c:pt>
                <c:pt idx="1310">
                  <c:v>32.82</c:v>
                </c:pt>
                <c:pt idx="1311">
                  <c:v>27.92</c:v>
                </c:pt>
                <c:pt idx="1312">
                  <c:v>32.82</c:v>
                </c:pt>
                <c:pt idx="1313">
                  <c:v>32.82</c:v>
                </c:pt>
                <c:pt idx="1314">
                  <c:v>32.82</c:v>
                </c:pt>
                <c:pt idx="1315">
                  <c:v>23.02</c:v>
                </c:pt>
                <c:pt idx="1316">
                  <c:v>27.92</c:v>
                </c:pt>
                <c:pt idx="1317">
                  <c:v>32.82</c:v>
                </c:pt>
                <c:pt idx="1318">
                  <c:v>27.92</c:v>
                </c:pt>
                <c:pt idx="1319">
                  <c:v>27.92</c:v>
                </c:pt>
                <c:pt idx="1320">
                  <c:v>27.92</c:v>
                </c:pt>
                <c:pt idx="1321">
                  <c:v>23.02</c:v>
                </c:pt>
                <c:pt idx="1322">
                  <c:v>23.02</c:v>
                </c:pt>
                <c:pt idx="1323">
                  <c:v>27.92</c:v>
                </c:pt>
                <c:pt idx="1324">
                  <c:v>27.92</c:v>
                </c:pt>
                <c:pt idx="1325">
                  <c:v>32.82</c:v>
                </c:pt>
                <c:pt idx="1326">
                  <c:v>32.82</c:v>
                </c:pt>
                <c:pt idx="1327">
                  <c:v>23.02</c:v>
                </c:pt>
                <c:pt idx="1328">
                  <c:v>32.82</c:v>
                </c:pt>
                <c:pt idx="1329">
                  <c:v>18.12</c:v>
                </c:pt>
                <c:pt idx="1330">
                  <c:v>23.02</c:v>
                </c:pt>
                <c:pt idx="1331">
                  <c:v>27.92</c:v>
                </c:pt>
                <c:pt idx="1332">
                  <c:v>23.02</c:v>
                </c:pt>
                <c:pt idx="1333">
                  <c:v>23.02</c:v>
                </c:pt>
                <c:pt idx="1334">
                  <c:v>23.02</c:v>
                </c:pt>
                <c:pt idx="1335">
                  <c:v>32.82</c:v>
                </c:pt>
                <c:pt idx="1336">
                  <c:v>32.82</c:v>
                </c:pt>
                <c:pt idx="1337">
                  <c:v>32.82</c:v>
                </c:pt>
                <c:pt idx="1338">
                  <c:v>32.82</c:v>
                </c:pt>
                <c:pt idx="1339">
                  <c:v>32.82</c:v>
                </c:pt>
                <c:pt idx="1340">
                  <c:v>27.92</c:v>
                </c:pt>
                <c:pt idx="1341">
                  <c:v>23.02</c:v>
                </c:pt>
                <c:pt idx="1342">
                  <c:v>23.02</c:v>
                </c:pt>
                <c:pt idx="1343">
                  <c:v>27.92</c:v>
                </c:pt>
                <c:pt idx="1344">
                  <c:v>23.02</c:v>
                </c:pt>
                <c:pt idx="1345">
                  <c:v>32.82</c:v>
                </c:pt>
                <c:pt idx="1346">
                  <c:v>32.82</c:v>
                </c:pt>
                <c:pt idx="1347">
                  <c:v>23.02</c:v>
                </c:pt>
                <c:pt idx="1348">
                  <c:v>27.92</c:v>
                </c:pt>
                <c:pt idx="1349">
                  <c:v>27.92</c:v>
                </c:pt>
                <c:pt idx="1350">
                  <c:v>32.82</c:v>
                </c:pt>
                <c:pt idx="1351">
                  <c:v>32.82</c:v>
                </c:pt>
                <c:pt idx="1352">
                  <c:v>32.82</c:v>
                </c:pt>
                <c:pt idx="1353">
                  <c:v>23.02</c:v>
                </c:pt>
                <c:pt idx="1354">
                  <c:v>32.82</c:v>
                </c:pt>
                <c:pt idx="1355">
                  <c:v>23.02</c:v>
                </c:pt>
                <c:pt idx="1356">
                  <c:v>32.82</c:v>
                </c:pt>
                <c:pt idx="1357">
                  <c:v>23.02</c:v>
                </c:pt>
                <c:pt idx="1358">
                  <c:v>23.02</c:v>
                </c:pt>
                <c:pt idx="1359">
                  <c:v>27.92</c:v>
                </c:pt>
                <c:pt idx="1360">
                  <c:v>32.82</c:v>
                </c:pt>
                <c:pt idx="1361">
                  <c:v>23.02</c:v>
                </c:pt>
                <c:pt idx="1362">
                  <c:v>23.02</c:v>
                </c:pt>
                <c:pt idx="1363">
                  <c:v>32.82</c:v>
                </c:pt>
                <c:pt idx="1364">
                  <c:v>23.02</c:v>
                </c:pt>
                <c:pt idx="1365">
                  <c:v>23.02</c:v>
                </c:pt>
                <c:pt idx="1366">
                  <c:v>32.82</c:v>
                </c:pt>
                <c:pt idx="1367">
                  <c:v>23.02</c:v>
                </c:pt>
                <c:pt idx="1368">
                  <c:v>23.02</c:v>
                </c:pt>
                <c:pt idx="1369">
                  <c:v>23.02</c:v>
                </c:pt>
                <c:pt idx="1370">
                  <c:v>18.12</c:v>
                </c:pt>
                <c:pt idx="1371">
                  <c:v>18.12</c:v>
                </c:pt>
                <c:pt idx="1372">
                  <c:v>23.02</c:v>
                </c:pt>
                <c:pt idx="1373">
                  <c:v>23.02</c:v>
                </c:pt>
                <c:pt idx="1374">
                  <c:v>23.02</c:v>
                </c:pt>
                <c:pt idx="1375">
                  <c:v>23.02</c:v>
                </c:pt>
                <c:pt idx="1376">
                  <c:v>32.82</c:v>
                </c:pt>
                <c:pt idx="1377">
                  <c:v>32.82</c:v>
                </c:pt>
                <c:pt idx="1378">
                  <c:v>32.82</c:v>
                </c:pt>
                <c:pt idx="1379">
                  <c:v>23.02</c:v>
                </c:pt>
                <c:pt idx="1380">
                  <c:v>23.02</c:v>
                </c:pt>
                <c:pt idx="1381">
                  <c:v>23.02</c:v>
                </c:pt>
                <c:pt idx="1382">
                  <c:v>27.92</c:v>
                </c:pt>
                <c:pt idx="1383">
                  <c:v>32.82</c:v>
                </c:pt>
                <c:pt idx="1384">
                  <c:v>32.82</c:v>
                </c:pt>
                <c:pt idx="1385">
                  <c:v>23.02</c:v>
                </c:pt>
                <c:pt idx="1386">
                  <c:v>23.02</c:v>
                </c:pt>
                <c:pt idx="1387">
                  <c:v>27.92</c:v>
                </c:pt>
                <c:pt idx="1388">
                  <c:v>32.82</c:v>
                </c:pt>
                <c:pt idx="1389">
                  <c:v>27.92</c:v>
                </c:pt>
                <c:pt idx="1390">
                  <c:v>32.82</c:v>
                </c:pt>
                <c:pt idx="1391">
                  <c:v>27.92</c:v>
                </c:pt>
                <c:pt idx="1392">
                  <c:v>32.82</c:v>
                </c:pt>
                <c:pt idx="1393">
                  <c:v>23.02</c:v>
                </c:pt>
                <c:pt idx="1394">
                  <c:v>27.92</c:v>
                </c:pt>
                <c:pt idx="1395">
                  <c:v>23.02</c:v>
                </c:pt>
                <c:pt idx="1396">
                  <c:v>32.82</c:v>
                </c:pt>
                <c:pt idx="1397">
                  <c:v>27.92</c:v>
                </c:pt>
                <c:pt idx="1398">
                  <c:v>27.92</c:v>
                </c:pt>
                <c:pt idx="1399">
                  <c:v>23.02</c:v>
                </c:pt>
                <c:pt idx="1400">
                  <c:v>27.92</c:v>
                </c:pt>
                <c:pt idx="1401">
                  <c:v>18.12</c:v>
                </c:pt>
                <c:pt idx="1402">
                  <c:v>27.92</c:v>
                </c:pt>
                <c:pt idx="1403">
                  <c:v>23.02</c:v>
                </c:pt>
                <c:pt idx="1404">
                  <c:v>23.02</c:v>
                </c:pt>
                <c:pt idx="1405">
                  <c:v>23.02</c:v>
                </c:pt>
                <c:pt idx="1406">
                  <c:v>32.82</c:v>
                </c:pt>
                <c:pt idx="1407">
                  <c:v>27.92</c:v>
                </c:pt>
                <c:pt idx="1408">
                  <c:v>23.02</c:v>
                </c:pt>
                <c:pt idx="1409">
                  <c:v>27.92</c:v>
                </c:pt>
                <c:pt idx="1410">
                  <c:v>32.82</c:v>
                </c:pt>
                <c:pt idx="1411">
                  <c:v>27.92</c:v>
                </c:pt>
                <c:pt idx="1412">
                  <c:v>32.82</c:v>
                </c:pt>
                <c:pt idx="1413">
                  <c:v>32.82</c:v>
                </c:pt>
                <c:pt idx="1414">
                  <c:v>32.82</c:v>
                </c:pt>
                <c:pt idx="1415">
                  <c:v>32.82</c:v>
                </c:pt>
                <c:pt idx="1416">
                  <c:v>27.92</c:v>
                </c:pt>
                <c:pt idx="1417">
                  <c:v>32.82</c:v>
                </c:pt>
                <c:pt idx="1418">
                  <c:v>27.92</c:v>
                </c:pt>
                <c:pt idx="1419">
                  <c:v>32.82</c:v>
                </c:pt>
                <c:pt idx="1420">
                  <c:v>32.82</c:v>
                </c:pt>
                <c:pt idx="1421">
                  <c:v>23.02</c:v>
                </c:pt>
                <c:pt idx="1422">
                  <c:v>23.02</c:v>
                </c:pt>
                <c:pt idx="1423">
                  <c:v>32.82</c:v>
                </c:pt>
                <c:pt idx="1424">
                  <c:v>32.82</c:v>
                </c:pt>
                <c:pt idx="1425">
                  <c:v>32.82</c:v>
                </c:pt>
                <c:pt idx="1426">
                  <c:v>27.92</c:v>
                </c:pt>
                <c:pt idx="1427">
                  <c:v>32.82</c:v>
                </c:pt>
                <c:pt idx="1428">
                  <c:v>32.82</c:v>
                </c:pt>
                <c:pt idx="1429">
                  <c:v>32.82</c:v>
                </c:pt>
                <c:pt idx="1430">
                  <c:v>27.92</c:v>
                </c:pt>
                <c:pt idx="1431">
                  <c:v>27.92</c:v>
                </c:pt>
                <c:pt idx="1432">
                  <c:v>32.82</c:v>
                </c:pt>
                <c:pt idx="1433">
                  <c:v>32.82</c:v>
                </c:pt>
                <c:pt idx="1434">
                  <c:v>23.02</c:v>
                </c:pt>
                <c:pt idx="1435">
                  <c:v>27.92</c:v>
                </c:pt>
                <c:pt idx="1436">
                  <c:v>27.92</c:v>
                </c:pt>
                <c:pt idx="1437">
                  <c:v>27.92</c:v>
                </c:pt>
                <c:pt idx="1438">
                  <c:v>32.82</c:v>
                </c:pt>
                <c:pt idx="1439">
                  <c:v>27.92</c:v>
                </c:pt>
                <c:pt idx="1440">
                  <c:v>27.92</c:v>
                </c:pt>
                <c:pt idx="1441">
                  <c:v>32.82</c:v>
                </c:pt>
                <c:pt idx="1442">
                  <c:v>23.02</c:v>
                </c:pt>
                <c:pt idx="1443">
                  <c:v>27.92</c:v>
                </c:pt>
                <c:pt idx="1444">
                  <c:v>32.82</c:v>
                </c:pt>
                <c:pt idx="1445">
                  <c:v>32.82</c:v>
                </c:pt>
                <c:pt idx="1446">
                  <c:v>27.92</c:v>
                </c:pt>
                <c:pt idx="1447">
                  <c:v>32.82</c:v>
                </c:pt>
                <c:pt idx="1448">
                  <c:v>27.92</c:v>
                </c:pt>
                <c:pt idx="1449">
                  <c:v>32.82</c:v>
                </c:pt>
                <c:pt idx="1450">
                  <c:v>27.92</c:v>
                </c:pt>
                <c:pt idx="1451">
                  <c:v>27.92</c:v>
                </c:pt>
                <c:pt idx="1452">
                  <c:v>23.02</c:v>
                </c:pt>
                <c:pt idx="1453">
                  <c:v>32.82</c:v>
                </c:pt>
                <c:pt idx="1454">
                  <c:v>32.82</c:v>
                </c:pt>
                <c:pt idx="1455">
                  <c:v>23.02</c:v>
                </c:pt>
                <c:pt idx="1456">
                  <c:v>27.92</c:v>
                </c:pt>
                <c:pt idx="1457">
                  <c:v>32.82</c:v>
                </c:pt>
                <c:pt idx="1458">
                  <c:v>32.82</c:v>
                </c:pt>
                <c:pt idx="1459">
                  <c:v>32.82</c:v>
                </c:pt>
                <c:pt idx="1460">
                  <c:v>23.02</c:v>
                </c:pt>
                <c:pt idx="1461">
                  <c:v>32.82</c:v>
                </c:pt>
                <c:pt idx="1462">
                  <c:v>27.92</c:v>
                </c:pt>
                <c:pt idx="1463">
                  <c:v>27.92</c:v>
                </c:pt>
                <c:pt idx="1464">
                  <c:v>32.82</c:v>
                </c:pt>
                <c:pt idx="1465">
                  <c:v>32.82</c:v>
                </c:pt>
                <c:pt idx="1466">
                  <c:v>23.02</c:v>
                </c:pt>
                <c:pt idx="1467">
                  <c:v>18.12</c:v>
                </c:pt>
                <c:pt idx="1468">
                  <c:v>32.82</c:v>
                </c:pt>
                <c:pt idx="1469">
                  <c:v>32.82</c:v>
                </c:pt>
                <c:pt idx="1470">
                  <c:v>18.12</c:v>
                </c:pt>
                <c:pt idx="1471">
                  <c:v>18.12</c:v>
                </c:pt>
                <c:pt idx="1472">
                  <c:v>32.82</c:v>
                </c:pt>
                <c:pt idx="1473">
                  <c:v>32.82</c:v>
                </c:pt>
                <c:pt idx="1474">
                  <c:v>32.82</c:v>
                </c:pt>
                <c:pt idx="1475">
                  <c:v>23.02</c:v>
                </c:pt>
                <c:pt idx="1476">
                  <c:v>23.02</c:v>
                </c:pt>
                <c:pt idx="1477">
                  <c:v>23.02</c:v>
                </c:pt>
                <c:pt idx="1478">
                  <c:v>27.92</c:v>
                </c:pt>
                <c:pt idx="1479">
                  <c:v>27.92</c:v>
                </c:pt>
                <c:pt idx="1480">
                  <c:v>23.02</c:v>
                </c:pt>
                <c:pt idx="1481">
                  <c:v>23.02</c:v>
                </c:pt>
                <c:pt idx="1482">
                  <c:v>18.12</c:v>
                </c:pt>
                <c:pt idx="1483">
                  <c:v>18.12</c:v>
                </c:pt>
                <c:pt idx="1484">
                  <c:v>32.82</c:v>
                </c:pt>
                <c:pt idx="1485">
                  <c:v>27.92</c:v>
                </c:pt>
                <c:pt idx="1486">
                  <c:v>23.02</c:v>
                </c:pt>
                <c:pt idx="1487">
                  <c:v>18.12</c:v>
                </c:pt>
                <c:pt idx="1488">
                  <c:v>32.82</c:v>
                </c:pt>
                <c:pt idx="1489">
                  <c:v>23.02</c:v>
                </c:pt>
                <c:pt idx="1490">
                  <c:v>18.12</c:v>
                </c:pt>
                <c:pt idx="1491">
                  <c:v>32.82</c:v>
                </c:pt>
                <c:pt idx="1492">
                  <c:v>32.82</c:v>
                </c:pt>
                <c:pt idx="1493">
                  <c:v>32.82</c:v>
                </c:pt>
                <c:pt idx="1494">
                  <c:v>32.82</c:v>
                </c:pt>
                <c:pt idx="1495">
                  <c:v>32.82</c:v>
                </c:pt>
                <c:pt idx="1496">
                  <c:v>23.02</c:v>
                </c:pt>
                <c:pt idx="1497">
                  <c:v>23.02</c:v>
                </c:pt>
                <c:pt idx="1498">
                  <c:v>23.02</c:v>
                </c:pt>
                <c:pt idx="1499">
                  <c:v>23.02</c:v>
                </c:pt>
                <c:pt idx="1500">
                  <c:v>23.02</c:v>
                </c:pt>
                <c:pt idx="1501">
                  <c:v>23.02</c:v>
                </c:pt>
                <c:pt idx="1502">
                  <c:v>32.82</c:v>
                </c:pt>
                <c:pt idx="1503">
                  <c:v>32.82</c:v>
                </c:pt>
                <c:pt idx="1504">
                  <c:v>27.92</c:v>
                </c:pt>
                <c:pt idx="1505">
                  <c:v>32.82</c:v>
                </c:pt>
                <c:pt idx="1506">
                  <c:v>32.82</c:v>
                </c:pt>
                <c:pt idx="1507">
                  <c:v>32.82</c:v>
                </c:pt>
                <c:pt idx="1508">
                  <c:v>32.82</c:v>
                </c:pt>
                <c:pt idx="1509">
                  <c:v>27.92</c:v>
                </c:pt>
                <c:pt idx="1510">
                  <c:v>27.92</c:v>
                </c:pt>
                <c:pt idx="1511">
                  <c:v>32.82</c:v>
                </c:pt>
                <c:pt idx="1512">
                  <c:v>18.12</c:v>
                </c:pt>
                <c:pt idx="1513">
                  <c:v>32.82</c:v>
                </c:pt>
                <c:pt idx="1514">
                  <c:v>23.02</c:v>
                </c:pt>
                <c:pt idx="1515">
                  <c:v>32.82</c:v>
                </c:pt>
                <c:pt idx="1516">
                  <c:v>32.82</c:v>
                </c:pt>
                <c:pt idx="1517">
                  <c:v>32.82</c:v>
                </c:pt>
                <c:pt idx="1518">
                  <c:v>32.82</c:v>
                </c:pt>
                <c:pt idx="1519">
                  <c:v>32.82</c:v>
                </c:pt>
                <c:pt idx="1520">
                  <c:v>32.82</c:v>
                </c:pt>
                <c:pt idx="1521">
                  <c:v>23.02</c:v>
                </c:pt>
                <c:pt idx="1522">
                  <c:v>23.02</c:v>
                </c:pt>
                <c:pt idx="1523">
                  <c:v>32.82</c:v>
                </c:pt>
                <c:pt idx="1524">
                  <c:v>27.92</c:v>
                </c:pt>
                <c:pt idx="1525">
                  <c:v>32.82</c:v>
                </c:pt>
                <c:pt idx="1526">
                  <c:v>32.82</c:v>
                </c:pt>
                <c:pt idx="1527">
                  <c:v>27.92</c:v>
                </c:pt>
                <c:pt idx="1528">
                  <c:v>23.02</c:v>
                </c:pt>
                <c:pt idx="1529">
                  <c:v>32.82</c:v>
                </c:pt>
                <c:pt idx="1530">
                  <c:v>27.92</c:v>
                </c:pt>
                <c:pt idx="1531">
                  <c:v>32.82</c:v>
                </c:pt>
                <c:pt idx="1532">
                  <c:v>32.82</c:v>
                </c:pt>
                <c:pt idx="1533">
                  <c:v>27.92</c:v>
                </c:pt>
                <c:pt idx="1534">
                  <c:v>32.82</c:v>
                </c:pt>
                <c:pt idx="1535">
                  <c:v>32.82</c:v>
                </c:pt>
                <c:pt idx="1536">
                  <c:v>23.02</c:v>
                </c:pt>
                <c:pt idx="1537">
                  <c:v>18.12</c:v>
                </c:pt>
                <c:pt idx="1538">
                  <c:v>27.92</c:v>
                </c:pt>
                <c:pt idx="1539">
                  <c:v>27.92</c:v>
                </c:pt>
                <c:pt idx="1540">
                  <c:v>32.82</c:v>
                </c:pt>
                <c:pt idx="1541">
                  <c:v>23.02</c:v>
                </c:pt>
                <c:pt idx="1542">
                  <c:v>23.02</c:v>
                </c:pt>
                <c:pt idx="1543">
                  <c:v>23.02</c:v>
                </c:pt>
                <c:pt idx="1544">
                  <c:v>23.02</c:v>
                </c:pt>
                <c:pt idx="1545">
                  <c:v>32.82</c:v>
                </c:pt>
                <c:pt idx="1546">
                  <c:v>23.02</c:v>
                </c:pt>
                <c:pt idx="1547">
                  <c:v>32.82</c:v>
                </c:pt>
                <c:pt idx="1548">
                  <c:v>23.02</c:v>
                </c:pt>
                <c:pt idx="1549">
                  <c:v>32.82</c:v>
                </c:pt>
                <c:pt idx="1550">
                  <c:v>32.82</c:v>
                </c:pt>
                <c:pt idx="1551">
                  <c:v>32.82</c:v>
                </c:pt>
                <c:pt idx="1552">
                  <c:v>32.82</c:v>
                </c:pt>
                <c:pt idx="1553">
                  <c:v>27.92</c:v>
                </c:pt>
                <c:pt idx="1554">
                  <c:v>27.92</c:v>
                </c:pt>
                <c:pt idx="1555">
                  <c:v>32.82</c:v>
                </c:pt>
                <c:pt idx="1556">
                  <c:v>32.82</c:v>
                </c:pt>
                <c:pt idx="1557">
                  <c:v>18.12</c:v>
                </c:pt>
                <c:pt idx="1558">
                  <c:v>27.92</c:v>
                </c:pt>
                <c:pt idx="1559">
                  <c:v>23.02</c:v>
                </c:pt>
                <c:pt idx="1560">
                  <c:v>23.02</c:v>
                </c:pt>
                <c:pt idx="1561">
                  <c:v>23.02</c:v>
                </c:pt>
                <c:pt idx="1562">
                  <c:v>32.82</c:v>
                </c:pt>
                <c:pt idx="1563">
                  <c:v>32.82</c:v>
                </c:pt>
                <c:pt idx="1564">
                  <c:v>27.92</c:v>
                </c:pt>
                <c:pt idx="1565">
                  <c:v>32.82</c:v>
                </c:pt>
                <c:pt idx="1566">
                  <c:v>27.92</c:v>
                </c:pt>
                <c:pt idx="1567">
                  <c:v>32.82</c:v>
                </c:pt>
                <c:pt idx="1568">
                  <c:v>32.82</c:v>
                </c:pt>
                <c:pt idx="1569">
                  <c:v>32.82</c:v>
                </c:pt>
                <c:pt idx="1570">
                  <c:v>27.92</c:v>
                </c:pt>
                <c:pt idx="1571">
                  <c:v>32.82</c:v>
                </c:pt>
                <c:pt idx="1572">
                  <c:v>27.92</c:v>
                </c:pt>
                <c:pt idx="1573">
                  <c:v>27.92</c:v>
                </c:pt>
                <c:pt idx="1574">
                  <c:v>23.02</c:v>
                </c:pt>
                <c:pt idx="1575">
                  <c:v>32.82</c:v>
                </c:pt>
                <c:pt idx="1576">
                  <c:v>27.92</c:v>
                </c:pt>
                <c:pt idx="1577">
                  <c:v>23.02</c:v>
                </c:pt>
                <c:pt idx="1578">
                  <c:v>32.82</c:v>
                </c:pt>
                <c:pt idx="1579">
                  <c:v>27.92</c:v>
                </c:pt>
                <c:pt idx="1580">
                  <c:v>27.92</c:v>
                </c:pt>
                <c:pt idx="1581">
                  <c:v>18.12</c:v>
                </c:pt>
                <c:pt idx="1582">
                  <c:v>27.92</c:v>
                </c:pt>
                <c:pt idx="1583">
                  <c:v>32.82</c:v>
                </c:pt>
                <c:pt idx="1584">
                  <c:v>27.92</c:v>
                </c:pt>
                <c:pt idx="1585">
                  <c:v>23.02</c:v>
                </c:pt>
                <c:pt idx="1586">
                  <c:v>32.82</c:v>
                </c:pt>
                <c:pt idx="1587">
                  <c:v>32.82</c:v>
                </c:pt>
                <c:pt idx="1588">
                  <c:v>32.82</c:v>
                </c:pt>
                <c:pt idx="1589">
                  <c:v>27.92</c:v>
                </c:pt>
                <c:pt idx="1590">
                  <c:v>27.92</c:v>
                </c:pt>
                <c:pt idx="1591">
                  <c:v>32.82</c:v>
                </c:pt>
                <c:pt idx="1592">
                  <c:v>27.92</c:v>
                </c:pt>
                <c:pt idx="1593">
                  <c:v>27.92</c:v>
                </c:pt>
                <c:pt idx="1594">
                  <c:v>27.92</c:v>
                </c:pt>
                <c:pt idx="1595">
                  <c:v>32.82</c:v>
                </c:pt>
                <c:pt idx="1596">
                  <c:v>32.82</c:v>
                </c:pt>
                <c:pt idx="1597">
                  <c:v>32.82</c:v>
                </c:pt>
                <c:pt idx="1598">
                  <c:v>32.82</c:v>
                </c:pt>
                <c:pt idx="1599">
                  <c:v>27.92</c:v>
                </c:pt>
                <c:pt idx="1600">
                  <c:v>27.92</c:v>
                </c:pt>
                <c:pt idx="1601">
                  <c:v>27.92</c:v>
                </c:pt>
                <c:pt idx="1602">
                  <c:v>23.02</c:v>
                </c:pt>
                <c:pt idx="1603">
                  <c:v>32.82</c:v>
                </c:pt>
                <c:pt idx="1604">
                  <c:v>23.02</c:v>
                </c:pt>
                <c:pt idx="1605">
                  <c:v>27.92</c:v>
                </c:pt>
                <c:pt idx="1606">
                  <c:v>23.02</c:v>
                </c:pt>
                <c:pt idx="1607">
                  <c:v>27.92</c:v>
                </c:pt>
                <c:pt idx="1608">
                  <c:v>27.92</c:v>
                </c:pt>
                <c:pt idx="1609">
                  <c:v>27.92</c:v>
                </c:pt>
                <c:pt idx="1610">
                  <c:v>32.82</c:v>
                </c:pt>
                <c:pt idx="1611">
                  <c:v>23.02</c:v>
                </c:pt>
                <c:pt idx="1612">
                  <c:v>27.92</c:v>
                </c:pt>
                <c:pt idx="1613">
                  <c:v>27.92</c:v>
                </c:pt>
                <c:pt idx="1614">
                  <c:v>32.82</c:v>
                </c:pt>
                <c:pt idx="1615">
                  <c:v>32.82</c:v>
                </c:pt>
                <c:pt idx="1616">
                  <c:v>23.02</c:v>
                </c:pt>
                <c:pt idx="1617">
                  <c:v>23.02</c:v>
                </c:pt>
                <c:pt idx="1618">
                  <c:v>32.82</c:v>
                </c:pt>
                <c:pt idx="1619">
                  <c:v>32.82</c:v>
                </c:pt>
                <c:pt idx="1620">
                  <c:v>32.82</c:v>
                </c:pt>
                <c:pt idx="1621">
                  <c:v>32.82</c:v>
                </c:pt>
                <c:pt idx="1622">
                  <c:v>23.02</c:v>
                </c:pt>
                <c:pt idx="1623">
                  <c:v>23.02</c:v>
                </c:pt>
                <c:pt idx="1624">
                  <c:v>32.82</c:v>
                </c:pt>
                <c:pt idx="1625">
                  <c:v>32.82</c:v>
                </c:pt>
                <c:pt idx="1626">
                  <c:v>27.92</c:v>
                </c:pt>
                <c:pt idx="1627">
                  <c:v>23.02</c:v>
                </c:pt>
                <c:pt idx="1628">
                  <c:v>23.02</c:v>
                </c:pt>
                <c:pt idx="1629">
                  <c:v>23.02</c:v>
                </c:pt>
                <c:pt idx="1630">
                  <c:v>27.92</c:v>
                </c:pt>
                <c:pt idx="1631">
                  <c:v>32.82</c:v>
                </c:pt>
                <c:pt idx="1632">
                  <c:v>23.02</c:v>
                </c:pt>
                <c:pt idx="1633">
                  <c:v>23.02</c:v>
                </c:pt>
                <c:pt idx="1634">
                  <c:v>27.92</c:v>
                </c:pt>
                <c:pt idx="1635">
                  <c:v>23.02</c:v>
                </c:pt>
                <c:pt idx="1636">
                  <c:v>27.92</c:v>
                </c:pt>
                <c:pt idx="1637">
                  <c:v>27.92</c:v>
                </c:pt>
                <c:pt idx="1638">
                  <c:v>27.92</c:v>
                </c:pt>
                <c:pt idx="1639">
                  <c:v>27.92</c:v>
                </c:pt>
                <c:pt idx="1640">
                  <c:v>32.82</c:v>
                </c:pt>
                <c:pt idx="1641">
                  <c:v>27.92</c:v>
                </c:pt>
                <c:pt idx="1642">
                  <c:v>32.82</c:v>
                </c:pt>
                <c:pt idx="1643">
                  <c:v>32.82</c:v>
                </c:pt>
                <c:pt idx="1644">
                  <c:v>32.82</c:v>
                </c:pt>
                <c:pt idx="1645">
                  <c:v>27.92</c:v>
                </c:pt>
                <c:pt idx="1646">
                  <c:v>27.92</c:v>
                </c:pt>
                <c:pt idx="1647">
                  <c:v>27.92</c:v>
                </c:pt>
                <c:pt idx="1648">
                  <c:v>27.92</c:v>
                </c:pt>
                <c:pt idx="1649">
                  <c:v>32.82</c:v>
                </c:pt>
                <c:pt idx="1650">
                  <c:v>32.82</c:v>
                </c:pt>
                <c:pt idx="1651">
                  <c:v>23.02</c:v>
                </c:pt>
                <c:pt idx="1652">
                  <c:v>27.92</c:v>
                </c:pt>
                <c:pt idx="1653">
                  <c:v>27.92</c:v>
                </c:pt>
                <c:pt idx="1654">
                  <c:v>23.02</c:v>
                </c:pt>
                <c:pt idx="1655">
                  <c:v>23.02</c:v>
                </c:pt>
                <c:pt idx="1656">
                  <c:v>27.92</c:v>
                </c:pt>
                <c:pt idx="1657">
                  <c:v>32.82</c:v>
                </c:pt>
                <c:pt idx="1658">
                  <c:v>23.02</c:v>
                </c:pt>
                <c:pt idx="1659">
                  <c:v>32.82</c:v>
                </c:pt>
                <c:pt idx="1660">
                  <c:v>32.82</c:v>
                </c:pt>
                <c:pt idx="1661">
                  <c:v>27.92</c:v>
                </c:pt>
                <c:pt idx="1662">
                  <c:v>27.92</c:v>
                </c:pt>
                <c:pt idx="1663">
                  <c:v>27.92</c:v>
                </c:pt>
                <c:pt idx="1664">
                  <c:v>32.82</c:v>
                </c:pt>
                <c:pt idx="1665">
                  <c:v>32.82</c:v>
                </c:pt>
                <c:pt idx="1666">
                  <c:v>32.82</c:v>
                </c:pt>
                <c:pt idx="1667">
                  <c:v>32.82</c:v>
                </c:pt>
                <c:pt idx="1668">
                  <c:v>32.82</c:v>
                </c:pt>
                <c:pt idx="1669">
                  <c:v>23.02</c:v>
                </c:pt>
                <c:pt idx="1670">
                  <c:v>32.82</c:v>
                </c:pt>
                <c:pt idx="1671">
                  <c:v>32.82</c:v>
                </c:pt>
                <c:pt idx="1672">
                  <c:v>23.02</c:v>
                </c:pt>
                <c:pt idx="1673">
                  <c:v>23.02</c:v>
                </c:pt>
                <c:pt idx="1674">
                  <c:v>32.82</c:v>
                </c:pt>
                <c:pt idx="1675">
                  <c:v>32.82</c:v>
                </c:pt>
                <c:pt idx="1676">
                  <c:v>27.92</c:v>
                </c:pt>
                <c:pt idx="1677">
                  <c:v>27.92</c:v>
                </c:pt>
                <c:pt idx="1678">
                  <c:v>32.82</c:v>
                </c:pt>
                <c:pt idx="1679">
                  <c:v>23.02</c:v>
                </c:pt>
                <c:pt idx="1680">
                  <c:v>27.92</c:v>
                </c:pt>
                <c:pt idx="1681">
                  <c:v>32.82</c:v>
                </c:pt>
                <c:pt idx="1682">
                  <c:v>27.92</c:v>
                </c:pt>
                <c:pt idx="1683">
                  <c:v>27.92</c:v>
                </c:pt>
                <c:pt idx="1684">
                  <c:v>27.92</c:v>
                </c:pt>
                <c:pt idx="1685">
                  <c:v>27.92</c:v>
                </c:pt>
                <c:pt idx="1686">
                  <c:v>23.02</c:v>
                </c:pt>
                <c:pt idx="1687">
                  <c:v>27.92</c:v>
                </c:pt>
                <c:pt idx="1688">
                  <c:v>32.82</c:v>
                </c:pt>
                <c:pt idx="1689">
                  <c:v>27.92</c:v>
                </c:pt>
                <c:pt idx="1690">
                  <c:v>18.12</c:v>
                </c:pt>
                <c:pt idx="1691">
                  <c:v>32.82</c:v>
                </c:pt>
                <c:pt idx="1692">
                  <c:v>32.82</c:v>
                </c:pt>
                <c:pt idx="1693">
                  <c:v>32.82</c:v>
                </c:pt>
                <c:pt idx="1694">
                  <c:v>32.82</c:v>
                </c:pt>
                <c:pt idx="1695">
                  <c:v>23.02</c:v>
                </c:pt>
                <c:pt idx="1696">
                  <c:v>27.92</c:v>
                </c:pt>
                <c:pt idx="1697">
                  <c:v>27.92</c:v>
                </c:pt>
                <c:pt idx="1698">
                  <c:v>23.02</c:v>
                </c:pt>
                <c:pt idx="1699">
                  <c:v>32.82</c:v>
                </c:pt>
                <c:pt idx="1700">
                  <c:v>27.92</c:v>
                </c:pt>
                <c:pt idx="1701">
                  <c:v>27.92</c:v>
                </c:pt>
                <c:pt idx="1702">
                  <c:v>32.82</c:v>
                </c:pt>
                <c:pt idx="1703">
                  <c:v>32.82</c:v>
                </c:pt>
                <c:pt idx="1704">
                  <c:v>23.02</c:v>
                </c:pt>
                <c:pt idx="1705">
                  <c:v>27.92</c:v>
                </c:pt>
                <c:pt idx="1706">
                  <c:v>32.82</c:v>
                </c:pt>
                <c:pt idx="1707">
                  <c:v>32.82</c:v>
                </c:pt>
                <c:pt idx="1708">
                  <c:v>32.82</c:v>
                </c:pt>
                <c:pt idx="1709">
                  <c:v>32.82</c:v>
                </c:pt>
                <c:pt idx="1710">
                  <c:v>32.82</c:v>
                </c:pt>
                <c:pt idx="1711">
                  <c:v>32.82</c:v>
                </c:pt>
                <c:pt idx="1712">
                  <c:v>27.92</c:v>
                </c:pt>
                <c:pt idx="1713">
                  <c:v>27.92</c:v>
                </c:pt>
                <c:pt idx="1714">
                  <c:v>27.92</c:v>
                </c:pt>
                <c:pt idx="1715">
                  <c:v>35.76</c:v>
                </c:pt>
                <c:pt idx="1716">
                  <c:v>35.76</c:v>
                </c:pt>
                <c:pt idx="1717">
                  <c:v>30.86</c:v>
                </c:pt>
                <c:pt idx="1718">
                  <c:v>35.76</c:v>
                </c:pt>
                <c:pt idx="1719">
                  <c:v>35.76</c:v>
                </c:pt>
                <c:pt idx="1720">
                  <c:v>35.76</c:v>
                </c:pt>
                <c:pt idx="1721">
                  <c:v>35.76</c:v>
                </c:pt>
                <c:pt idx="1722">
                  <c:v>25.96</c:v>
                </c:pt>
                <c:pt idx="1723">
                  <c:v>35.76</c:v>
                </c:pt>
                <c:pt idx="1724">
                  <c:v>25.96</c:v>
                </c:pt>
                <c:pt idx="1725">
                  <c:v>35.76</c:v>
                </c:pt>
                <c:pt idx="1726">
                  <c:v>35.76</c:v>
                </c:pt>
                <c:pt idx="1727">
                  <c:v>35.76</c:v>
                </c:pt>
                <c:pt idx="1728">
                  <c:v>30.86</c:v>
                </c:pt>
                <c:pt idx="1729">
                  <c:v>35.76</c:v>
                </c:pt>
                <c:pt idx="1730">
                  <c:v>25.96</c:v>
                </c:pt>
                <c:pt idx="1731">
                  <c:v>35.76</c:v>
                </c:pt>
                <c:pt idx="1732">
                  <c:v>35.76</c:v>
                </c:pt>
                <c:pt idx="1733">
                  <c:v>35.76</c:v>
                </c:pt>
                <c:pt idx="1734">
                  <c:v>35.76</c:v>
                </c:pt>
                <c:pt idx="1735">
                  <c:v>25.96</c:v>
                </c:pt>
                <c:pt idx="1736">
                  <c:v>25.96</c:v>
                </c:pt>
                <c:pt idx="1737">
                  <c:v>35.76</c:v>
                </c:pt>
                <c:pt idx="1738">
                  <c:v>30.86</c:v>
                </c:pt>
                <c:pt idx="1739">
                  <c:v>25.96</c:v>
                </c:pt>
                <c:pt idx="1740">
                  <c:v>30.86</c:v>
                </c:pt>
                <c:pt idx="1741">
                  <c:v>30.86</c:v>
                </c:pt>
                <c:pt idx="1742">
                  <c:v>35.76</c:v>
                </c:pt>
                <c:pt idx="1743">
                  <c:v>30.86</c:v>
                </c:pt>
                <c:pt idx="1744">
                  <c:v>25.96</c:v>
                </c:pt>
                <c:pt idx="1745">
                  <c:v>35.76</c:v>
                </c:pt>
                <c:pt idx="1746">
                  <c:v>30.86</c:v>
                </c:pt>
                <c:pt idx="1747">
                  <c:v>30.86</c:v>
                </c:pt>
                <c:pt idx="1748">
                  <c:v>30.86</c:v>
                </c:pt>
                <c:pt idx="1749">
                  <c:v>35.76</c:v>
                </c:pt>
                <c:pt idx="1750">
                  <c:v>30.86</c:v>
                </c:pt>
                <c:pt idx="1751">
                  <c:v>30.86</c:v>
                </c:pt>
                <c:pt idx="1752">
                  <c:v>30.86</c:v>
                </c:pt>
                <c:pt idx="1753">
                  <c:v>30.86</c:v>
                </c:pt>
                <c:pt idx="1754">
                  <c:v>30.86</c:v>
                </c:pt>
                <c:pt idx="1755">
                  <c:v>30.86</c:v>
                </c:pt>
                <c:pt idx="1756">
                  <c:v>25.96</c:v>
                </c:pt>
                <c:pt idx="1757">
                  <c:v>30.86</c:v>
                </c:pt>
                <c:pt idx="1758">
                  <c:v>35.76</c:v>
                </c:pt>
                <c:pt idx="1759">
                  <c:v>25.96</c:v>
                </c:pt>
                <c:pt idx="1760">
                  <c:v>35.76</c:v>
                </c:pt>
                <c:pt idx="1761">
                  <c:v>35.76</c:v>
                </c:pt>
                <c:pt idx="1762">
                  <c:v>35.76</c:v>
                </c:pt>
                <c:pt idx="1763">
                  <c:v>35.76</c:v>
                </c:pt>
                <c:pt idx="1764">
                  <c:v>35.76</c:v>
                </c:pt>
                <c:pt idx="1765">
                  <c:v>25.96</c:v>
                </c:pt>
                <c:pt idx="1766">
                  <c:v>30.86</c:v>
                </c:pt>
                <c:pt idx="1767">
                  <c:v>35.76</c:v>
                </c:pt>
                <c:pt idx="1768">
                  <c:v>30.86</c:v>
                </c:pt>
                <c:pt idx="1769">
                  <c:v>35.76</c:v>
                </c:pt>
                <c:pt idx="1770">
                  <c:v>35.76</c:v>
                </c:pt>
                <c:pt idx="1771">
                  <c:v>35.76</c:v>
                </c:pt>
                <c:pt idx="1772">
                  <c:v>35.76</c:v>
                </c:pt>
                <c:pt idx="1773">
                  <c:v>35.76</c:v>
                </c:pt>
                <c:pt idx="1774">
                  <c:v>35.76</c:v>
                </c:pt>
                <c:pt idx="1775">
                  <c:v>35.76</c:v>
                </c:pt>
                <c:pt idx="1776">
                  <c:v>30.86</c:v>
                </c:pt>
                <c:pt idx="1777">
                  <c:v>25.96</c:v>
                </c:pt>
                <c:pt idx="1778">
                  <c:v>35.76</c:v>
                </c:pt>
                <c:pt idx="1779">
                  <c:v>35.76</c:v>
                </c:pt>
                <c:pt idx="1780">
                  <c:v>35.76</c:v>
                </c:pt>
                <c:pt idx="1781">
                  <c:v>35.76</c:v>
                </c:pt>
                <c:pt idx="1782">
                  <c:v>35.76</c:v>
                </c:pt>
                <c:pt idx="1783">
                  <c:v>25.96</c:v>
                </c:pt>
                <c:pt idx="1784">
                  <c:v>25.96</c:v>
                </c:pt>
                <c:pt idx="1785">
                  <c:v>30.86</c:v>
                </c:pt>
                <c:pt idx="1786">
                  <c:v>25.96</c:v>
                </c:pt>
                <c:pt idx="1787">
                  <c:v>25.96</c:v>
                </c:pt>
                <c:pt idx="1788">
                  <c:v>25.96</c:v>
                </c:pt>
                <c:pt idx="1789">
                  <c:v>35.76</c:v>
                </c:pt>
                <c:pt idx="1790">
                  <c:v>35.76</c:v>
                </c:pt>
                <c:pt idx="1791">
                  <c:v>35.76</c:v>
                </c:pt>
                <c:pt idx="1792">
                  <c:v>25.96</c:v>
                </c:pt>
                <c:pt idx="1793">
                  <c:v>25.96</c:v>
                </c:pt>
                <c:pt idx="1794">
                  <c:v>35.76</c:v>
                </c:pt>
                <c:pt idx="1795">
                  <c:v>35.76</c:v>
                </c:pt>
                <c:pt idx="1796">
                  <c:v>25.96</c:v>
                </c:pt>
                <c:pt idx="1797">
                  <c:v>25.96</c:v>
                </c:pt>
                <c:pt idx="1798">
                  <c:v>25.96</c:v>
                </c:pt>
                <c:pt idx="1799">
                  <c:v>35.76</c:v>
                </c:pt>
                <c:pt idx="1800">
                  <c:v>25.96</c:v>
                </c:pt>
                <c:pt idx="1801">
                  <c:v>35.76</c:v>
                </c:pt>
                <c:pt idx="1802">
                  <c:v>35.76</c:v>
                </c:pt>
                <c:pt idx="1803">
                  <c:v>35.76</c:v>
                </c:pt>
                <c:pt idx="1804">
                  <c:v>30.86</c:v>
                </c:pt>
                <c:pt idx="1805">
                  <c:v>25.96</c:v>
                </c:pt>
                <c:pt idx="1806">
                  <c:v>35.76</c:v>
                </c:pt>
                <c:pt idx="1807">
                  <c:v>30.86</c:v>
                </c:pt>
                <c:pt idx="1808">
                  <c:v>35.76</c:v>
                </c:pt>
                <c:pt idx="1809">
                  <c:v>35.76</c:v>
                </c:pt>
                <c:pt idx="1810">
                  <c:v>35.76</c:v>
                </c:pt>
                <c:pt idx="1811">
                  <c:v>21.06</c:v>
                </c:pt>
                <c:pt idx="1812">
                  <c:v>30.86</c:v>
                </c:pt>
                <c:pt idx="1813">
                  <c:v>35.76</c:v>
                </c:pt>
                <c:pt idx="1814">
                  <c:v>35.76</c:v>
                </c:pt>
                <c:pt idx="1815">
                  <c:v>35.76</c:v>
                </c:pt>
                <c:pt idx="1816">
                  <c:v>35.76</c:v>
                </c:pt>
                <c:pt idx="1817">
                  <c:v>35.76</c:v>
                </c:pt>
                <c:pt idx="1818">
                  <c:v>35.76</c:v>
                </c:pt>
                <c:pt idx="1819">
                  <c:v>35.76</c:v>
                </c:pt>
                <c:pt idx="1820">
                  <c:v>30.86</c:v>
                </c:pt>
                <c:pt idx="1821">
                  <c:v>35.76</c:v>
                </c:pt>
                <c:pt idx="1822">
                  <c:v>35.76</c:v>
                </c:pt>
                <c:pt idx="1823">
                  <c:v>30.86</c:v>
                </c:pt>
                <c:pt idx="1824">
                  <c:v>25.96</c:v>
                </c:pt>
                <c:pt idx="1825">
                  <c:v>25.96</c:v>
                </c:pt>
                <c:pt idx="1826">
                  <c:v>35.76</c:v>
                </c:pt>
                <c:pt idx="1827">
                  <c:v>35.76</c:v>
                </c:pt>
                <c:pt idx="1828">
                  <c:v>35.76</c:v>
                </c:pt>
                <c:pt idx="1829">
                  <c:v>35.76</c:v>
                </c:pt>
                <c:pt idx="1830">
                  <c:v>35.76</c:v>
                </c:pt>
                <c:pt idx="1831">
                  <c:v>30.86</c:v>
                </c:pt>
                <c:pt idx="1832">
                  <c:v>25.96</c:v>
                </c:pt>
                <c:pt idx="1833">
                  <c:v>35.76</c:v>
                </c:pt>
                <c:pt idx="1834">
                  <c:v>35.76</c:v>
                </c:pt>
                <c:pt idx="1835">
                  <c:v>25.96</c:v>
                </c:pt>
                <c:pt idx="1836">
                  <c:v>25.96</c:v>
                </c:pt>
                <c:pt idx="1837">
                  <c:v>35.76</c:v>
                </c:pt>
                <c:pt idx="1838">
                  <c:v>35.76</c:v>
                </c:pt>
                <c:pt idx="1839">
                  <c:v>35.76</c:v>
                </c:pt>
                <c:pt idx="1840">
                  <c:v>35.76</c:v>
                </c:pt>
                <c:pt idx="1841">
                  <c:v>25.96</c:v>
                </c:pt>
                <c:pt idx="1842">
                  <c:v>30.86</c:v>
                </c:pt>
                <c:pt idx="1843">
                  <c:v>35.76</c:v>
                </c:pt>
                <c:pt idx="1844">
                  <c:v>35.76</c:v>
                </c:pt>
                <c:pt idx="1845">
                  <c:v>35.76</c:v>
                </c:pt>
                <c:pt idx="1846">
                  <c:v>30.86</c:v>
                </c:pt>
                <c:pt idx="1847">
                  <c:v>30.86</c:v>
                </c:pt>
                <c:pt idx="1848">
                  <c:v>35.76</c:v>
                </c:pt>
                <c:pt idx="1849">
                  <c:v>30.86</c:v>
                </c:pt>
                <c:pt idx="1850">
                  <c:v>30.86</c:v>
                </c:pt>
                <c:pt idx="1851">
                  <c:v>35.76</c:v>
                </c:pt>
                <c:pt idx="1852">
                  <c:v>21.06</c:v>
                </c:pt>
                <c:pt idx="1853">
                  <c:v>25.96</c:v>
                </c:pt>
                <c:pt idx="1854">
                  <c:v>35.76</c:v>
                </c:pt>
                <c:pt idx="1855">
                  <c:v>30.86</c:v>
                </c:pt>
                <c:pt idx="1856">
                  <c:v>35.76</c:v>
                </c:pt>
                <c:pt idx="1857">
                  <c:v>25.96</c:v>
                </c:pt>
                <c:pt idx="1858">
                  <c:v>21.06</c:v>
                </c:pt>
                <c:pt idx="1859">
                  <c:v>35.76</c:v>
                </c:pt>
                <c:pt idx="1860">
                  <c:v>25.96</c:v>
                </c:pt>
                <c:pt idx="1861">
                  <c:v>30.86</c:v>
                </c:pt>
                <c:pt idx="1862">
                  <c:v>35.76</c:v>
                </c:pt>
                <c:pt idx="1863">
                  <c:v>35.76</c:v>
                </c:pt>
                <c:pt idx="1864">
                  <c:v>25.96</c:v>
                </c:pt>
                <c:pt idx="1865">
                  <c:v>25.96</c:v>
                </c:pt>
                <c:pt idx="1866">
                  <c:v>35.76</c:v>
                </c:pt>
                <c:pt idx="1867">
                  <c:v>35.76</c:v>
                </c:pt>
                <c:pt idx="1868">
                  <c:v>35.76</c:v>
                </c:pt>
                <c:pt idx="1869">
                  <c:v>35.76</c:v>
                </c:pt>
                <c:pt idx="1870">
                  <c:v>25.96</c:v>
                </c:pt>
                <c:pt idx="1871">
                  <c:v>30.86</c:v>
                </c:pt>
                <c:pt idx="1872">
                  <c:v>35.76</c:v>
                </c:pt>
                <c:pt idx="1873">
                  <c:v>35.76</c:v>
                </c:pt>
                <c:pt idx="1874">
                  <c:v>35.76</c:v>
                </c:pt>
                <c:pt idx="1875">
                  <c:v>30.86</c:v>
                </c:pt>
                <c:pt idx="1876">
                  <c:v>35.76</c:v>
                </c:pt>
                <c:pt idx="1877">
                  <c:v>25.96</c:v>
                </c:pt>
                <c:pt idx="1878">
                  <c:v>35.76</c:v>
                </c:pt>
                <c:pt idx="1879">
                  <c:v>35.76</c:v>
                </c:pt>
                <c:pt idx="1880">
                  <c:v>35.76</c:v>
                </c:pt>
                <c:pt idx="1881">
                  <c:v>30.86</c:v>
                </c:pt>
                <c:pt idx="1882">
                  <c:v>35.76</c:v>
                </c:pt>
                <c:pt idx="1883">
                  <c:v>30.86</c:v>
                </c:pt>
                <c:pt idx="1884">
                  <c:v>25.96</c:v>
                </c:pt>
                <c:pt idx="1885">
                  <c:v>25.96</c:v>
                </c:pt>
                <c:pt idx="1886">
                  <c:v>25.96</c:v>
                </c:pt>
                <c:pt idx="1887">
                  <c:v>30.86</c:v>
                </c:pt>
                <c:pt idx="1888">
                  <c:v>35.76</c:v>
                </c:pt>
                <c:pt idx="1889">
                  <c:v>25.96</c:v>
                </c:pt>
                <c:pt idx="1890">
                  <c:v>25.96</c:v>
                </c:pt>
                <c:pt idx="1891">
                  <c:v>35.76</c:v>
                </c:pt>
                <c:pt idx="1892">
                  <c:v>25.96</c:v>
                </c:pt>
                <c:pt idx="1893">
                  <c:v>35.76</c:v>
                </c:pt>
                <c:pt idx="1894">
                  <c:v>35.76</c:v>
                </c:pt>
                <c:pt idx="1895">
                  <c:v>35.76</c:v>
                </c:pt>
                <c:pt idx="1896">
                  <c:v>35.76</c:v>
                </c:pt>
                <c:pt idx="1897">
                  <c:v>35.76</c:v>
                </c:pt>
                <c:pt idx="1898">
                  <c:v>30.86</c:v>
                </c:pt>
                <c:pt idx="1899">
                  <c:v>35.76</c:v>
                </c:pt>
                <c:pt idx="1900">
                  <c:v>35.76</c:v>
                </c:pt>
                <c:pt idx="1901">
                  <c:v>25.96</c:v>
                </c:pt>
                <c:pt idx="1902">
                  <c:v>25.96</c:v>
                </c:pt>
                <c:pt idx="1903">
                  <c:v>25.96</c:v>
                </c:pt>
                <c:pt idx="1904">
                  <c:v>35.76</c:v>
                </c:pt>
                <c:pt idx="1905">
                  <c:v>30.86</c:v>
                </c:pt>
                <c:pt idx="1906">
                  <c:v>35.76</c:v>
                </c:pt>
                <c:pt idx="1907">
                  <c:v>35.76</c:v>
                </c:pt>
                <c:pt idx="1908">
                  <c:v>25.96</c:v>
                </c:pt>
                <c:pt idx="1909">
                  <c:v>30.86</c:v>
                </c:pt>
                <c:pt idx="1910">
                  <c:v>25.96</c:v>
                </c:pt>
                <c:pt idx="1911">
                  <c:v>21.06</c:v>
                </c:pt>
                <c:pt idx="1912">
                  <c:v>25.96</c:v>
                </c:pt>
                <c:pt idx="1913">
                  <c:v>35.76</c:v>
                </c:pt>
                <c:pt idx="1914">
                  <c:v>35.76</c:v>
                </c:pt>
                <c:pt idx="1915">
                  <c:v>35.76</c:v>
                </c:pt>
                <c:pt idx="1916">
                  <c:v>35.76</c:v>
                </c:pt>
                <c:pt idx="1917">
                  <c:v>30.86</c:v>
                </c:pt>
                <c:pt idx="1918">
                  <c:v>35.76</c:v>
                </c:pt>
                <c:pt idx="1919">
                  <c:v>25.96</c:v>
                </c:pt>
                <c:pt idx="1920">
                  <c:v>35.76</c:v>
                </c:pt>
                <c:pt idx="1921">
                  <c:v>35.76</c:v>
                </c:pt>
                <c:pt idx="1922">
                  <c:v>35.76</c:v>
                </c:pt>
                <c:pt idx="1923">
                  <c:v>25.96</c:v>
                </c:pt>
                <c:pt idx="1924">
                  <c:v>25.96</c:v>
                </c:pt>
                <c:pt idx="1925">
                  <c:v>35.76</c:v>
                </c:pt>
                <c:pt idx="1926">
                  <c:v>35.76</c:v>
                </c:pt>
                <c:pt idx="1927">
                  <c:v>25.96</c:v>
                </c:pt>
                <c:pt idx="1928">
                  <c:v>35.76</c:v>
                </c:pt>
                <c:pt idx="1929">
                  <c:v>35.76</c:v>
                </c:pt>
                <c:pt idx="1930">
                  <c:v>35.76</c:v>
                </c:pt>
                <c:pt idx="1931">
                  <c:v>35.76</c:v>
                </c:pt>
                <c:pt idx="1932">
                  <c:v>35.76</c:v>
                </c:pt>
                <c:pt idx="1933">
                  <c:v>25.96</c:v>
                </c:pt>
                <c:pt idx="1934">
                  <c:v>21.06</c:v>
                </c:pt>
                <c:pt idx="1935">
                  <c:v>35.76</c:v>
                </c:pt>
                <c:pt idx="1936">
                  <c:v>35.76</c:v>
                </c:pt>
                <c:pt idx="1937">
                  <c:v>35.76</c:v>
                </c:pt>
                <c:pt idx="1938">
                  <c:v>35.76</c:v>
                </c:pt>
                <c:pt idx="1939">
                  <c:v>30.86</c:v>
                </c:pt>
                <c:pt idx="1940">
                  <c:v>35.76</c:v>
                </c:pt>
                <c:pt idx="1941">
                  <c:v>25.96</c:v>
                </c:pt>
                <c:pt idx="1942">
                  <c:v>21.06</c:v>
                </c:pt>
                <c:pt idx="1943">
                  <c:v>35.76</c:v>
                </c:pt>
                <c:pt idx="1944">
                  <c:v>25.96</c:v>
                </c:pt>
                <c:pt idx="1945">
                  <c:v>35.76</c:v>
                </c:pt>
                <c:pt idx="1946">
                  <c:v>35.76</c:v>
                </c:pt>
                <c:pt idx="1947">
                  <c:v>35.76</c:v>
                </c:pt>
                <c:pt idx="1948">
                  <c:v>35.76</c:v>
                </c:pt>
                <c:pt idx="1949">
                  <c:v>35.76</c:v>
                </c:pt>
                <c:pt idx="1950">
                  <c:v>35.76</c:v>
                </c:pt>
                <c:pt idx="1951">
                  <c:v>30.86</c:v>
                </c:pt>
                <c:pt idx="1952">
                  <c:v>35.76</c:v>
                </c:pt>
                <c:pt idx="1953">
                  <c:v>35.76</c:v>
                </c:pt>
                <c:pt idx="1954">
                  <c:v>30.86</c:v>
                </c:pt>
                <c:pt idx="1955">
                  <c:v>30.86</c:v>
                </c:pt>
                <c:pt idx="1956">
                  <c:v>30.86</c:v>
                </c:pt>
                <c:pt idx="1957">
                  <c:v>25.96</c:v>
                </c:pt>
                <c:pt idx="1958">
                  <c:v>30.86</c:v>
                </c:pt>
                <c:pt idx="1959">
                  <c:v>25.96</c:v>
                </c:pt>
                <c:pt idx="1960">
                  <c:v>35.76</c:v>
                </c:pt>
                <c:pt idx="1961">
                  <c:v>30.86</c:v>
                </c:pt>
                <c:pt idx="1962">
                  <c:v>30.86</c:v>
                </c:pt>
                <c:pt idx="1963">
                  <c:v>30.86</c:v>
                </c:pt>
                <c:pt idx="1964">
                  <c:v>35.76</c:v>
                </c:pt>
                <c:pt idx="1965">
                  <c:v>35.76</c:v>
                </c:pt>
                <c:pt idx="1966">
                  <c:v>35.76</c:v>
                </c:pt>
                <c:pt idx="1967">
                  <c:v>30.86</c:v>
                </c:pt>
                <c:pt idx="1968">
                  <c:v>35.76</c:v>
                </c:pt>
                <c:pt idx="1969">
                  <c:v>35.76</c:v>
                </c:pt>
                <c:pt idx="1970">
                  <c:v>30.86</c:v>
                </c:pt>
                <c:pt idx="1971">
                  <c:v>35.76</c:v>
                </c:pt>
                <c:pt idx="1972">
                  <c:v>25.96</c:v>
                </c:pt>
                <c:pt idx="1973">
                  <c:v>35.76</c:v>
                </c:pt>
                <c:pt idx="1974">
                  <c:v>35.76</c:v>
                </c:pt>
                <c:pt idx="1975">
                  <c:v>35.76</c:v>
                </c:pt>
                <c:pt idx="1976">
                  <c:v>35.76</c:v>
                </c:pt>
                <c:pt idx="1977">
                  <c:v>35.76</c:v>
                </c:pt>
                <c:pt idx="1978">
                  <c:v>35.76</c:v>
                </c:pt>
                <c:pt idx="1979">
                  <c:v>35.76</c:v>
                </c:pt>
                <c:pt idx="1980">
                  <c:v>35.76</c:v>
                </c:pt>
                <c:pt idx="1981">
                  <c:v>30.86</c:v>
                </c:pt>
                <c:pt idx="1982">
                  <c:v>35.76</c:v>
                </c:pt>
                <c:pt idx="1983">
                  <c:v>35.76</c:v>
                </c:pt>
                <c:pt idx="1984">
                  <c:v>35.76</c:v>
                </c:pt>
                <c:pt idx="1985">
                  <c:v>35.76</c:v>
                </c:pt>
                <c:pt idx="1986">
                  <c:v>35.76</c:v>
                </c:pt>
                <c:pt idx="1987">
                  <c:v>35.76</c:v>
                </c:pt>
                <c:pt idx="1988">
                  <c:v>35.76</c:v>
                </c:pt>
                <c:pt idx="1989">
                  <c:v>35.76</c:v>
                </c:pt>
                <c:pt idx="1990">
                  <c:v>35.76</c:v>
                </c:pt>
                <c:pt idx="1991">
                  <c:v>35.76</c:v>
                </c:pt>
                <c:pt idx="1992">
                  <c:v>35.76</c:v>
                </c:pt>
                <c:pt idx="1993">
                  <c:v>35.76</c:v>
                </c:pt>
                <c:pt idx="1994">
                  <c:v>25.96</c:v>
                </c:pt>
                <c:pt idx="1995">
                  <c:v>35.76</c:v>
                </c:pt>
                <c:pt idx="1996">
                  <c:v>35.76</c:v>
                </c:pt>
                <c:pt idx="1997">
                  <c:v>35.76</c:v>
                </c:pt>
                <c:pt idx="1998">
                  <c:v>35.76</c:v>
                </c:pt>
                <c:pt idx="1999">
                  <c:v>30.86</c:v>
                </c:pt>
                <c:pt idx="2000">
                  <c:v>35.76</c:v>
                </c:pt>
                <c:pt idx="2001">
                  <c:v>30.86</c:v>
                </c:pt>
                <c:pt idx="2002">
                  <c:v>35.76</c:v>
                </c:pt>
                <c:pt idx="2003">
                  <c:v>35.76</c:v>
                </c:pt>
                <c:pt idx="2004">
                  <c:v>35.76</c:v>
                </c:pt>
                <c:pt idx="2005">
                  <c:v>35.76</c:v>
                </c:pt>
                <c:pt idx="2006">
                  <c:v>35.76</c:v>
                </c:pt>
                <c:pt idx="2007">
                  <c:v>35.76</c:v>
                </c:pt>
                <c:pt idx="2008">
                  <c:v>35.76</c:v>
                </c:pt>
                <c:pt idx="2009">
                  <c:v>35.76</c:v>
                </c:pt>
                <c:pt idx="2010">
                  <c:v>35.76</c:v>
                </c:pt>
                <c:pt idx="2011">
                  <c:v>35.76</c:v>
                </c:pt>
                <c:pt idx="2012">
                  <c:v>35.76</c:v>
                </c:pt>
                <c:pt idx="2013">
                  <c:v>35.76</c:v>
                </c:pt>
                <c:pt idx="2014">
                  <c:v>25.96</c:v>
                </c:pt>
                <c:pt idx="2015">
                  <c:v>30.86</c:v>
                </c:pt>
                <c:pt idx="2016">
                  <c:v>35.76</c:v>
                </c:pt>
                <c:pt idx="2017">
                  <c:v>35.76</c:v>
                </c:pt>
                <c:pt idx="2018">
                  <c:v>35.76</c:v>
                </c:pt>
                <c:pt idx="2019">
                  <c:v>35.76</c:v>
                </c:pt>
                <c:pt idx="2020">
                  <c:v>35.76</c:v>
                </c:pt>
                <c:pt idx="2021">
                  <c:v>35.76</c:v>
                </c:pt>
                <c:pt idx="2022">
                  <c:v>25.96</c:v>
                </c:pt>
                <c:pt idx="2023">
                  <c:v>35.76</c:v>
                </c:pt>
                <c:pt idx="2024">
                  <c:v>35.76</c:v>
                </c:pt>
                <c:pt idx="2025">
                  <c:v>35.76</c:v>
                </c:pt>
                <c:pt idx="2026">
                  <c:v>35.76</c:v>
                </c:pt>
                <c:pt idx="2027">
                  <c:v>35.76</c:v>
                </c:pt>
                <c:pt idx="2028">
                  <c:v>30.86</c:v>
                </c:pt>
                <c:pt idx="2029">
                  <c:v>35.76</c:v>
                </c:pt>
                <c:pt idx="2030">
                  <c:v>25.96</c:v>
                </c:pt>
                <c:pt idx="2031">
                  <c:v>25.96</c:v>
                </c:pt>
                <c:pt idx="2032">
                  <c:v>25.96</c:v>
                </c:pt>
                <c:pt idx="2033">
                  <c:v>21.06</c:v>
                </c:pt>
                <c:pt idx="2034">
                  <c:v>35.76</c:v>
                </c:pt>
                <c:pt idx="2035">
                  <c:v>35.76</c:v>
                </c:pt>
                <c:pt idx="2036">
                  <c:v>35.76</c:v>
                </c:pt>
                <c:pt idx="2037">
                  <c:v>30.86</c:v>
                </c:pt>
                <c:pt idx="2038">
                  <c:v>25.96</c:v>
                </c:pt>
                <c:pt idx="2039">
                  <c:v>35.76</c:v>
                </c:pt>
                <c:pt idx="2040">
                  <c:v>35.76</c:v>
                </c:pt>
                <c:pt idx="2041">
                  <c:v>35.76</c:v>
                </c:pt>
                <c:pt idx="2042">
                  <c:v>35.76</c:v>
                </c:pt>
                <c:pt idx="2043">
                  <c:v>35.76</c:v>
                </c:pt>
                <c:pt idx="2044">
                  <c:v>35.76</c:v>
                </c:pt>
                <c:pt idx="2045">
                  <c:v>35.76</c:v>
                </c:pt>
                <c:pt idx="2046">
                  <c:v>35.76</c:v>
                </c:pt>
                <c:pt idx="2047">
                  <c:v>30.86</c:v>
                </c:pt>
                <c:pt idx="2048">
                  <c:v>25.96</c:v>
                </c:pt>
                <c:pt idx="2049">
                  <c:v>21.06</c:v>
                </c:pt>
                <c:pt idx="2050">
                  <c:v>25.96</c:v>
                </c:pt>
                <c:pt idx="2051">
                  <c:v>25.96</c:v>
                </c:pt>
                <c:pt idx="2052">
                  <c:v>35.76</c:v>
                </c:pt>
                <c:pt idx="2053">
                  <c:v>35.76</c:v>
                </c:pt>
                <c:pt idx="2054">
                  <c:v>35.76</c:v>
                </c:pt>
                <c:pt idx="2055">
                  <c:v>30.86</c:v>
                </c:pt>
                <c:pt idx="2056">
                  <c:v>25.96</c:v>
                </c:pt>
                <c:pt idx="2057">
                  <c:v>30.86</c:v>
                </c:pt>
                <c:pt idx="2058">
                  <c:v>30.86</c:v>
                </c:pt>
                <c:pt idx="2059">
                  <c:v>30.86</c:v>
                </c:pt>
                <c:pt idx="2060">
                  <c:v>35.76</c:v>
                </c:pt>
                <c:pt idx="2061">
                  <c:v>21.06</c:v>
                </c:pt>
                <c:pt idx="2062">
                  <c:v>35.76</c:v>
                </c:pt>
                <c:pt idx="2063">
                  <c:v>35.76</c:v>
                </c:pt>
                <c:pt idx="2064">
                  <c:v>30.86</c:v>
                </c:pt>
                <c:pt idx="2065">
                  <c:v>35.76</c:v>
                </c:pt>
                <c:pt idx="2066">
                  <c:v>35.76</c:v>
                </c:pt>
                <c:pt idx="2067">
                  <c:v>25.96</c:v>
                </c:pt>
                <c:pt idx="2068">
                  <c:v>35.76</c:v>
                </c:pt>
                <c:pt idx="2069">
                  <c:v>35.76</c:v>
                </c:pt>
                <c:pt idx="2070">
                  <c:v>35.76</c:v>
                </c:pt>
                <c:pt idx="2071">
                  <c:v>35.76</c:v>
                </c:pt>
                <c:pt idx="2072">
                  <c:v>35.76</c:v>
                </c:pt>
                <c:pt idx="2073">
                  <c:v>35.76</c:v>
                </c:pt>
                <c:pt idx="2074">
                  <c:v>25.96</c:v>
                </c:pt>
                <c:pt idx="2075">
                  <c:v>25.96</c:v>
                </c:pt>
                <c:pt idx="2076">
                  <c:v>35.76</c:v>
                </c:pt>
                <c:pt idx="2077">
                  <c:v>25.96</c:v>
                </c:pt>
                <c:pt idx="2078">
                  <c:v>35.76</c:v>
                </c:pt>
                <c:pt idx="2079">
                  <c:v>35.76</c:v>
                </c:pt>
                <c:pt idx="2080">
                  <c:v>35.76</c:v>
                </c:pt>
                <c:pt idx="2081">
                  <c:v>35.76</c:v>
                </c:pt>
                <c:pt idx="2082">
                  <c:v>35.76</c:v>
                </c:pt>
                <c:pt idx="2083">
                  <c:v>21.06</c:v>
                </c:pt>
                <c:pt idx="2084">
                  <c:v>35.76</c:v>
                </c:pt>
                <c:pt idx="2085">
                  <c:v>35.76</c:v>
                </c:pt>
                <c:pt idx="2086">
                  <c:v>35.76</c:v>
                </c:pt>
                <c:pt idx="2087">
                  <c:v>25.96</c:v>
                </c:pt>
                <c:pt idx="2088">
                  <c:v>25.96</c:v>
                </c:pt>
                <c:pt idx="2089">
                  <c:v>30.86</c:v>
                </c:pt>
                <c:pt idx="2090">
                  <c:v>35.76</c:v>
                </c:pt>
                <c:pt idx="2091">
                  <c:v>35.76</c:v>
                </c:pt>
                <c:pt idx="2092">
                  <c:v>25.96</c:v>
                </c:pt>
                <c:pt idx="2093">
                  <c:v>35.76</c:v>
                </c:pt>
                <c:pt idx="2094">
                  <c:v>35.76</c:v>
                </c:pt>
                <c:pt idx="2095">
                  <c:v>35.76</c:v>
                </c:pt>
                <c:pt idx="2096">
                  <c:v>21.06</c:v>
                </c:pt>
                <c:pt idx="2097">
                  <c:v>35.76</c:v>
                </c:pt>
                <c:pt idx="2098">
                  <c:v>25.96</c:v>
                </c:pt>
                <c:pt idx="2099">
                  <c:v>35.76</c:v>
                </c:pt>
                <c:pt idx="2100">
                  <c:v>25.96</c:v>
                </c:pt>
                <c:pt idx="2101">
                  <c:v>35.76</c:v>
                </c:pt>
                <c:pt idx="2102">
                  <c:v>35.76</c:v>
                </c:pt>
                <c:pt idx="2103">
                  <c:v>35.76</c:v>
                </c:pt>
                <c:pt idx="2104">
                  <c:v>30.86</c:v>
                </c:pt>
                <c:pt idx="2105">
                  <c:v>25.96</c:v>
                </c:pt>
                <c:pt idx="2106">
                  <c:v>25.96</c:v>
                </c:pt>
                <c:pt idx="2107">
                  <c:v>35.76</c:v>
                </c:pt>
                <c:pt idx="2108">
                  <c:v>35.76</c:v>
                </c:pt>
                <c:pt idx="2109">
                  <c:v>30.86</c:v>
                </c:pt>
                <c:pt idx="2110">
                  <c:v>30.86</c:v>
                </c:pt>
                <c:pt idx="2111">
                  <c:v>35.76</c:v>
                </c:pt>
                <c:pt idx="2112">
                  <c:v>30.86</c:v>
                </c:pt>
                <c:pt idx="2113">
                  <c:v>30.86</c:v>
                </c:pt>
                <c:pt idx="2114">
                  <c:v>35.76</c:v>
                </c:pt>
                <c:pt idx="2115">
                  <c:v>30.86</c:v>
                </c:pt>
                <c:pt idx="2116">
                  <c:v>35.76</c:v>
                </c:pt>
                <c:pt idx="2117">
                  <c:v>35.76</c:v>
                </c:pt>
                <c:pt idx="2118">
                  <c:v>35.76</c:v>
                </c:pt>
                <c:pt idx="2119">
                  <c:v>25.96</c:v>
                </c:pt>
                <c:pt idx="2120">
                  <c:v>35.76</c:v>
                </c:pt>
                <c:pt idx="2121">
                  <c:v>30.86</c:v>
                </c:pt>
                <c:pt idx="2122">
                  <c:v>35.76</c:v>
                </c:pt>
                <c:pt idx="2123">
                  <c:v>35.76</c:v>
                </c:pt>
                <c:pt idx="2124">
                  <c:v>35.76</c:v>
                </c:pt>
                <c:pt idx="2125">
                  <c:v>30.86</c:v>
                </c:pt>
                <c:pt idx="2126">
                  <c:v>35.76</c:v>
                </c:pt>
                <c:pt idx="2127">
                  <c:v>30.86</c:v>
                </c:pt>
                <c:pt idx="2128">
                  <c:v>30.86</c:v>
                </c:pt>
                <c:pt idx="2129">
                  <c:v>30.86</c:v>
                </c:pt>
                <c:pt idx="2130">
                  <c:v>35.76</c:v>
                </c:pt>
                <c:pt idx="2131">
                  <c:v>35.76</c:v>
                </c:pt>
                <c:pt idx="2132">
                  <c:v>35.76</c:v>
                </c:pt>
                <c:pt idx="2133">
                  <c:v>35.76</c:v>
                </c:pt>
                <c:pt idx="2134">
                  <c:v>30.86</c:v>
                </c:pt>
                <c:pt idx="2135">
                  <c:v>30.86</c:v>
                </c:pt>
                <c:pt idx="2136">
                  <c:v>35.76</c:v>
                </c:pt>
                <c:pt idx="2137">
                  <c:v>35.76</c:v>
                </c:pt>
                <c:pt idx="2138">
                  <c:v>35.76</c:v>
                </c:pt>
                <c:pt idx="2139">
                  <c:v>30.86</c:v>
                </c:pt>
                <c:pt idx="2140">
                  <c:v>21.06</c:v>
                </c:pt>
                <c:pt idx="2141">
                  <c:v>25.96</c:v>
                </c:pt>
                <c:pt idx="2142">
                  <c:v>25.96</c:v>
                </c:pt>
                <c:pt idx="2143">
                  <c:v>35.76</c:v>
                </c:pt>
                <c:pt idx="2144">
                  <c:v>35.76</c:v>
                </c:pt>
                <c:pt idx="2145">
                  <c:v>35.76</c:v>
                </c:pt>
                <c:pt idx="2146">
                  <c:v>35.76</c:v>
                </c:pt>
                <c:pt idx="2147">
                  <c:v>30.86</c:v>
                </c:pt>
                <c:pt idx="2148">
                  <c:v>30.86</c:v>
                </c:pt>
                <c:pt idx="2149">
                  <c:v>30.86</c:v>
                </c:pt>
                <c:pt idx="2150">
                  <c:v>35.76</c:v>
                </c:pt>
                <c:pt idx="2151">
                  <c:v>35.76</c:v>
                </c:pt>
                <c:pt idx="2152">
                  <c:v>35.76</c:v>
                </c:pt>
                <c:pt idx="2153">
                  <c:v>35.76</c:v>
                </c:pt>
                <c:pt idx="2154">
                  <c:v>35.76</c:v>
                </c:pt>
                <c:pt idx="2155">
                  <c:v>30.86</c:v>
                </c:pt>
                <c:pt idx="2156">
                  <c:v>30.86</c:v>
                </c:pt>
                <c:pt idx="2157">
                  <c:v>35.76</c:v>
                </c:pt>
                <c:pt idx="2158">
                  <c:v>35.76</c:v>
                </c:pt>
                <c:pt idx="2159">
                  <c:v>35.76</c:v>
                </c:pt>
                <c:pt idx="2160">
                  <c:v>35.76</c:v>
                </c:pt>
                <c:pt idx="2161">
                  <c:v>25.96</c:v>
                </c:pt>
                <c:pt idx="2162">
                  <c:v>30.86</c:v>
                </c:pt>
                <c:pt idx="2163">
                  <c:v>25.96</c:v>
                </c:pt>
                <c:pt idx="2164">
                  <c:v>35.76</c:v>
                </c:pt>
                <c:pt idx="2165">
                  <c:v>35.76</c:v>
                </c:pt>
                <c:pt idx="2166">
                  <c:v>30.86</c:v>
                </c:pt>
                <c:pt idx="2167">
                  <c:v>35.76</c:v>
                </c:pt>
                <c:pt idx="2168">
                  <c:v>30.86</c:v>
                </c:pt>
                <c:pt idx="2169">
                  <c:v>30.86</c:v>
                </c:pt>
                <c:pt idx="2170">
                  <c:v>35.76</c:v>
                </c:pt>
                <c:pt idx="2171">
                  <c:v>35.76</c:v>
                </c:pt>
                <c:pt idx="2172">
                  <c:v>30.86</c:v>
                </c:pt>
                <c:pt idx="2173">
                  <c:v>35.76</c:v>
                </c:pt>
                <c:pt idx="2174">
                  <c:v>30.86</c:v>
                </c:pt>
                <c:pt idx="2175">
                  <c:v>35.76</c:v>
                </c:pt>
                <c:pt idx="2176">
                  <c:v>25.96</c:v>
                </c:pt>
                <c:pt idx="2177">
                  <c:v>35.76</c:v>
                </c:pt>
                <c:pt idx="2178">
                  <c:v>35.76</c:v>
                </c:pt>
                <c:pt idx="2179">
                  <c:v>35.76</c:v>
                </c:pt>
                <c:pt idx="2180">
                  <c:v>25.96</c:v>
                </c:pt>
                <c:pt idx="2181">
                  <c:v>30.86</c:v>
                </c:pt>
                <c:pt idx="2182">
                  <c:v>25.96</c:v>
                </c:pt>
                <c:pt idx="2183">
                  <c:v>35.76</c:v>
                </c:pt>
                <c:pt idx="2184">
                  <c:v>30.86</c:v>
                </c:pt>
                <c:pt idx="2185">
                  <c:v>30.86</c:v>
                </c:pt>
                <c:pt idx="2186">
                  <c:v>35.76</c:v>
                </c:pt>
                <c:pt idx="2187">
                  <c:v>35.76</c:v>
                </c:pt>
                <c:pt idx="2188">
                  <c:v>35.76</c:v>
                </c:pt>
                <c:pt idx="2189">
                  <c:v>30.86</c:v>
                </c:pt>
                <c:pt idx="2190">
                  <c:v>25.96</c:v>
                </c:pt>
                <c:pt idx="2191">
                  <c:v>25.96</c:v>
                </c:pt>
                <c:pt idx="2192">
                  <c:v>30.86</c:v>
                </c:pt>
                <c:pt idx="2193">
                  <c:v>30.86</c:v>
                </c:pt>
                <c:pt idx="2194">
                  <c:v>35.76</c:v>
                </c:pt>
                <c:pt idx="2195">
                  <c:v>30.86</c:v>
                </c:pt>
                <c:pt idx="2196">
                  <c:v>35.76</c:v>
                </c:pt>
                <c:pt idx="2197">
                  <c:v>25.96</c:v>
                </c:pt>
                <c:pt idx="2198">
                  <c:v>30.86</c:v>
                </c:pt>
                <c:pt idx="2199">
                  <c:v>35.76</c:v>
                </c:pt>
                <c:pt idx="2200">
                  <c:v>35.76</c:v>
                </c:pt>
                <c:pt idx="2201">
                  <c:v>25.96</c:v>
                </c:pt>
                <c:pt idx="2202">
                  <c:v>25.96</c:v>
                </c:pt>
                <c:pt idx="2203">
                  <c:v>35.76</c:v>
                </c:pt>
                <c:pt idx="2204">
                  <c:v>35.76</c:v>
                </c:pt>
                <c:pt idx="2205">
                  <c:v>35.76</c:v>
                </c:pt>
                <c:pt idx="2206">
                  <c:v>30.86</c:v>
                </c:pt>
                <c:pt idx="2207">
                  <c:v>25.96</c:v>
                </c:pt>
                <c:pt idx="2208">
                  <c:v>30.86</c:v>
                </c:pt>
                <c:pt idx="2209">
                  <c:v>35.76</c:v>
                </c:pt>
                <c:pt idx="2210">
                  <c:v>35.76</c:v>
                </c:pt>
                <c:pt idx="2211">
                  <c:v>35.76</c:v>
                </c:pt>
                <c:pt idx="2212">
                  <c:v>30.86</c:v>
                </c:pt>
                <c:pt idx="2213">
                  <c:v>35.76</c:v>
                </c:pt>
                <c:pt idx="2214">
                  <c:v>30.86</c:v>
                </c:pt>
                <c:pt idx="2215">
                  <c:v>30.86</c:v>
                </c:pt>
                <c:pt idx="2216">
                  <c:v>35.76</c:v>
                </c:pt>
                <c:pt idx="2217">
                  <c:v>35.76</c:v>
                </c:pt>
                <c:pt idx="2218">
                  <c:v>35.76</c:v>
                </c:pt>
                <c:pt idx="2219">
                  <c:v>35.76</c:v>
                </c:pt>
                <c:pt idx="2220">
                  <c:v>35.76</c:v>
                </c:pt>
                <c:pt idx="2221">
                  <c:v>35.76</c:v>
                </c:pt>
                <c:pt idx="2222">
                  <c:v>35.76</c:v>
                </c:pt>
                <c:pt idx="2223">
                  <c:v>35.76</c:v>
                </c:pt>
                <c:pt idx="2224">
                  <c:v>35.76</c:v>
                </c:pt>
                <c:pt idx="2225">
                  <c:v>35.76</c:v>
                </c:pt>
                <c:pt idx="2226">
                  <c:v>35.76</c:v>
                </c:pt>
                <c:pt idx="2227">
                  <c:v>30.86</c:v>
                </c:pt>
                <c:pt idx="2228">
                  <c:v>35.76</c:v>
                </c:pt>
                <c:pt idx="2229">
                  <c:v>21.06</c:v>
                </c:pt>
                <c:pt idx="2230">
                  <c:v>25.96</c:v>
                </c:pt>
                <c:pt idx="2231">
                  <c:v>35.76</c:v>
                </c:pt>
                <c:pt idx="2232">
                  <c:v>35.76</c:v>
                </c:pt>
                <c:pt idx="2233">
                  <c:v>35.76</c:v>
                </c:pt>
                <c:pt idx="2234">
                  <c:v>35.76</c:v>
                </c:pt>
                <c:pt idx="2235">
                  <c:v>35.76</c:v>
                </c:pt>
                <c:pt idx="2236">
                  <c:v>35.76</c:v>
                </c:pt>
                <c:pt idx="2237">
                  <c:v>25.96</c:v>
                </c:pt>
                <c:pt idx="2238">
                  <c:v>25.96</c:v>
                </c:pt>
                <c:pt idx="2239">
                  <c:v>35.76</c:v>
                </c:pt>
                <c:pt idx="2240">
                  <c:v>35.76</c:v>
                </c:pt>
                <c:pt idx="2241">
                  <c:v>35.76</c:v>
                </c:pt>
                <c:pt idx="2242">
                  <c:v>35.76</c:v>
                </c:pt>
                <c:pt idx="2243">
                  <c:v>30.86</c:v>
                </c:pt>
                <c:pt idx="2244">
                  <c:v>25.96</c:v>
                </c:pt>
                <c:pt idx="2245">
                  <c:v>25.96</c:v>
                </c:pt>
                <c:pt idx="2246">
                  <c:v>35.76</c:v>
                </c:pt>
                <c:pt idx="2247">
                  <c:v>35.76</c:v>
                </c:pt>
                <c:pt idx="2248">
                  <c:v>35.76</c:v>
                </c:pt>
                <c:pt idx="2249">
                  <c:v>30.86</c:v>
                </c:pt>
                <c:pt idx="2250">
                  <c:v>30.86</c:v>
                </c:pt>
                <c:pt idx="2251">
                  <c:v>35.76</c:v>
                </c:pt>
                <c:pt idx="2252">
                  <c:v>35.76</c:v>
                </c:pt>
                <c:pt idx="2253">
                  <c:v>35.76</c:v>
                </c:pt>
                <c:pt idx="2254">
                  <c:v>35.76</c:v>
                </c:pt>
                <c:pt idx="2255">
                  <c:v>30.86</c:v>
                </c:pt>
                <c:pt idx="2256">
                  <c:v>25.96</c:v>
                </c:pt>
                <c:pt idx="2257">
                  <c:v>25.96</c:v>
                </c:pt>
                <c:pt idx="2258">
                  <c:v>35.76</c:v>
                </c:pt>
                <c:pt idx="2259">
                  <c:v>35.76</c:v>
                </c:pt>
                <c:pt idx="2260">
                  <c:v>35.76</c:v>
                </c:pt>
                <c:pt idx="2261">
                  <c:v>35.76</c:v>
                </c:pt>
                <c:pt idx="2262">
                  <c:v>35.76</c:v>
                </c:pt>
                <c:pt idx="2263">
                  <c:v>25.96</c:v>
                </c:pt>
                <c:pt idx="2264">
                  <c:v>30.86</c:v>
                </c:pt>
                <c:pt idx="2265">
                  <c:v>35.76</c:v>
                </c:pt>
                <c:pt idx="2266">
                  <c:v>35.76</c:v>
                </c:pt>
                <c:pt idx="2267">
                  <c:v>25.96</c:v>
                </c:pt>
                <c:pt idx="2268">
                  <c:v>35.76</c:v>
                </c:pt>
                <c:pt idx="2269">
                  <c:v>35.76</c:v>
                </c:pt>
                <c:pt idx="2270">
                  <c:v>25.96</c:v>
                </c:pt>
                <c:pt idx="2271">
                  <c:v>25.96</c:v>
                </c:pt>
                <c:pt idx="2272">
                  <c:v>25.96</c:v>
                </c:pt>
                <c:pt idx="2273">
                  <c:v>35.76</c:v>
                </c:pt>
                <c:pt idx="2274">
                  <c:v>35.76</c:v>
                </c:pt>
                <c:pt idx="2275">
                  <c:v>35.76</c:v>
                </c:pt>
                <c:pt idx="2276">
                  <c:v>35.76</c:v>
                </c:pt>
                <c:pt idx="2277">
                  <c:v>35.76</c:v>
                </c:pt>
                <c:pt idx="2278">
                  <c:v>35.76</c:v>
                </c:pt>
                <c:pt idx="2279">
                  <c:v>30.86</c:v>
                </c:pt>
                <c:pt idx="2280">
                  <c:v>25.96</c:v>
                </c:pt>
                <c:pt idx="2281">
                  <c:v>35.76</c:v>
                </c:pt>
                <c:pt idx="2282">
                  <c:v>35.76</c:v>
                </c:pt>
                <c:pt idx="2283">
                  <c:v>35.76</c:v>
                </c:pt>
                <c:pt idx="2284">
                  <c:v>35.76</c:v>
                </c:pt>
                <c:pt idx="2285">
                  <c:v>35.76</c:v>
                </c:pt>
                <c:pt idx="2286">
                  <c:v>35.76</c:v>
                </c:pt>
                <c:pt idx="2287">
                  <c:v>35.76</c:v>
                </c:pt>
                <c:pt idx="2288">
                  <c:v>35.76</c:v>
                </c:pt>
                <c:pt idx="2289">
                  <c:v>35.76</c:v>
                </c:pt>
                <c:pt idx="2290">
                  <c:v>35.76</c:v>
                </c:pt>
                <c:pt idx="2291">
                  <c:v>35.76</c:v>
                </c:pt>
                <c:pt idx="2292">
                  <c:v>35.76</c:v>
                </c:pt>
                <c:pt idx="2293">
                  <c:v>35.76</c:v>
                </c:pt>
                <c:pt idx="2294">
                  <c:v>35.76</c:v>
                </c:pt>
                <c:pt idx="2295">
                  <c:v>35.76</c:v>
                </c:pt>
                <c:pt idx="2296">
                  <c:v>35.76</c:v>
                </c:pt>
                <c:pt idx="2297">
                  <c:v>30.86</c:v>
                </c:pt>
                <c:pt idx="2298">
                  <c:v>35.76</c:v>
                </c:pt>
                <c:pt idx="2299">
                  <c:v>30.86</c:v>
                </c:pt>
                <c:pt idx="2300">
                  <c:v>30.86</c:v>
                </c:pt>
                <c:pt idx="2301">
                  <c:v>30.86</c:v>
                </c:pt>
                <c:pt idx="2302">
                  <c:v>35.76</c:v>
                </c:pt>
                <c:pt idx="2303">
                  <c:v>35.76</c:v>
                </c:pt>
                <c:pt idx="2304">
                  <c:v>25.96</c:v>
                </c:pt>
                <c:pt idx="2305">
                  <c:v>21.06</c:v>
                </c:pt>
                <c:pt idx="2306">
                  <c:v>35.76</c:v>
                </c:pt>
                <c:pt idx="2307">
                  <c:v>35.76</c:v>
                </c:pt>
                <c:pt idx="2308">
                  <c:v>35.76</c:v>
                </c:pt>
                <c:pt idx="2309">
                  <c:v>30.86</c:v>
                </c:pt>
                <c:pt idx="2310">
                  <c:v>35.76</c:v>
                </c:pt>
                <c:pt idx="2311">
                  <c:v>35.76</c:v>
                </c:pt>
                <c:pt idx="2312">
                  <c:v>35.76</c:v>
                </c:pt>
                <c:pt idx="2313">
                  <c:v>35.76</c:v>
                </c:pt>
                <c:pt idx="2314">
                  <c:v>35.76</c:v>
                </c:pt>
                <c:pt idx="2315">
                  <c:v>35.76</c:v>
                </c:pt>
                <c:pt idx="2316">
                  <c:v>35.76</c:v>
                </c:pt>
                <c:pt idx="2317">
                  <c:v>30.86</c:v>
                </c:pt>
                <c:pt idx="2318">
                  <c:v>30.86</c:v>
                </c:pt>
                <c:pt idx="2319">
                  <c:v>35.76</c:v>
                </c:pt>
                <c:pt idx="2320">
                  <c:v>35.76</c:v>
                </c:pt>
                <c:pt idx="2321">
                  <c:v>35.76</c:v>
                </c:pt>
                <c:pt idx="2322">
                  <c:v>25.96</c:v>
                </c:pt>
                <c:pt idx="2323">
                  <c:v>30.86</c:v>
                </c:pt>
                <c:pt idx="2324">
                  <c:v>35.76</c:v>
                </c:pt>
                <c:pt idx="2325">
                  <c:v>35.76</c:v>
                </c:pt>
                <c:pt idx="2326">
                  <c:v>30.86</c:v>
                </c:pt>
                <c:pt idx="2327">
                  <c:v>30.86</c:v>
                </c:pt>
                <c:pt idx="2328">
                  <c:v>25.96</c:v>
                </c:pt>
                <c:pt idx="2329">
                  <c:v>25.96</c:v>
                </c:pt>
                <c:pt idx="2330">
                  <c:v>35.76</c:v>
                </c:pt>
                <c:pt idx="2331">
                  <c:v>35.76</c:v>
                </c:pt>
                <c:pt idx="2332">
                  <c:v>25.96</c:v>
                </c:pt>
                <c:pt idx="2333">
                  <c:v>35.76</c:v>
                </c:pt>
                <c:pt idx="2334">
                  <c:v>30.86</c:v>
                </c:pt>
                <c:pt idx="2335">
                  <c:v>35.76</c:v>
                </c:pt>
                <c:pt idx="2336">
                  <c:v>35.76</c:v>
                </c:pt>
                <c:pt idx="2337">
                  <c:v>30.86</c:v>
                </c:pt>
                <c:pt idx="2338">
                  <c:v>35.76</c:v>
                </c:pt>
                <c:pt idx="2339">
                  <c:v>35.76</c:v>
                </c:pt>
                <c:pt idx="2340">
                  <c:v>30.86</c:v>
                </c:pt>
                <c:pt idx="2341">
                  <c:v>30.86</c:v>
                </c:pt>
                <c:pt idx="2342">
                  <c:v>30.86</c:v>
                </c:pt>
                <c:pt idx="2343">
                  <c:v>25.96</c:v>
                </c:pt>
                <c:pt idx="2344">
                  <c:v>30.86</c:v>
                </c:pt>
                <c:pt idx="2345">
                  <c:v>35.76</c:v>
                </c:pt>
                <c:pt idx="2346">
                  <c:v>35.76</c:v>
                </c:pt>
                <c:pt idx="2347">
                  <c:v>35.76</c:v>
                </c:pt>
                <c:pt idx="2348">
                  <c:v>35.76</c:v>
                </c:pt>
                <c:pt idx="2349">
                  <c:v>35.76</c:v>
                </c:pt>
                <c:pt idx="2350">
                  <c:v>30.86</c:v>
                </c:pt>
                <c:pt idx="2351">
                  <c:v>30.86</c:v>
                </c:pt>
                <c:pt idx="2352">
                  <c:v>35.76</c:v>
                </c:pt>
                <c:pt idx="2353">
                  <c:v>35.76</c:v>
                </c:pt>
                <c:pt idx="2354">
                  <c:v>35.76</c:v>
                </c:pt>
                <c:pt idx="2355">
                  <c:v>35.76</c:v>
                </c:pt>
                <c:pt idx="2356">
                  <c:v>35.76</c:v>
                </c:pt>
                <c:pt idx="2357">
                  <c:v>30.86</c:v>
                </c:pt>
                <c:pt idx="2358">
                  <c:v>35.76</c:v>
                </c:pt>
                <c:pt idx="2359">
                  <c:v>21.06</c:v>
                </c:pt>
                <c:pt idx="2360">
                  <c:v>35.76</c:v>
                </c:pt>
                <c:pt idx="2361">
                  <c:v>30.86</c:v>
                </c:pt>
                <c:pt idx="2362">
                  <c:v>35.76</c:v>
                </c:pt>
                <c:pt idx="2363">
                  <c:v>35.76</c:v>
                </c:pt>
                <c:pt idx="2364">
                  <c:v>35.76</c:v>
                </c:pt>
                <c:pt idx="2365">
                  <c:v>35.76</c:v>
                </c:pt>
                <c:pt idx="2366">
                  <c:v>35.76</c:v>
                </c:pt>
                <c:pt idx="2367">
                  <c:v>30.86</c:v>
                </c:pt>
                <c:pt idx="2368">
                  <c:v>35.76</c:v>
                </c:pt>
                <c:pt idx="2369">
                  <c:v>35.76</c:v>
                </c:pt>
                <c:pt idx="2370">
                  <c:v>35.76</c:v>
                </c:pt>
                <c:pt idx="2371">
                  <c:v>25.96</c:v>
                </c:pt>
                <c:pt idx="2372">
                  <c:v>35.76</c:v>
                </c:pt>
                <c:pt idx="2373">
                  <c:v>35.76</c:v>
                </c:pt>
                <c:pt idx="2374">
                  <c:v>35.76</c:v>
                </c:pt>
                <c:pt idx="2375">
                  <c:v>35.76</c:v>
                </c:pt>
                <c:pt idx="2376">
                  <c:v>30.86</c:v>
                </c:pt>
                <c:pt idx="2377">
                  <c:v>25.96</c:v>
                </c:pt>
                <c:pt idx="2378">
                  <c:v>35.76</c:v>
                </c:pt>
                <c:pt idx="2379">
                  <c:v>35.76</c:v>
                </c:pt>
                <c:pt idx="2380">
                  <c:v>35.76</c:v>
                </c:pt>
                <c:pt idx="2381">
                  <c:v>35.76</c:v>
                </c:pt>
                <c:pt idx="2382">
                  <c:v>35.76</c:v>
                </c:pt>
                <c:pt idx="2383">
                  <c:v>35.76</c:v>
                </c:pt>
                <c:pt idx="2384">
                  <c:v>35.76</c:v>
                </c:pt>
                <c:pt idx="2385">
                  <c:v>25.96</c:v>
                </c:pt>
                <c:pt idx="2386">
                  <c:v>25.96</c:v>
                </c:pt>
                <c:pt idx="2387">
                  <c:v>35.76</c:v>
                </c:pt>
                <c:pt idx="2388">
                  <c:v>35.76</c:v>
                </c:pt>
                <c:pt idx="2389">
                  <c:v>25.96</c:v>
                </c:pt>
                <c:pt idx="2390">
                  <c:v>25.96</c:v>
                </c:pt>
                <c:pt idx="2391">
                  <c:v>35.76</c:v>
                </c:pt>
                <c:pt idx="2392">
                  <c:v>35.76</c:v>
                </c:pt>
                <c:pt idx="2393">
                  <c:v>35.76</c:v>
                </c:pt>
                <c:pt idx="2394">
                  <c:v>35.76</c:v>
                </c:pt>
                <c:pt idx="2395">
                  <c:v>35.76</c:v>
                </c:pt>
                <c:pt idx="2396">
                  <c:v>30.86</c:v>
                </c:pt>
                <c:pt idx="2397">
                  <c:v>25.96</c:v>
                </c:pt>
                <c:pt idx="2398">
                  <c:v>35.76</c:v>
                </c:pt>
                <c:pt idx="2399">
                  <c:v>35.76</c:v>
                </c:pt>
                <c:pt idx="2400">
                  <c:v>35.76</c:v>
                </c:pt>
                <c:pt idx="2401">
                  <c:v>30.86</c:v>
                </c:pt>
                <c:pt idx="2402">
                  <c:v>35.76</c:v>
                </c:pt>
                <c:pt idx="2403">
                  <c:v>35.76</c:v>
                </c:pt>
                <c:pt idx="2404">
                  <c:v>35.76</c:v>
                </c:pt>
                <c:pt idx="2405">
                  <c:v>35.76</c:v>
                </c:pt>
                <c:pt idx="2406">
                  <c:v>35.76</c:v>
                </c:pt>
                <c:pt idx="2407">
                  <c:v>25.96</c:v>
                </c:pt>
                <c:pt idx="2408">
                  <c:v>35.76</c:v>
                </c:pt>
                <c:pt idx="2409">
                  <c:v>35.76</c:v>
                </c:pt>
                <c:pt idx="2410">
                  <c:v>35.76</c:v>
                </c:pt>
                <c:pt idx="2411">
                  <c:v>35.76</c:v>
                </c:pt>
                <c:pt idx="2412">
                  <c:v>25.96</c:v>
                </c:pt>
                <c:pt idx="2413">
                  <c:v>30.86</c:v>
                </c:pt>
                <c:pt idx="2414">
                  <c:v>35.76</c:v>
                </c:pt>
                <c:pt idx="2415">
                  <c:v>35.76</c:v>
                </c:pt>
                <c:pt idx="2416">
                  <c:v>30.86</c:v>
                </c:pt>
                <c:pt idx="2417">
                  <c:v>30.86</c:v>
                </c:pt>
                <c:pt idx="2418">
                  <c:v>35.76</c:v>
                </c:pt>
                <c:pt idx="2419">
                  <c:v>35.76</c:v>
                </c:pt>
                <c:pt idx="2420">
                  <c:v>35.76</c:v>
                </c:pt>
                <c:pt idx="2421">
                  <c:v>35.76</c:v>
                </c:pt>
                <c:pt idx="2422">
                  <c:v>35.76</c:v>
                </c:pt>
                <c:pt idx="2423">
                  <c:v>30.86</c:v>
                </c:pt>
                <c:pt idx="2424">
                  <c:v>30.86</c:v>
                </c:pt>
                <c:pt idx="2425">
                  <c:v>30.86</c:v>
                </c:pt>
                <c:pt idx="2426">
                  <c:v>35.76</c:v>
                </c:pt>
                <c:pt idx="2427">
                  <c:v>35.76</c:v>
                </c:pt>
                <c:pt idx="2428">
                  <c:v>35.76</c:v>
                </c:pt>
                <c:pt idx="2429">
                  <c:v>25.96</c:v>
                </c:pt>
                <c:pt idx="2430">
                  <c:v>35.76</c:v>
                </c:pt>
                <c:pt idx="2431">
                  <c:v>35.76</c:v>
                </c:pt>
                <c:pt idx="2432">
                  <c:v>30.86</c:v>
                </c:pt>
                <c:pt idx="2433">
                  <c:v>30.86</c:v>
                </c:pt>
                <c:pt idx="2434">
                  <c:v>30.86</c:v>
                </c:pt>
                <c:pt idx="2435">
                  <c:v>30.86</c:v>
                </c:pt>
                <c:pt idx="2436">
                  <c:v>30.86</c:v>
                </c:pt>
                <c:pt idx="2437">
                  <c:v>30.86</c:v>
                </c:pt>
                <c:pt idx="2438">
                  <c:v>35.76</c:v>
                </c:pt>
                <c:pt idx="2439">
                  <c:v>35.76</c:v>
                </c:pt>
                <c:pt idx="2440">
                  <c:v>35.76</c:v>
                </c:pt>
                <c:pt idx="2441">
                  <c:v>35.76</c:v>
                </c:pt>
                <c:pt idx="2442">
                  <c:v>35.76</c:v>
                </c:pt>
                <c:pt idx="2443">
                  <c:v>35.76</c:v>
                </c:pt>
                <c:pt idx="2444">
                  <c:v>35.76</c:v>
                </c:pt>
                <c:pt idx="2445">
                  <c:v>30.86</c:v>
                </c:pt>
                <c:pt idx="2446">
                  <c:v>30.86</c:v>
                </c:pt>
                <c:pt idx="2447">
                  <c:v>30.86</c:v>
                </c:pt>
                <c:pt idx="2448">
                  <c:v>35.76</c:v>
                </c:pt>
                <c:pt idx="2449">
                  <c:v>25.96</c:v>
                </c:pt>
                <c:pt idx="2450">
                  <c:v>30.86</c:v>
                </c:pt>
                <c:pt idx="2451">
                  <c:v>35.76</c:v>
                </c:pt>
                <c:pt idx="2452">
                  <c:v>25.96</c:v>
                </c:pt>
                <c:pt idx="2453">
                  <c:v>21.06</c:v>
                </c:pt>
                <c:pt idx="2454">
                  <c:v>35.76</c:v>
                </c:pt>
                <c:pt idx="2455">
                  <c:v>25.96</c:v>
                </c:pt>
                <c:pt idx="2456">
                  <c:v>35.76</c:v>
                </c:pt>
                <c:pt idx="2457">
                  <c:v>35.76</c:v>
                </c:pt>
                <c:pt idx="2458">
                  <c:v>30.86</c:v>
                </c:pt>
                <c:pt idx="2459">
                  <c:v>30.86</c:v>
                </c:pt>
                <c:pt idx="2460">
                  <c:v>25.96</c:v>
                </c:pt>
                <c:pt idx="2461">
                  <c:v>30.86</c:v>
                </c:pt>
                <c:pt idx="2462">
                  <c:v>30.86</c:v>
                </c:pt>
                <c:pt idx="2463">
                  <c:v>30.86</c:v>
                </c:pt>
                <c:pt idx="2464">
                  <c:v>35.76</c:v>
                </c:pt>
                <c:pt idx="2465">
                  <c:v>35.76</c:v>
                </c:pt>
                <c:pt idx="2466">
                  <c:v>35.76</c:v>
                </c:pt>
                <c:pt idx="2467">
                  <c:v>35.76</c:v>
                </c:pt>
                <c:pt idx="2468">
                  <c:v>30.86</c:v>
                </c:pt>
                <c:pt idx="2469">
                  <c:v>35.76</c:v>
                </c:pt>
                <c:pt idx="2470">
                  <c:v>25.96</c:v>
                </c:pt>
                <c:pt idx="2471">
                  <c:v>35.76</c:v>
                </c:pt>
                <c:pt idx="2472">
                  <c:v>35.76</c:v>
                </c:pt>
                <c:pt idx="2473">
                  <c:v>25.96</c:v>
                </c:pt>
                <c:pt idx="2474">
                  <c:v>30.86</c:v>
                </c:pt>
                <c:pt idx="2475">
                  <c:v>30.86</c:v>
                </c:pt>
                <c:pt idx="2476">
                  <c:v>30.86</c:v>
                </c:pt>
                <c:pt idx="2477">
                  <c:v>35.76</c:v>
                </c:pt>
                <c:pt idx="2478">
                  <c:v>30.86</c:v>
                </c:pt>
                <c:pt idx="2479">
                  <c:v>35.76</c:v>
                </c:pt>
                <c:pt idx="2480">
                  <c:v>25.96</c:v>
                </c:pt>
                <c:pt idx="2481">
                  <c:v>25.96</c:v>
                </c:pt>
                <c:pt idx="2482">
                  <c:v>30.86</c:v>
                </c:pt>
                <c:pt idx="2483">
                  <c:v>30.86</c:v>
                </c:pt>
                <c:pt idx="2484">
                  <c:v>35.76</c:v>
                </c:pt>
                <c:pt idx="2485">
                  <c:v>25.96</c:v>
                </c:pt>
                <c:pt idx="2486">
                  <c:v>35.76</c:v>
                </c:pt>
                <c:pt idx="2487">
                  <c:v>35.76</c:v>
                </c:pt>
                <c:pt idx="2488">
                  <c:v>35.76</c:v>
                </c:pt>
                <c:pt idx="2489">
                  <c:v>35.76</c:v>
                </c:pt>
                <c:pt idx="2490">
                  <c:v>35.76</c:v>
                </c:pt>
                <c:pt idx="2491">
                  <c:v>35.76</c:v>
                </c:pt>
                <c:pt idx="2492">
                  <c:v>35.76</c:v>
                </c:pt>
                <c:pt idx="2493">
                  <c:v>30.86</c:v>
                </c:pt>
                <c:pt idx="2494">
                  <c:v>25.96</c:v>
                </c:pt>
                <c:pt idx="2495">
                  <c:v>35.76</c:v>
                </c:pt>
                <c:pt idx="2496">
                  <c:v>35.76</c:v>
                </c:pt>
                <c:pt idx="2497">
                  <c:v>30.86</c:v>
                </c:pt>
                <c:pt idx="2498">
                  <c:v>25.96</c:v>
                </c:pt>
                <c:pt idx="2499">
                  <c:v>25.96</c:v>
                </c:pt>
                <c:pt idx="2500">
                  <c:v>35.76</c:v>
                </c:pt>
                <c:pt idx="2501">
                  <c:v>35.76</c:v>
                </c:pt>
                <c:pt idx="2502">
                  <c:v>25.96</c:v>
                </c:pt>
                <c:pt idx="2503">
                  <c:v>30.86</c:v>
                </c:pt>
                <c:pt idx="2504">
                  <c:v>30.86</c:v>
                </c:pt>
                <c:pt idx="2505">
                  <c:v>35.76</c:v>
                </c:pt>
                <c:pt idx="2506">
                  <c:v>21.06</c:v>
                </c:pt>
                <c:pt idx="2507">
                  <c:v>35.76</c:v>
                </c:pt>
                <c:pt idx="2508">
                  <c:v>30.86</c:v>
                </c:pt>
                <c:pt idx="2509">
                  <c:v>30.86</c:v>
                </c:pt>
                <c:pt idx="2510">
                  <c:v>35.76</c:v>
                </c:pt>
                <c:pt idx="2511">
                  <c:v>25.96</c:v>
                </c:pt>
                <c:pt idx="2512">
                  <c:v>30.86</c:v>
                </c:pt>
                <c:pt idx="2513">
                  <c:v>25.96</c:v>
                </c:pt>
                <c:pt idx="2514">
                  <c:v>35.76</c:v>
                </c:pt>
                <c:pt idx="2515">
                  <c:v>25.96</c:v>
                </c:pt>
                <c:pt idx="2516">
                  <c:v>35.76</c:v>
                </c:pt>
                <c:pt idx="2517">
                  <c:v>35.76</c:v>
                </c:pt>
                <c:pt idx="2518">
                  <c:v>25.96</c:v>
                </c:pt>
                <c:pt idx="2519">
                  <c:v>35.76</c:v>
                </c:pt>
                <c:pt idx="2520">
                  <c:v>21.06</c:v>
                </c:pt>
                <c:pt idx="2521">
                  <c:v>35.76</c:v>
                </c:pt>
                <c:pt idx="2522">
                  <c:v>35.76</c:v>
                </c:pt>
                <c:pt idx="2523">
                  <c:v>35.76</c:v>
                </c:pt>
                <c:pt idx="2524">
                  <c:v>30.86</c:v>
                </c:pt>
                <c:pt idx="2525">
                  <c:v>25.96</c:v>
                </c:pt>
                <c:pt idx="2526">
                  <c:v>21.06</c:v>
                </c:pt>
                <c:pt idx="2527">
                  <c:v>21.06</c:v>
                </c:pt>
                <c:pt idx="2528">
                  <c:v>25.96</c:v>
                </c:pt>
                <c:pt idx="2529">
                  <c:v>35.76</c:v>
                </c:pt>
                <c:pt idx="2530">
                  <c:v>35.76</c:v>
                </c:pt>
                <c:pt idx="2531">
                  <c:v>25.96</c:v>
                </c:pt>
                <c:pt idx="2532">
                  <c:v>25.96</c:v>
                </c:pt>
                <c:pt idx="2533">
                  <c:v>35.76</c:v>
                </c:pt>
                <c:pt idx="2534">
                  <c:v>35.76</c:v>
                </c:pt>
                <c:pt idx="2535">
                  <c:v>35.76</c:v>
                </c:pt>
                <c:pt idx="2536">
                  <c:v>35.76</c:v>
                </c:pt>
                <c:pt idx="2537">
                  <c:v>35.76</c:v>
                </c:pt>
                <c:pt idx="2538">
                  <c:v>35.76</c:v>
                </c:pt>
                <c:pt idx="2539">
                  <c:v>30.86</c:v>
                </c:pt>
                <c:pt idx="2540">
                  <c:v>35.76</c:v>
                </c:pt>
                <c:pt idx="2541">
                  <c:v>35.76</c:v>
                </c:pt>
                <c:pt idx="2542">
                  <c:v>25.96</c:v>
                </c:pt>
                <c:pt idx="2543">
                  <c:v>35.76</c:v>
                </c:pt>
                <c:pt idx="2544">
                  <c:v>35.76</c:v>
                </c:pt>
                <c:pt idx="2545">
                  <c:v>25.96</c:v>
                </c:pt>
                <c:pt idx="2546">
                  <c:v>25.96</c:v>
                </c:pt>
                <c:pt idx="2547">
                  <c:v>25.96</c:v>
                </c:pt>
                <c:pt idx="2548">
                  <c:v>25.96</c:v>
                </c:pt>
                <c:pt idx="2549">
                  <c:v>30.86</c:v>
                </c:pt>
                <c:pt idx="2550">
                  <c:v>35.76</c:v>
                </c:pt>
                <c:pt idx="2551">
                  <c:v>35.76</c:v>
                </c:pt>
                <c:pt idx="2552">
                  <c:v>35.76</c:v>
                </c:pt>
                <c:pt idx="2553">
                  <c:v>35.76</c:v>
                </c:pt>
                <c:pt idx="2554">
                  <c:v>35.76</c:v>
                </c:pt>
                <c:pt idx="2555">
                  <c:v>35.76</c:v>
                </c:pt>
                <c:pt idx="2556">
                  <c:v>30.86</c:v>
                </c:pt>
                <c:pt idx="2557">
                  <c:v>35.76</c:v>
                </c:pt>
                <c:pt idx="2558">
                  <c:v>35.76</c:v>
                </c:pt>
                <c:pt idx="2559">
                  <c:v>35.76</c:v>
                </c:pt>
                <c:pt idx="2560">
                  <c:v>30.86</c:v>
                </c:pt>
                <c:pt idx="2561">
                  <c:v>25.96</c:v>
                </c:pt>
                <c:pt idx="2562">
                  <c:v>35.76</c:v>
                </c:pt>
                <c:pt idx="2563">
                  <c:v>30.86</c:v>
                </c:pt>
                <c:pt idx="2564">
                  <c:v>25.96</c:v>
                </c:pt>
                <c:pt idx="2565">
                  <c:v>35.76</c:v>
                </c:pt>
                <c:pt idx="2566">
                  <c:v>35.76</c:v>
                </c:pt>
                <c:pt idx="2567">
                  <c:v>35.76</c:v>
                </c:pt>
                <c:pt idx="2568">
                  <c:v>35.76</c:v>
                </c:pt>
                <c:pt idx="2569">
                  <c:v>30.86</c:v>
                </c:pt>
                <c:pt idx="2570">
                  <c:v>35.76</c:v>
                </c:pt>
                <c:pt idx="2571">
                  <c:v>35.76</c:v>
                </c:pt>
                <c:pt idx="2572">
                  <c:v>35.76</c:v>
                </c:pt>
                <c:pt idx="2573">
                  <c:v>30.86</c:v>
                </c:pt>
                <c:pt idx="2574">
                  <c:v>21.06</c:v>
                </c:pt>
                <c:pt idx="2575">
                  <c:v>35.76</c:v>
                </c:pt>
                <c:pt idx="2576">
                  <c:v>35.76</c:v>
                </c:pt>
                <c:pt idx="2577">
                  <c:v>35.76</c:v>
                </c:pt>
                <c:pt idx="2578">
                  <c:v>30.86</c:v>
                </c:pt>
                <c:pt idx="2579">
                  <c:v>35.76</c:v>
                </c:pt>
                <c:pt idx="2580">
                  <c:v>35.76</c:v>
                </c:pt>
                <c:pt idx="2581">
                  <c:v>35.76</c:v>
                </c:pt>
                <c:pt idx="2582">
                  <c:v>25.96</c:v>
                </c:pt>
                <c:pt idx="2583">
                  <c:v>30.86</c:v>
                </c:pt>
                <c:pt idx="2584">
                  <c:v>35.76</c:v>
                </c:pt>
                <c:pt idx="2585">
                  <c:v>25.96</c:v>
                </c:pt>
                <c:pt idx="2586">
                  <c:v>21.06</c:v>
                </c:pt>
                <c:pt idx="2587">
                  <c:v>30.86</c:v>
                </c:pt>
                <c:pt idx="2588">
                  <c:v>25.96</c:v>
                </c:pt>
                <c:pt idx="2589">
                  <c:v>35.76</c:v>
                </c:pt>
                <c:pt idx="2590">
                  <c:v>35.76</c:v>
                </c:pt>
                <c:pt idx="2591">
                  <c:v>35.76</c:v>
                </c:pt>
                <c:pt idx="2592">
                  <c:v>35.76</c:v>
                </c:pt>
                <c:pt idx="2593">
                  <c:v>25.96</c:v>
                </c:pt>
                <c:pt idx="2594">
                  <c:v>35.76</c:v>
                </c:pt>
                <c:pt idx="2595">
                  <c:v>35.76</c:v>
                </c:pt>
                <c:pt idx="2596">
                  <c:v>30.86</c:v>
                </c:pt>
                <c:pt idx="2597">
                  <c:v>35.76</c:v>
                </c:pt>
                <c:pt idx="2598">
                  <c:v>35.76</c:v>
                </c:pt>
                <c:pt idx="2599">
                  <c:v>35.76</c:v>
                </c:pt>
                <c:pt idx="2600">
                  <c:v>25.96</c:v>
                </c:pt>
                <c:pt idx="2601">
                  <c:v>30.86</c:v>
                </c:pt>
                <c:pt idx="2602">
                  <c:v>25.96</c:v>
                </c:pt>
                <c:pt idx="2603">
                  <c:v>25.96</c:v>
                </c:pt>
                <c:pt idx="2604">
                  <c:v>35.76</c:v>
                </c:pt>
                <c:pt idx="2605">
                  <c:v>25.96</c:v>
                </c:pt>
                <c:pt idx="2606">
                  <c:v>35.76</c:v>
                </c:pt>
                <c:pt idx="2607">
                  <c:v>35.76</c:v>
                </c:pt>
                <c:pt idx="2608">
                  <c:v>35.76</c:v>
                </c:pt>
                <c:pt idx="2609">
                  <c:v>35.76</c:v>
                </c:pt>
                <c:pt idx="2610">
                  <c:v>35.76</c:v>
                </c:pt>
                <c:pt idx="2611">
                  <c:v>35.76</c:v>
                </c:pt>
                <c:pt idx="2612">
                  <c:v>25.96</c:v>
                </c:pt>
                <c:pt idx="2613">
                  <c:v>25.96</c:v>
                </c:pt>
                <c:pt idx="2614">
                  <c:v>30.86</c:v>
                </c:pt>
                <c:pt idx="2615">
                  <c:v>30.86</c:v>
                </c:pt>
                <c:pt idx="2616">
                  <c:v>35.76</c:v>
                </c:pt>
                <c:pt idx="2617">
                  <c:v>35.76</c:v>
                </c:pt>
                <c:pt idx="2618">
                  <c:v>30.86</c:v>
                </c:pt>
                <c:pt idx="2619">
                  <c:v>35.76</c:v>
                </c:pt>
                <c:pt idx="2620">
                  <c:v>25.96</c:v>
                </c:pt>
                <c:pt idx="2621">
                  <c:v>35.76</c:v>
                </c:pt>
                <c:pt idx="2622">
                  <c:v>25.96</c:v>
                </c:pt>
              </c:numCache>
            </c:numRef>
          </c:xVal>
          <c:yVal>
            <c:numRef>
              <c:f>'Price Revenue Chart'!$C$2:$C$2624</c:f>
              <c:numCache>
                <c:formatCode>#,##0.00\ [$₴-422]</c:formatCode>
                <c:ptCount val="2623"/>
                <c:pt idx="0">
                  <c:v>22001.65999999972</c:v>
                </c:pt>
                <c:pt idx="1">
                  <c:v>7454.7000000000289</c:v>
                </c:pt>
                <c:pt idx="2">
                  <c:v>7454.7000000000289</c:v>
                </c:pt>
                <c:pt idx="3">
                  <c:v>8546.3000000000375</c:v>
                </c:pt>
                <c:pt idx="4">
                  <c:v>22001.65999999972</c:v>
                </c:pt>
                <c:pt idx="5">
                  <c:v>19004.540000000106</c:v>
                </c:pt>
                <c:pt idx="6">
                  <c:v>7454.7000000000289</c:v>
                </c:pt>
                <c:pt idx="7">
                  <c:v>19004.540000000106</c:v>
                </c:pt>
                <c:pt idx="8">
                  <c:v>4959.1200000000163</c:v>
                </c:pt>
                <c:pt idx="9">
                  <c:v>19004.540000000106</c:v>
                </c:pt>
                <c:pt idx="10">
                  <c:v>19004.540000000106</c:v>
                </c:pt>
                <c:pt idx="11">
                  <c:v>8546.3000000000375</c:v>
                </c:pt>
                <c:pt idx="12">
                  <c:v>22001.65999999972</c:v>
                </c:pt>
                <c:pt idx="13">
                  <c:v>19004.540000000106</c:v>
                </c:pt>
                <c:pt idx="14">
                  <c:v>19004.540000000106</c:v>
                </c:pt>
                <c:pt idx="15">
                  <c:v>8546.3000000000375</c:v>
                </c:pt>
                <c:pt idx="16">
                  <c:v>19004.540000000106</c:v>
                </c:pt>
                <c:pt idx="17">
                  <c:v>8546.3000000000375</c:v>
                </c:pt>
                <c:pt idx="18">
                  <c:v>22001.65999999972</c:v>
                </c:pt>
                <c:pt idx="19">
                  <c:v>22001.65999999972</c:v>
                </c:pt>
                <c:pt idx="20">
                  <c:v>6366.6600000000117</c:v>
                </c:pt>
                <c:pt idx="21">
                  <c:v>8546.3000000000375</c:v>
                </c:pt>
                <c:pt idx="22">
                  <c:v>7454.7000000000289</c:v>
                </c:pt>
                <c:pt idx="23">
                  <c:v>4959.1200000000163</c:v>
                </c:pt>
                <c:pt idx="24">
                  <c:v>6366.6600000000117</c:v>
                </c:pt>
                <c:pt idx="25">
                  <c:v>19004.540000000106</c:v>
                </c:pt>
                <c:pt idx="26">
                  <c:v>19004.540000000106</c:v>
                </c:pt>
                <c:pt idx="27">
                  <c:v>7454.7000000000289</c:v>
                </c:pt>
                <c:pt idx="28">
                  <c:v>22001.65999999972</c:v>
                </c:pt>
                <c:pt idx="29">
                  <c:v>22001.65999999972</c:v>
                </c:pt>
                <c:pt idx="30">
                  <c:v>19004.540000000106</c:v>
                </c:pt>
                <c:pt idx="31">
                  <c:v>2035.0599999999952</c:v>
                </c:pt>
                <c:pt idx="32">
                  <c:v>22001.65999999972</c:v>
                </c:pt>
                <c:pt idx="33">
                  <c:v>22001.65999999972</c:v>
                </c:pt>
                <c:pt idx="34">
                  <c:v>22001.65999999972</c:v>
                </c:pt>
                <c:pt idx="35">
                  <c:v>7454.7000000000289</c:v>
                </c:pt>
                <c:pt idx="36">
                  <c:v>4959.1200000000163</c:v>
                </c:pt>
                <c:pt idx="37">
                  <c:v>7454.7000000000289</c:v>
                </c:pt>
                <c:pt idx="38">
                  <c:v>7454.7000000000289</c:v>
                </c:pt>
                <c:pt idx="39">
                  <c:v>6366.6600000000117</c:v>
                </c:pt>
                <c:pt idx="40">
                  <c:v>7454.7000000000289</c:v>
                </c:pt>
                <c:pt idx="41">
                  <c:v>19004.540000000106</c:v>
                </c:pt>
                <c:pt idx="42">
                  <c:v>8546.3000000000375</c:v>
                </c:pt>
                <c:pt idx="43">
                  <c:v>6366.6600000000117</c:v>
                </c:pt>
                <c:pt idx="44">
                  <c:v>13278.060000000001</c:v>
                </c:pt>
                <c:pt idx="45">
                  <c:v>13278.060000000001</c:v>
                </c:pt>
                <c:pt idx="46">
                  <c:v>22001.65999999972</c:v>
                </c:pt>
                <c:pt idx="47">
                  <c:v>7454.7000000000289</c:v>
                </c:pt>
                <c:pt idx="48">
                  <c:v>22001.65999999972</c:v>
                </c:pt>
                <c:pt idx="49">
                  <c:v>22001.65999999972</c:v>
                </c:pt>
                <c:pt idx="50">
                  <c:v>8546.3000000000375</c:v>
                </c:pt>
                <c:pt idx="51">
                  <c:v>19004.540000000106</c:v>
                </c:pt>
                <c:pt idx="52">
                  <c:v>6366.6600000000117</c:v>
                </c:pt>
                <c:pt idx="53">
                  <c:v>13278.060000000001</c:v>
                </c:pt>
                <c:pt idx="54">
                  <c:v>8546.3000000000375</c:v>
                </c:pt>
                <c:pt idx="55">
                  <c:v>8546.3000000000375</c:v>
                </c:pt>
                <c:pt idx="56">
                  <c:v>8546.3000000000375</c:v>
                </c:pt>
                <c:pt idx="57">
                  <c:v>19004.540000000106</c:v>
                </c:pt>
                <c:pt idx="58">
                  <c:v>22001.65999999972</c:v>
                </c:pt>
                <c:pt idx="59">
                  <c:v>22001.65999999972</c:v>
                </c:pt>
                <c:pt idx="60">
                  <c:v>7454.7000000000289</c:v>
                </c:pt>
                <c:pt idx="61">
                  <c:v>2035.0599999999952</c:v>
                </c:pt>
                <c:pt idx="62">
                  <c:v>8546.3000000000375</c:v>
                </c:pt>
                <c:pt idx="63">
                  <c:v>13278.060000000001</c:v>
                </c:pt>
                <c:pt idx="64">
                  <c:v>8546.3000000000375</c:v>
                </c:pt>
                <c:pt idx="65">
                  <c:v>8546.3000000000375</c:v>
                </c:pt>
                <c:pt idx="66">
                  <c:v>22001.65999999972</c:v>
                </c:pt>
                <c:pt idx="67">
                  <c:v>19004.540000000106</c:v>
                </c:pt>
                <c:pt idx="68">
                  <c:v>6366.6600000000117</c:v>
                </c:pt>
                <c:pt idx="69">
                  <c:v>13278.060000000001</c:v>
                </c:pt>
                <c:pt idx="70">
                  <c:v>19004.540000000106</c:v>
                </c:pt>
                <c:pt idx="71">
                  <c:v>7454.7000000000289</c:v>
                </c:pt>
                <c:pt idx="72">
                  <c:v>13278.060000000001</c:v>
                </c:pt>
                <c:pt idx="73">
                  <c:v>7454.7000000000289</c:v>
                </c:pt>
                <c:pt idx="74">
                  <c:v>8546.3000000000375</c:v>
                </c:pt>
                <c:pt idx="75">
                  <c:v>19004.540000000106</c:v>
                </c:pt>
                <c:pt idx="76">
                  <c:v>22001.65999999972</c:v>
                </c:pt>
                <c:pt idx="77">
                  <c:v>2035.0599999999952</c:v>
                </c:pt>
                <c:pt idx="78">
                  <c:v>19004.540000000106</c:v>
                </c:pt>
                <c:pt idx="79">
                  <c:v>22001.65999999972</c:v>
                </c:pt>
                <c:pt idx="80">
                  <c:v>6366.6600000000117</c:v>
                </c:pt>
                <c:pt idx="81">
                  <c:v>22001.65999999972</c:v>
                </c:pt>
                <c:pt idx="82">
                  <c:v>13278.060000000001</c:v>
                </c:pt>
                <c:pt idx="83">
                  <c:v>6366.6600000000117</c:v>
                </c:pt>
                <c:pt idx="84">
                  <c:v>8546.3000000000375</c:v>
                </c:pt>
                <c:pt idx="85">
                  <c:v>13278.060000000001</c:v>
                </c:pt>
                <c:pt idx="86">
                  <c:v>8546.3000000000375</c:v>
                </c:pt>
                <c:pt idx="87">
                  <c:v>22001.65999999972</c:v>
                </c:pt>
                <c:pt idx="88">
                  <c:v>6366.6600000000117</c:v>
                </c:pt>
                <c:pt idx="89">
                  <c:v>22001.65999999972</c:v>
                </c:pt>
                <c:pt idx="90">
                  <c:v>8546.3000000000375</c:v>
                </c:pt>
                <c:pt idx="91">
                  <c:v>6366.6600000000117</c:v>
                </c:pt>
                <c:pt idx="92">
                  <c:v>7454.7000000000289</c:v>
                </c:pt>
                <c:pt idx="93">
                  <c:v>19004.540000000106</c:v>
                </c:pt>
                <c:pt idx="94">
                  <c:v>8546.3000000000375</c:v>
                </c:pt>
                <c:pt idx="95">
                  <c:v>8546.3000000000375</c:v>
                </c:pt>
                <c:pt idx="96">
                  <c:v>7454.7000000000289</c:v>
                </c:pt>
                <c:pt idx="97">
                  <c:v>8546.3000000000375</c:v>
                </c:pt>
                <c:pt idx="98">
                  <c:v>8546.3000000000375</c:v>
                </c:pt>
                <c:pt idx="99">
                  <c:v>8546.3000000000375</c:v>
                </c:pt>
                <c:pt idx="100">
                  <c:v>2035.0599999999952</c:v>
                </c:pt>
                <c:pt idx="101">
                  <c:v>19004.540000000106</c:v>
                </c:pt>
                <c:pt idx="102">
                  <c:v>2035.0599999999952</c:v>
                </c:pt>
                <c:pt idx="103">
                  <c:v>2035.0599999999952</c:v>
                </c:pt>
                <c:pt idx="104">
                  <c:v>2035.0599999999952</c:v>
                </c:pt>
                <c:pt idx="105">
                  <c:v>22001.65999999972</c:v>
                </c:pt>
                <c:pt idx="106">
                  <c:v>22001.65999999972</c:v>
                </c:pt>
                <c:pt idx="107">
                  <c:v>7454.7000000000289</c:v>
                </c:pt>
                <c:pt idx="108">
                  <c:v>6366.6600000000117</c:v>
                </c:pt>
                <c:pt idx="109">
                  <c:v>8546.3000000000375</c:v>
                </c:pt>
                <c:pt idx="110">
                  <c:v>19004.540000000106</c:v>
                </c:pt>
                <c:pt idx="111">
                  <c:v>2035.0599999999952</c:v>
                </c:pt>
                <c:pt idx="112">
                  <c:v>22001.65999999972</c:v>
                </c:pt>
                <c:pt idx="113">
                  <c:v>19004.540000000106</c:v>
                </c:pt>
                <c:pt idx="114">
                  <c:v>2035.0599999999952</c:v>
                </c:pt>
                <c:pt idx="115">
                  <c:v>7454.7000000000289</c:v>
                </c:pt>
                <c:pt idx="116">
                  <c:v>6366.6600000000117</c:v>
                </c:pt>
                <c:pt idx="117">
                  <c:v>22001.65999999972</c:v>
                </c:pt>
                <c:pt idx="118">
                  <c:v>7454.7000000000289</c:v>
                </c:pt>
                <c:pt idx="119">
                  <c:v>8546.3000000000375</c:v>
                </c:pt>
                <c:pt idx="120">
                  <c:v>19004.540000000106</c:v>
                </c:pt>
                <c:pt idx="121">
                  <c:v>8546.3000000000375</c:v>
                </c:pt>
                <c:pt idx="122">
                  <c:v>6366.6600000000117</c:v>
                </c:pt>
                <c:pt idx="123">
                  <c:v>6366.6600000000117</c:v>
                </c:pt>
                <c:pt idx="124">
                  <c:v>6366.6600000000117</c:v>
                </c:pt>
                <c:pt idx="125">
                  <c:v>19004.540000000106</c:v>
                </c:pt>
                <c:pt idx="126">
                  <c:v>22001.65999999972</c:v>
                </c:pt>
                <c:pt idx="127">
                  <c:v>6366.6600000000117</c:v>
                </c:pt>
                <c:pt idx="128">
                  <c:v>6366.6600000000117</c:v>
                </c:pt>
                <c:pt idx="129">
                  <c:v>8546.3000000000375</c:v>
                </c:pt>
                <c:pt idx="130">
                  <c:v>8546.3000000000375</c:v>
                </c:pt>
                <c:pt idx="131">
                  <c:v>8546.3000000000375</c:v>
                </c:pt>
                <c:pt idx="132">
                  <c:v>6366.6600000000117</c:v>
                </c:pt>
                <c:pt idx="133">
                  <c:v>22001.65999999972</c:v>
                </c:pt>
                <c:pt idx="134">
                  <c:v>22001.65999999972</c:v>
                </c:pt>
                <c:pt idx="135">
                  <c:v>7454.7000000000289</c:v>
                </c:pt>
                <c:pt idx="136">
                  <c:v>19004.540000000106</c:v>
                </c:pt>
                <c:pt idx="137">
                  <c:v>7454.7000000000289</c:v>
                </c:pt>
                <c:pt idx="138">
                  <c:v>6366.6600000000117</c:v>
                </c:pt>
                <c:pt idx="139">
                  <c:v>22001.65999999972</c:v>
                </c:pt>
                <c:pt idx="140">
                  <c:v>6366.6600000000117</c:v>
                </c:pt>
                <c:pt idx="141">
                  <c:v>13278.060000000001</c:v>
                </c:pt>
                <c:pt idx="142">
                  <c:v>4959.1200000000163</c:v>
                </c:pt>
                <c:pt idx="143">
                  <c:v>22001.65999999972</c:v>
                </c:pt>
                <c:pt idx="144">
                  <c:v>13278.060000000001</c:v>
                </c:pt>
                <c:pt idx="145">
                  <c:v>6366.6600000000117</c:v>
                </c:pt>
                <c:pt idx="146">
                  <c:v>13278.060000000001</c:v>
                </c:pt>
                <c:pt idx="147">
                  <c:v>8546.3000000000375</c:v>
                </c:pt>
                <c:pt idx="148">
                  <c:v>6366.6600000000117</c:v>
                </c:pt>
                <c:pt idx="149">
                  <c:v>22001.65999999972</c:v>
                </c:pt>
                <c:pt idx="150">
                  <c:v>19004.540000000106</c:v>
                </c:pt>
                <c:pt idx="151">
                  <c:v>19004.540000000106</c:v>
                </c:pt>
                <c:pt idx="152">
                  <c:v>13278.060000000001</c:v>
                </c:pt>
                <c:pt idx="153">
                  <c:v>8546.3000000000375</c:v>
                </c:pt>
                <c:pt idx="154">
                  <c:v>2035.0599999999952</c:v>
                </c:pt>
                <c:pt idx="155">
                  <c:v>8546.3000000000375</c:v>
                </c:pt>
                <c:pt idx="156">
                  <c:v>22001.65999999972</c:v>
                </c:pt>
                <c:pt idx="157">
                  <c:v>19004.540000000106</c:v>
                </c:pt>
                <c:pt idx="158">
                  <c:v>13278.060000000001</c:v>
                </c:pt>
                <c:pt idx="159">
                  <c:v>4959.1200000000163</c:v>
                </c:pt>
                <c:pt idx="160">
                  <c:v>19004.540000000106</c:v>
                </c:pt>
                <c:pt idx="161">
                  <c:v>22001.65999999972</c:v>
                </c:pt>
                <c:pt idx="162">
                  <c:v>19004.540000000106</c:v>
                </c:pt>
                <c:pt idx="163">
                  <c:v>6366.6600000000117</c:v>
                </c:pt>
                <c:pt idx="164">
                  <c:v>22001.65999999972</c:v>
                </c:pt>
                <c:pt idx="165">
                  <c:v>22001.65999999972</c:v>
                </c:pt>
                <c:pt idx="166">
                  <c:v>22001.65999999972</c:v>
                </c:pt>
                <c:pt idx="167">
                  <c:v>19004.540000000106</c:v>
                </c:pt>
                <c:pt idx="168">
                  <c:v>22001.65999999972</c:v>
                </c:pt>
                <c:pt idx="169">
                  <c:v>22001.65999999972</c:v>
                </c:pt>
                <c:pt idx="170">
                  <c:v>19004.540000000106</c:v>
                </c:pt>
                <c:pt idx="171">
                  <c:v>13278.060000000001</c:v>
                </c:pt>
                <c:pt idx="172">
                  <c:v>4959.1200000000163</c:v>
                </c:pt>
                <c:pt idx="173">
                  <c:v>22001.65999999972</c:v>
                </c:pt>
                <c:pt idx="174">
                  <c:v>22001.65999999972</c:v>
                </c:pt>
                <c:pt idx="175">
                  <c:v>6366.6600000000117</c:v>
                </c:pt>
                <c:pt idx="176">
                  <c:v>8546.3000000000375</c:v>
                </c:pt>
                <c:pt idx="177">
                  <c:v>6366.6600000000117</c:v>
                </c:pt>
                <c:pt idx="178">
                  <c:v>6366.6600000000117</c:v>
                </c:pt>
                <c:pt idx="179">
                  <c:v>8546.3000000000375</c:v>
                </c:pt>
                <c:pt idx="180">
                  <c:v>22001.65999999972</c:v>
                </c:pt>
                <c:pt idx="181">
                  <c:v>22001.65999999972</c:v>
                </c:pt>
                <c:pt idx="182">
                  <c:v>7454.7000000000289</c:v>
                </c:pt>
                <c:pt idx="183">
                  <c:v>6366.6600000000117</c:v>
                </c:pt>
                <c:pt idx="184">
                  <c:v>19004.540000000106</c:v>
                </c:pt>
                <c:pt idx="185">
                  <c:v>19004.540000000106</c:v>
                </c:pt>
                <c:pt idx="186">
                  <c:v>7454.7000000000289</c:v>
                </c:pt>
                <c:pt idx="187">
                  <c:v>13278.060000000001</c:v>
                </c:pt>
                <c:pt idx="188">
                  <c:v>8546.3000000000375</c:v>
                </c:pt>
                <c:pt idx="189">
                  <c:v>6366.6600000000117</c:v>
                </c:pt>
                <c:pt idx="190">
                  <c:v>22001.65999999972</c:v>
                </c:pt>
                <c:pt idx="191">
                  <c:v>6366.6600000000117</c:v>
                </c:pt>
                <c:pt idx="192">
                  <c:v>6366.6600000000117</c:v>
                </c:pt>
                <c:pt idx="193">
                  <c:v>8546.3000000000375</c:v>
                </c:pt>
                <c:pt idx="194">
                  <c:v>22001.65999999972</c:v>
                </c:pt>
                <c:pt idx="195">
                  <c:v>22001.65999999972</c:v>
                </c:pt>
                <c:pt idx="196">
                  <c:v>13278.060000000001</c:v>
                </c:pt>
                <c:pt idx="197">
                  <c:v>13278.060000000001</c:v>
                </c:pt>
                <c:pt idx="198">
                  <c:v>13278.060000000001</c:v>
                </c:pt>
                <c:pt idx="199">
                  <c:v>22001.65999999972</c:v>
                </c:pt>
                <c:pt idx="200">
                  <c:v>13278.060000000001</c:v>
                </c:pt>
                <c:pt idx="201">
                  <c:v>22001.65999999972</c:v>
                </c:pt>
                <c:pt idx="202">
                  <c:v>22001.65999999972</c:v>
                </c:pt>
                <c:pt idx="203">
                  <c:v>19004.540000000106</c:v>
                </c:pt>
                <c:pt idx="204">
                  <c:v>13278.060000000001</c:v>
                </c:pt>
                <c:pt idx="205">
                  <c:v>8546.3000000000375</c:v>
                </c:pt>
                <c:pt idx="206">
                  <c:v>8546.3000000000375</c:v>
                </c:pt>
                <c:pt idx="207">
                  <c:v>19004.540000000106</c:v>
                </c:pt>
                <c:pt idx="208">
                  <c:v>19004.540000000106</c:v>
                </c:pt>
                <c:pt idx="209">
                  <c:v>19004.540000000106</c:v>
                </c:pt>
                <c:pt idx="210">
                  <c:v>13278.060000000001</c:v>
                </c:pt>
                <c:pt idx="211">
                  <c:v>19004.540000000106</c:v>
                </c:pt>
                <c:pt idx="212">
                  <c:v>7454.7000000000289</c:v>
                </c:pt>
                <c:pt idx="213">
                  <c:v>22001.65999999972</c:v>
                </c:pt>
                <c:pt idx="214">
                  <c:v>8546.3000000000375</c:v>
                </c:pt>
                <c:pt idx="215">
                  <c:v>6366.6600000000117</c:v>
                </c:pt>
                <c:pt idx="216">
                  <c:v>13278.060000000001</c:v>
                </c:pt>
                <c:pt idx="217">
                  <c:v>6366.6600000000117</c:v>
                </c:pt>
                <c:pt idx="218">
                  <c:v>8546.3000000000375</c:v>
                </c:pt>
                <c:pt idx="219">
                  <c:v>13278.060000000001</c:v>
                </c:pt>
                <c:pt idx="220">
                  <c:v>6366.6600000000117</c:v>
                </c:pt>
                <c:pt idx="221">
                  <c:v>22001.65999999972</c:v>
                </c:pt>
                <c:pt idx="222">
                  <c:v>22001.65999999972</c:v>
                </c:pt>
                <c:pt idx="223">
                  <c:v>13278.060000000001</c:v>
                </c:pt>
                <c:pt idx="224">
                  <c:v>6366.6600000000117</c:v>
                </c:pt>
                <c:pt idx="225">
                  <c:v>22001.65999999972</c:v>
                </c:pt>
                <c:pt idx="226">
                  <c:v>8546.3000000000375</c:v>
                </c:pt>
                <c:pt idx="227">
                  <c:v>8546.3000000000375</c:v>
                </c:pt>
                <c:pt idx="228">
                  <c:v>6366.6600000000117</c:v>
                </c:pt>
                <c:pt idx="229">
                  <c:v>19004.540000000106</c:v>
                </c:pt>
                <c:pt idx="230">
                  <c:v>22001.65999999972</c:v>
                </c:pt>
                <c:pt idx="231">
                  <c:v>6366.6600000000117</c:v>
                </c:pt>
                <c:pt idx="232">
                  <c:v>22001.65999999972</c:v>
                </c:pt>
                <c:pt idx="233">
                  <c:v>13278.060000000001</c:v>
                </c:pt>
                <c:pt idx="234">
                  <c:v>8546.3000000000375</c:v>
                </c:pt>
                <c:pt idx="235">
                  <c:v>4959.1200000000163</c:v>
                </c:pt>
                <c:pt idx="236">
                  <c:v>2035.0599999999952</c:v>
                </c:pt>
                <c:pt idx="237">
                  <c:v>19004.540000000106</c:v>
                </c:pt>
                <c:pt idx="238">
                  <c:v>13278.060000000001</c:v>
                </c:pt>
                <c:pt idx="239">
                  <c:v>8546.3000000000375</c:v>
                </c:pt>
                <c:pt idx="240">
                  <c:v>22001.65999999972</c:v>
                </c:pt>
                <c:pt idx="241">
                  <c:v>22001.65999999972</c:v>
                </c:pt>
                <c:pt idx="242">
                  <c:v>13278.060000000001</c:v>
                </c:pt>
                <c:pt idx="243">
                  <c:v>13278.060000000001</c:v>
                </c:pt>
                <c:pt idx="244">
                  <c:v>6366.6600000000117</c:v>
                </c:pt>
                <c:pt idx="245">
                  <c:v>2035.0599999999952</c:v>
                </c:pt>
                <c:pt idx="246">
                  <c:v>7454.7000000000289</c:v>
                </c:pt>
                <c:pt idx="247">
                  <c:v>19004.540000000106</c:v>
                </c:pt>
                <c:pt idx="248">
                  <c:v>19004.540000000106</c:v>
                </c:pt>
                <c:pt idx="249">
                  <c:v>13278.060000000001</c:v>
                </c:pt>
                <c:pt idx="250">
                  <c:v>8546.3000000000375</c:v>
                </c:pt>
                <c:pt idx="251">
                  <c:v>13278.060000000001</c:v>
                </c:pt>
                <c:pt idx="252">
                  <c:v>2035.0599999999952</c:v>
                </c:pt>
                <c:pt idx="253">
                  <c:v>19004.540000000106</c:v>
                </c:pt>
                <c:pt idx="254">
                  <c:v>22001.65999999972</c:v>
                </c:pt>
                <c:pt idx="255">
                  <c:v>8546.3000000000375</c:v>
                </c:pt>
                <c:pt idx="256">
                  <c:v>19004.540000000106</c:v>
                </c:pt>
                <c:pt idx="257">
                  <c:v>13278.060000000001</c:v>
                </c:pt>
                <c:pt idx="258">
                  <c:v>13278.060000000001</c:v>
                </c:pt>
                <c:pt idx="259">
                  <c:v>8546.3000000000375</c:v>
                </c:pt>
                <c:pt idx="260">
                  <c:v>22001.65999999972</c:v>
                </c:pt>
                <c:pt idx="261">
                  <c:v>7454.7000000000289</c:v>
                </c:pt>
                <c:pt idx="262">
                  <c:v>7454.7000000000289</c:v>
                </c:pt>
                <c:pt idx="263">
                  <c:v>2035.0599999999952</c:v>
                </c:pt>
                <c:pt idx="264">
                  <c:v>7454.7000000000289</c:v>
                </c:pt>
                <c:pt idx="265">
                  <c:v>2035.0599999999952</c:v>
                </c:pt>
                <c:pt idx="266">
                  <c:v>13278.060000000001</c:v>
                </c:pt>
                <c:pt idx="267">
                  <c:v>22001.65999999972</c:v>
                </c:pt>
                <c:pt idx="268">
                  <c:v>8546.3000000000375</c:v>
                </c:pt>
                <c:pt idx="269">
                  <c:v>8546.3000000000375</c:v>
                </c:pt>
                <c:pt idx="270">
                  <c:v>22001.65999999972</c:v>
                </c:pt>
                <c:pt idx="271">
                  <c:v>13278.060000000001</c:v>
                </c:pt>
                <c:pt idx="272">
                  <c:v>19004.540000000106</c:v>
                </c:pt>
                <c:pt idx="273">
                  <c:v>7454.7000000000289</c:v>
                </c:pt>
                <c:pt idx="274">
                  <c:v>6366.6600000000117</c:v>
                </c:pt>
                <c:pt idx="275">
                  <c:v>22001.65999999972</c:v>
                </c:pt>
                <c:pt idx="276">
                  <c:v>8546.3000000000375</c:v>
                </c:pt>
                <c:pt idx="277">
                  <c:v>7454.7000000000289</c:v>
                </c:pt>
                <c:pt idx="278">
                  <c:v>7454.7000000000289</c:v>
                </c:pt>
                <c:pt idx="279">
                  <c:v>13278.060000000001</c:v>
                </c:pt>
                <c:pt idx="280">
                  <c:v>22001.65999999972</c:v>
                </c:pt>
                <c:pt idx="281">
                  <c:v>13278.060000000001</c:v>
                </c:pt>
                <c:pt idx="282">
                  <c:v>13278.060000000001</c:v>
                </c:pt>
                <c:pt idx="283">
                  <c:v>22001.65999999972</c:v>
                </c:pt>
                <c:pt idx="284">
                  <c:v>13278.060000000001</c:v>
                </c:pt>
                <c:pt idx="285">
                  <c:v>6366.6600000000117</c:v>
                </c:pt>
                <c:pt idx="286">
                  <c:v>6366.6600000000117</c:v>
                </c:pt>
                <c:pt idx="287">
                  <c:v>19004.540000000106</c:v>
                </c:pt>
                <c:pt idx="288">
                  <c:v>6366.6600000000117</c:v>
                </c:pt>
                <c:pt idx="289">
                  <c:v>8546.3000000000375</c:v>
                </c:pt>
                <c:pt idx="290">
                  <c:v>8546.3000000000375</c:v>
                </c:pt>
                <c:pt idx="291">
                  <c:v>8546.3000000000375</c:v>
                </c:pt>
                <c:pt idx="292">
                  <c:v>13278.060000000001</c:v>
                </c:pt>
                <c:pt idx="293">
                  <c:v>6366.6600000000117</c:v>
                </c:pt>
                <c:pt idx="294">
                  <c:v>22001.65999999972</c:v>
                </c:pt>
                <c:pt idx="295">
                  <c:v>13278.060000000001</c:v>
                </c:pt>
                <c:pt idx="296">
                  <c:v>8546.3000000000375</c:v>
                </c:pt>
                <c:pt idx="297">
                  <c:v>8546.3000000000375</c:v>
                </c:pt>
                <c:pt idx="298">
                  <c:v>19004.540000000106</c:v>
                </c:pt>
                <c:pt idx="299">
                  <c:v>19004.540000000106</c:v>
                </c:pt>
                <c:pt idx="300">
                  <c:v>2035.0599999999952</c:v>
                </c:pt>
                <c:pt idx="301">
                  <c:v>19004.540000000106</c:v>
                </c:pt>
                <c:pt idx="302">
                  <c:v>19004.540000000106</c:v>
                </c:pt>
                <c:pt idx="303">
                  <c:v>4959.1200000000163</c:v>
                </c:pt>
                <c:pt idx="304">
                  <c:v>6366.6600000000117</c:v>
                </c:pt>
                <c:pt idx="305">
                  <c:v>8546.3000000000375</c:v>
                </c:pt>
                <c:pt idx="306">
                  <c:v>19004.540000000106</c:v>
                </c:pt>
                <c:pt idx="307">
                  <c:v>13278.060000000001</c:v>
                </c:pt>
                <c:pt idx="308">
                  <c:v>4959.1200000000163</c:v>
                </c:pt>
                <c:pt idx="309">
                  <c:v>8546.3000000000375</c:v>
                </c:pt>
                <c:pt idx="310">
                  <c:v>2035.0599999999952</c:v>
                </c:pt>
                <c:pt idx="311">
                  <c:v>13278.060000000001</c:v>
                </c:pt>
                <c:pt idx="312">
                  <c:v>13278.060000000001</c:v>
                </c:pt>
                <c:pt idx="313">
                  <c:v>13278.060000000001</c:v>
                </c:pt>
                <c:pt idx="314">
                  <c:v>6366.6600000000117</c:v>
                </c:pt>
                <c:pt idx="315">
                  <c:v>8546.3000000000375</c:v>
                </c:pt>
                <c:pt idx="316">
                  <c:v>8546.3000000000375</c:v>
                </c:pt>
                <c:pt idx="317">
                  <c:v>19004.540000000106</c:v>
                </c:pt>
                <c:pt idx="318">
                  <c:v>6366.6600000000117</c:v>
                </c:pt>
                <c:pt idx="319">
                  <c:v>13278.060000000001</c:v>
                </c:pt>
                <c:pt idx="320">
                  <c:v>22001.65999999972</c:v>
                </c:pt>
                <c:pt idx="321">
                  <c:v>22001.65999999972</c:v>
                </c:pt>
                <c:pt idx="322">
                  <c:v>13278.060000000001</c:v>
                </c:pt>
                <c:pt idx="323">
                  <c:v>7454.7000000000289</c:v>
                </c:pt>
                <c:pt idx="324">
                  <c:v>7454.7000000000289</c:v>
                </c:pt>
                <c:pt idx="325">
                  <c:v>22001.65999999972</c:v>
                </c:pt>
                <c:pt idx="326">
                  <c:v>19004.540000000106</c:v>
                </c:pt>
                <c:pt idx="327">
                  <c:v>13278.060000000001</c:v>
                </c:pt>
                <c:pt idx="328">
                  <c:v>7454.7000000000289</c:v>
                </c:pt>
                <c:pt idx="329">
                  <c:v>13278.060000000001</c:v>
                </c:pt>
                <c:pt idx="330">
                  <c:v>4959.1200000000163</c:v>
                </c:pt>
                <c:pt idx="331">
                  <c:v>19004.540000000106</c:v>
                </c:pt>
                <c:pt idx="332">
                  <c:v>19004.540000000106</c:v>
                </c:pt>
                <c:pt idx="333">
                  <c:v>19004.540000000106</c:v>
                </c:pt>
                <c:pt idx="334">
                  <c:v>19004.540000000106</c:v>
                </c:pt>
                <c:pt idx="335">
                  <c:v>8546.3000000000375</c:v>
                </c:pt>
                <c:pt idx="336">
                  <c:v>19004.540000000106</c:v>
                </c:pt>
                <c:pt idx="337">
                  <c:v>7454.7000000000289</c:v>
                </c:pt>
                <c:pt idx="338">
                  <c:v>13278.060000000001</c:v>
                </c:pt>
                <c:pt idx="339">
                  <c:v>19004.540000000106</c:v>
                </c:pt>
                <c:pt idx="340">
                  <c:v>19004.540000000106</c:v>
                </c:pt>
                <c:pt idx="341">
                  <c:v>19004.540000000106</c:v>
                </c:pt>
                <c:pt idx="342">
                  <c:v>4959.1200000000163</c:v>
                </c:pt>
                <c:pt idx="343">
                  <c:v>13278.060000000001</c:v>
                </c:pt>
                <c:pt idx="344">
                  <c:v>13278.060000000001</c:v>
                </c:pt>
                <c:pt idx="345">
                  <c:v>22001.65999999972</c:v>
                </c:pt>
                <c:pt idx="346">
                  <c:v>22001.65999999972</c:v>
                </c:pt>
                <c:pt idx="347">
                  <c:v>8546.3000000000375</c:v>
                </c:pt>
                <c:pt idx="348">
                  <c:v>13278.060000000001</c:v>
                </c:pt>
                <c:pt idx="349">
                  <c:v>8546.3000000000375</c:v>
                </c:pt>
                <c:pt idx="350">
                  <c:v>19004.540000000106</c:v>
                </c:pt>
                <c:pt idx="351">
                  <c:v>22001.65999999972</c:v>
                </c:pt>
                <c:pt idx="352">
                  <c:v>22001.65999999972</c:v>
                </c:pt>
                <c:pt idx="353">
                  <c:v>13278.060000000001</c:v>
                </c:pt>
                <c:pt idx="354">
                  <c:v>13278.060000000001</c:v>
                </c:pt>
                <c:pt idx="355">
                  <c:v>19004.540000000106</c:v>
                </c:pt>
                <c:pt idx="356">
                  <c:v>13278.060000000001</c:v>
                </c:pt>
                <c:pt idx="357">
                  <c:v>19004.540000000106</c:v>
                </c:pt>
                <c:pt idx="358">
                  <c:v>19004.540000000106</c:v>
                </c:pt>
                <c:pt idx="359">
                  <c:v>22001.65999999972</c:v>
                </c:pt>
                <c:pt idx="360">
                  <c:v>19004.540000000106</c:v>
                </c:pt>
                <c:pt idx="361">
                  <c:v>19004.540000000106</c:v>
                </c:pt>
                <c:pt idx="362">
                  <c:v>19004.540000000106</c:v>
                </c:pt>
                <c:pt idx="363">
                  <c:v>19004.540000000106</c:v>
                </c:pt>
                <c:pt idx="364">
                  <c:v>19004.540000000106</c:v>
                </c:pt>
                <c:pt idx="365">
                  <c:v>19004.540000000106</c:v>
                </c:pt>
                <c:pt idx="366">
                  <c:v>13278.060000000001</c:v>
                </c:pt>
                <c:pt idx="367">
                  <c:v>8546.3000000000375</c:v>
                </c:pt>
                <c:pt idx="368">
                  <c:v>22001.65999999972</c:v>
                </c:pt>
                <c:pt idx="369">
                  <c:v>8546.3000000000375</c:v>
                </c:pt>
                <c:pt idx="370">
                  <c:v>8546.3000000000375</c:v>
                </c:pt>
                <c:pt idx="371">
                  <c:v>22001.65999999972</c:v>
                </c:pt>
                <c:pt idx="372">
                  <c:v>22001.65999999972</c:v>
                </c:pt>
                <c:pt idx="373">
                  <c:v>13278.060000000001</c:v>
                </c:pt>
                <c:pt idx="374">
                  <c:v>8546.3000000000375</c:v>
                </c:pt>
                <c:pt idx="375">
                  <c:v>8546.3000000000375</c:v>
                </c:pt>
                <c:pt idx="376">
                  <c:v>6366.6600000000117</c:v>
                </c:pt>
                <c:pt idx="377">
                  <c:v>8546.3000000000375</c:v>
                </c:pt>
                <c:pt idx="378">
                  <c:v>7454.7000000000289</c:v>
                </c:pt>
                <c:pt idx="379">
                  <c:v>4959.1200000000163</c:v>
                </c:pt>
                <c:pt idx="380">
                  <c:v>13278.060000000001</c:v>
                </c:pt>
                <c:pt idx="381">
                  <c:v>22001.65999999972</c:v>
                </c:pt>
                <c:pt idx="382">
                  <c:v>13278.060000000001</c:v>
                </c:pt>
                <c:pt idx="383">
                  <c:v>8546.3000000000375</c:v>
                </c:pt>
                <c:pt idx="384">
                  <c:v>8546.3000000000375</c:v>
                </c:pt>
                <c:pt idx="385">
                  <c:v>22001.65999999972</c:v>
                </c:pt>
                <c:pt idx="386">
                  <c:v>6366.6600000000117</c:v>
                </c:pt>
                <c:pt idx="387">
                  <c:v>8546.3000000000375</c:v>
                </c:pt>
                <c:pt idx="388">
                  <c:v>6366.6600000000117</c:v>
                </c:pt>
                <c:pt idx="389">
                  <c:v>6366.6600000000117</c:v>
                </c:pt>
                <c:pt idx="390">
                  <c:v>19004.540000000106</c:v>
                </c:pt>
                <c:pt idx="391">
                  <c:v>13278.060000000001</c:v>
                </c:pt>
                <c:pt idx="392">
                  <c:v>13278.060000000001</c:v>
                </c:pt>
                <c:pt idx="393">
                  <c:v>13278.060000000001</c:v>
                </c:pt>
                <c:pt idx="394">
                  <c:v>22001.65999999972</c:v>
                </c:pt>
                <c:pt idx="395">
                  <c:v>19004.540000000106</c:v>
                </c:pt>
                <c:pt idx="396">
                  <c:v>19004.540000000106</c:v>
                </c:pt>
                <c:pt idx="397">
                  <c:v>8546.3000000000375</c:v>
                </c:pt>
                <c:pt idx="398">
                  <c:v>19004.540000000106</c:v>
                </c:pt>
                <c:pt idx="399">
                  <c:v>13278.060000000001</c:v>
                </c:pt>
                <c:pt idx="400">
                  <c:v>19004.540000000106</c:v>
                </c:pt>
                <c:pt idx="401">
                  <c:v>22001.65999999972</c:v>
                </c:pt>
                <c:pt idx="402">
                  <c:v>8546.3000000000375</c:v>
                </c:pt>
                <c:pt idx="403">
                  <c:v>22001.65999999972</c:v>
                </c:pt>
                <c:pt idx="404">
                  <c:v>19004.540000000106</c:v>
                </c:pt>
                <c:pt idx="405">
                  <c:v>13278.060000000001</c:v>
                </c:pt>
                <c:pt idx="406">
                  <c:v>19004.540000000106</c:v>
                </c:pt>
                <c:pt idx="407">
                  <c:v>22001.65999999972</c:v>
                </c:pt>
                <c:pt idx="408">
                  <c:v>13278.060000000001</c:v>
                </c:pt>
                <c:pt idx="409">
                  <c:v>22001.65999999972</c:v>
                </c:pt>
                <c:pt idx="410">
                  <c:v>22001.65999999972</c:v>
                </c:pt>
                <c:pt idx="411">
                  <c:v>22001.65999999972</c:v>
                </c:pt>
                <c:pt idx="412">
                  <c:v>8546.3000000000375</c:v>
                </c:pt>
                <c:pt idx="413">
                  <c:v>13278.060000000001</c:v>
                </c:pt>
                <c:pt idx="414">
                  <c:v>19004.540000000106</c:v>
                </c:pt>
                <c:pt idx="415">
                  <c:v>8546.3000000000375</c:v>
                </c:pt>
                <c:pt idx="416">
                  <c:v>6366.6600000000117</c:v>
                </c:pt>
                <c:pt idx="417">
                  <c:v>8546.3000000000375</c:v>
                </c:pt>
                <c:pt idx="418">
                  <c:v>6366.6600000000117</c:v>
                </c:pt>
                <c:pt idx="419">
                  <c:v>8546.3000000000375</c:v>
                </c:pt>
                <c:pt idx="420">
                  <c:v>13278.060000000001</c:v>
                </c:pt>
                <c:pt idx="421">
                  <c:v>13278.060000000001</c:v>
                </c:pt>
                <c:pt idx="422">
                  <c:v>4959.1200000000163</c:v>
                </c:pt>
                <c:pt idx="423">
                  <c:v>6366.6600000000117</c:v>
                </c:pt>
                <c:pt idx="424">
                  <c:v>6366.6600000000117</c:v>
                </c:pt>
                <c:pt idx="425">
                  <c:v>4959.1200000000163</c:v>
                </c:pt>
                <c:pt idx="426">
                  <c:v>8546.3000000000375</c:v>
                </c:pt>
                <c:pt idx="427">
                  <c:v>13278.060000000001</c:v>
                </c:pt>
                <c:pt idx="428">
                  <c:v>22001.65999999972</c:v>
                </c:pt>
                <c:pt idx="429">
                  <c:v>19004.540000000106</c:v>
                </c:pt>
                <c:pt idx="430">
                  <c:v>13278.060000000001</c:v>
                </c:pt>
                <c:pt idx="431">
                  <c:v>13278.060000000001</c:v>
                </c:pt>
                <c:pt idx="432">
                  <c:v>22001.65999999972</c:v>
                </c:pt>
                <c:pt idx="433">
                  <c:v>13278.060000000001</c:v>
                </c:pt>
                <c:pt idx="434">
                  <c:v>8546.3000000000375</c:v>
                </c:pt>
                <c:pt idx="435">
                  <c:v>22001.65999999972</c:v>
                </c:pt>
                <c:pt idx="436">
                  <c:v>22001.65999999972</c:v>
                </c:pt>
                <c:pt idx="437">
                  <c:v>22001.65999999972</c:v>
                </c:pt>
                <c:pt idx="438">
                  <c:v>8546.3000000000375</c:v>
                </c:pt>
                <c:pt idx="439">
                  <c:v>8546.3000000000375</c:v>
                </c:pt>
                <c:pt idx="440">
                  <c:v>8546.3000000000375</c:v>
                </c:pt>
                <c:pt idx="441">
                  <c:v>19004.540000000106</c:v>
                </c:pt>
                <c:pt idx="442">
                  <c:v>22001.65999999972</c:v>
                </c:pt>
                <c:pt idx="443">
                  <c:v>22001.65999999972</c:v>
                </c:pt>
                <c:pt idx="444">
                  <c:v>22001.65999999972</c:v>
                </c:pt>
                <c:pt idx="445">
                  <c:v>19004.540000000106</c:v>
                </c:pt>
                <c:pt idx="446">
                  <c:v>22001.65999999972</c:v>
                </c:pt>
                <c:pt idx="447">
                  <c:v>22001.65999999972</c:v>
                </c:pt>
                <c:pt idx="448">
                  <c:v>19004.540000000106</c:v>
                </c:pt>
                <c:pt idx="449">
                  <c:v>4959.1200000000163</c:v>
                </c:pt>
                <c:pt idx="450">
                  <c:v>13278.060000000001</c:v>
                </c:pt>
                <c:pt idx="451">
                  <c:v>19004.540000000106</c:v>
                </c:pt>
                <c:pt idx="452">
                  <c:v>13278.060000000001</c:v>
                </c:pt>
                <c:pt idx="453">
                  <c:v>22001.65999999972</c:v>
                </c:pt>
                <c:pt idx="454">
                  <c:v>22001.65999999972</c:v>
                </c:pt>
                <c:pt idx="455">
                  <c:v>22001.65999999972</c:v>
                </c:pt>
                <c:pt idx="456">
                  <c:v>8546.3000000000375</c:v>
                </c:pt>
                <c:pt idx="457">
                  <c:v>22001.65999999972</c:v>
                </c:pt>
                <c:pt idx="458">
                  <c:v>19004.540000000106</c:v>
                </c:pt>
                <c:pt idx="459">
                  <c:v>19004.540000000106</c:v>
                </c:pt>
                <c:pt idx="460">
                  <c:v>19004.540000000106</c:v>
                </c:pt>
                <c:pt idx="461">
                  <c:v>19004.540000000106</c:v>
                </c:pt>
                <c:pt idx="462">
                  <c:v>19004.540000000106</c:v>
                </c:pt>
                <c:pt idx="463">
                  <c:v>8546.3000000000375</c:v>
                </c:pt>
                <c:pt idx="464">
                  <c:v>8546.3000000000375</c:v>
                </c:pt>
                <c:pt idx="465">
                  <c:v>8546.3000000000375</c:v>
                </c:pt>
                <c:pt idx="466">
                  <c:v>8546.3000000000375</c:v>
                </c:pt>
                <c:pt idx="467">
                  <c:v>8546.3000000000375</c:v>
                </c:pt>
                <c:pt idx="468">
                  <c:v>13278.060000000001</c:v>
                </c:pt>
                <c:pt idx="469">
                  <c:v>22001.65999999972</c:v>
                </c:pt>
                <c:pt idx="470">
                  <c:v>13278.060000000001</c:v>
                </c:pt>
                <c:pt idx="471">
                  <c:v>13278.060000000001</c:v>
                </c:pt>
                <c:pt idx="472">
                  <c:v>19004.540000000106</c:v>
                </c:pt>
                <c:pt idx="473">
                  <c:v>8546.3000000000375</c:v>
                </c:pt>
                <c:pt idx="474">
                  <c:v>19004.540000000106</c:v>
                </c:pt>
                <c:pt idx="475">
                  <c:v>13278.060000000001</c:v>
                </c:pt>
                <c:pt idx="476">
                  <c:v>7454.7000000000289</c:v>
                </c:pt>
                <c:pt idx="477">
                  <c:v>22001.65999999972</c:v>
                </c:pt>
                <c:pt idx="478">
                  <c:v>2035.0599999999952</c:v>
                </c:pt>
                <c:pt idx="479">
                  <c:v>8546.3000000000375</c:v>
                </c:pt>
                <c:pt idx="480">
                  <c:v>8546.3000000000375</c:v>
                </c:pt>
                <c:pt idx="481">
                  <c:v>8546.3000000000375</c:v>
                </c:pt>
                <c:pt idx="482">
                  <c:v>8546.3000000000375</c:v>
                </c:pt>
                <c:pt idx="483">
                  <c:v>19004.540000000106</c:v>
                </c:pt>
                <c:pt idx="484">
                  <c:v>8546.3000000000375</c:v>
                </c:pt>
                <c:pt idx="485">
                  <c:v>6366.6600000000117</c:v>
                </c:pt>
                <c:pt idx="486">
                  <c:v>6366.6600000000117</c:v>
                </c:pt>
                <c:pt idx="487">
                  <c:v>2035.0599999999952</c:v>
                </c:pt>
                <c:pt idx="488">
                  <c:v>13278.060000000001</c:v>
                </c:pt>
                <c:pt idx="489">
                  <c:v>19004.540000000106</c:v>
                </c:pt>
                <c:pt idx="490">
                  <c:v>19004.540000000106</c:v>
                </c:pt>
                <c:pt idx="491">
                  <c:v>22001.65999999972</c:v>
                </c:pt>
                <c:pt idx="492">
                  <c:v>13278.060000000001</c:v>
                </c:pt>
                <c:pt idx="493">
                  <c:v>19004.540000000106</c:v>
                </c:pt>
                <c:pt idx="494">
                  <c:v>7454.7000000000289</c:v>
                </c:pt>
                <c:pt idx="495">
                  <c:v>22001.65999999972</c:v>
                </c:pt>
                <c:pt idx="496">
                  <c:v>7454.7000000000289</c:v>
                </c:pt>
                <c:pt idx="497">
                  <c:v>22001.65999999972</c:v>
                </c:pt>
                <c:pt idx="498">
                  <c:v>8546.3000000000375</c:v>
                </c:pt>
                <c:pt idx="499">
                  <c:v>19004.540000000106</c:v>
                </c:pt>
                <c:pt idx="500">
                  <c:v>19004.540000000106</c:v>
                </c:pt>
                <c:pt idx="501">
                  <c:v>19004.540000000106</c:v>
                </c:pt>
                <c:pt idx="502">
                  <c:v>13278.060000000001</c:v>
                </c:pt>
                <c:pt idx="503">
                  <c:v>13278.060000000001</c:v>
                </c:pt>
                <c:pt idx="504">
                  <c:v>8546.3000000000375</c:v>
                </c:pt>
                <c:pt idx="505">
                  <c:v>22001.65999999972</c:v>
                </c:pt>
                <c:pt idx="506">
                  <c:v>22001.65999999972</c:v>
                </c:pt>
                <c:pt idx="507">
                  <c:v>13278.060000000001</c:v>
                </c:pt>
                <c:pt idx="508">
                  <c:v>13278.060000000001</c:v>
                </c:pt>
                <c:pt idx="509">
                  <c:v>19004.540000000106</c:v>
                </c:pt>
                <c:pt idx="510">
                  <c:v>19004.540000000106</c:v>
                </c:pt>
                <c:pt idx="511">
                  <c:v>19004.540000000106</c:v>
                </c:pt>
                <c:pt idx="512">
                  <c:v>19004.540000000106</c:v>
                </c:pt>
                <c:pt idx="513">
                  <c:v>22001.65999999972</c:v>
                </c:pt>
                <c:pt idx="514">
                  <c:v>13278.060000000001</c:v>
                </c:pt>
                <c:pt idx="515">
                  <c:v>8546.3000000000375</c:v>
                </c:pt>
                <c:pt idx="516">
                  <c:v>8546.3000000000375</c:v>
                </c:pt>
                <c:pt idx="517">
                  <c:v>13278.060000000001</c:v>
                </c:pt>
                <c:pt idx="518">
                  <c:v>2035.0599999999952</c:v>
                </c:pt>
                <c:pt idx="519">
                  <c:v>19004.540000000106</c:v>
                </c:pt>
                <c:pt idx="520">
                  <c:v>8546.3000000000375</c:v>
                </c:pt>
                <c:pt idx="521">
                  <c:v>19004.540000000106</c:v>
                </c:pt>
                <c:pt idx="522">
                  <c:v>19004.540000000106</c:v>
                </c:pt>
                <c:pt idx="523">
                  <c:v>2035.0599999999952</c:v>
                </c:pt>
                <c:pt idx="524">
                  <c:v>7454.7000000000289</c:v>
                </c:pt>
                <c:pt idx="525">
                  <c:v>13278.060000000001</c:v>
                </c:pt>
                <c:pt idx="526">
                  <c:v>13278.060000000001</c:v>
                </c:pt>
                <c:pt idx="527">
                  <c:v>13278.060000000001</c:v>
                </c:pt>
                <c:pt idx="528">
                  <c:v>19004.540000000106</c:v>
                </c:pt>
                <c:pt idx="529">
                  <c:v>22001.65999999972</c:v>
                </c:pt>
                <c:pt idx="530">
                  <c:v>22001.65999999972</c:v>
                </c:pt>
                <c:pt idx="531">
                  <c:v>8546.3000000000375</c:v>
                </c:pt>
                <c:pt idx="532">
                  <c:v>8546.3000000000375</c:v>
                </c:pt>
                <c:pt idx="533">
                  <c:v>8546.3000000000375</c:v>
                </c:pt>
                <c:pt idx="534">
                  <c:v>8546.3000000000375</c:v>
                </c:pt>
                <c:pt idx="535">
                  <c:v>19004.540000000106</c:v>
                </c:pt>
                <c:pt idx="536">
                  <c:v>13278.060000000001</c:v>
                </c:pt>
                <c:pt idx="537">
                  <c:v>8546.3000000000375</c:v>
                </c:pt>
                <c:pt idx="538">
                  <c:v>22001.65999999972</c:v>
                </c:pt>
                <c:pt idx="539">
                  <c:v>22001.65999999972</c:v>
                </c:pt>
                <c:pt idx="540">
                  <c:v>19004.540000000106</c:v>
                </c:pt>
                <c:pt idx="541">
                  <c:v>4959.1200000000163</c:v>
                </c:pt>
                <c:pt idx="542">
                  <c:v>6366.6600000000117</c:v>
                </c:pt>
                <c:pt idx="543">
                  <c:v>19004.540000000106</c:v>
                </c:pt>
                <c:pt idx="544">
                  <c:v>19004.540000000106</c:v>
                </c:pt>
                <c:pt idx="545">
                  <c:v>22001.65999999972</c:v>
                </c:pt>
                <c:pt idx="546">
                  <c:v>8546.3000000000375</c:v>
                </c:pt>
                <c:pt idx="547">
                  <c:v>19004.540000000106</c:v>
                </c:pt>
                <c:pt idx="548">
                  <c:v>4959.1200000000163</c:v>
                </c:pt>
                <c:pt idx="549">
                  <c:v>22001.65999999972</c:v>
                </c:pt>
                <c:pt idx="550">
                  <c:v>22001.65999999972</c:v>
                </c:pt>
                <c:pt idx="551">
                  <c:v>2035.0599999999952</c:v>
                </c:pt>
                <c:pt idx="552">
                  <c:v>13278.060000000001</c:v>
                </c:pt>
                <c:pt idx="553">
                  <c:v>13278.060000000001</c:v>
                </c:pt>
                <c:pt idx="554">
                  <c:v>13278.060000000001</c:v>
                </c:pt>
                <c:pt idx="555">
                  <c:v>19004.540000000106</c:v>
                </c:pt>
                <c:pt idx="556">
                  <c:v>6366.6600000000117</c:v>
                </c:pt>
                <c:pt idx="557">
                  <c:v>19004.540000000106</c:v>
                </c:pt>
                <c:pt idx="558">
                  <c:v>8546.3000000000375</c:v>
                </c:pt>
                <c:pt idx="559">
                  <c:v>8546.3000000000375</c:v>
                </c:pt>
                <c:pt idx="560">
                  <c:v>19004.540000000106</c:v>
                </c:pt>
                <c:pt idx="561">
                  <c:v>13278.060000000001</c:v>
                </c:pt>
                <c:pt idx="562">
                  <c:v>13278.060000000001</c:v>
                </c:pt>
                <c:pt idx="563">
                  <c:v>7454.7000000000289</c:v>
                </c:pt>
                <c:pt idx="564">
                  <c:v>13278.060000000001</c:v>
                </c:pt>
                <c:pt idx="565">
                  <c:v>13278.060000000001</c:v>
                </c:pt>
                <c:pt idx="566">
                  <c:v>2035.0599999999952</c:v>
                </c:pt>
                <c:pt idx="567">
                  <c:v>13278.060000000001</c:v>
                </c:pt>
                <c:pt idx="568">
                  <c:v>13278.060000000001</c:v>
                </c:pt>
                <c:pt idx="569">
                  <c:v>13278.060000000001</c:v>
                </c:pt>
                <c:pt idx="570">
                  <c:v>22001.65999999972</c:v>
                </c:pt>
                <c:pt idx="571">
                  <c:v>13278.060000000001</c:v>
                </c:pt>
                <c:pt idx="572">
                  <c:v>22001.65999999972</c:v>
                </c:pt>
                <c:pt idx="573">
                  <c:v>6366.6600000000117</c:v>
                </c:pt>
                <c:pt idx="574">
                  <c:v>13278.060000000001</c:v>
                </c:pt>
                <c:pt idx="575">
                  <c:v>13278.060000000001</c:v>
                </c:pt>
                <c:pt idx="576">
                  <c:v>13278.060000000001</c:v>
                </c:pt>
                <c:pt idx="577">
                  <c:v>13278.060000000001</c:v>
                </c:pt>
                <c:pt idx="578">
                  <c:v>22001.65999999972</c:v>
                </c:pt>
                <c:pt idx="579">
                  <c:v>19004.540000000106</c:v>
                </c:pt>
                <c:pt idx="580">
                  <c:v>7454.7000000000289</c:v>
                </c:pt>
                <c:pt idx="581">
                  <c:v>6366.6600000000117</c:v>
                </c:pt>
                <c:pt idx="582">
                  <c:v>8546.3000000000375</c:v>
                </c:pt>
                <c:pt idx="583">
                  <c:v>8546.3000000000375</c:v>
                </c:pt>
                <c:pt idx="584">
                  <c:v>7454.7000000000289</c:v>
                </c:pt>
                <c:pt idx="585">
                  <c:v>6366.6600000000117</c:v>
                </c:pt>
                <c:pt idx="586">
                  <c:v>6366.6600000000117</c:v>
                </c:pt>
                <c:pt idx="587">
                  <c:v>19004.540000000106</c:v>
                </c:pt>
                <c:pt idx="588">
                  <c:v>8546.3000000000375</c:v>
                </c:pt>
                <c:pt idx="589">
                  <c:v>22001.65999999972</c:v>
                </c:pt>
                <c:pt idx="590">
                  <c:v>8546.3000000000375</c:v>
                </c:pt>
                <c:pt idx="591">
                  <c:v>19004.540000000106</c:v>
                </c:pt>
                <c:pt idx="592">
                  <c:v>19004.540000000106</c:v>
                </c:pt>
                <c:pt idx="593">
                  <c:v>19004.540000000106</c:v>
                </c:pt>
                <c:pt idx="594">
                  <c:v>19004.540000000106</c:v>
                </c:pt>
                <c:pt idx="595">
                  <c:v>8546.3000000000375</c:v>
                </c:pt>
                <c:pt idx="596">
                  <c:v>22001.65999999972</c:v>
                </c:pt>
                <c:pt idx="597">
                  <c:v>19004.540000000106</c:v>
                </c:pt>
                <c:pt idx="598">
                  <c:v>6366.6600000000117</c:v>
                </c:pt>
                <c:pt idx="599">
                  <c:v>19004.540000000106</c:v>
                </c:pt>
                <c:pt idx="600">
                  <c:v>13278.060000000001</c:v>
                </c:pt>
                <c:pt idx="601">
                  <c:v>7454.7000000000289</c:v>
                </c:pt>
                <c:pt idx="602">
                  <c:v>7454.7000000000289</c:v>
                </c:pt>
                <c:pt idx="603">
                  <c:v>8546.3000000000375</c:v>
                </c:pt>
                <c:pt idx="604">
                  <c:v>22001.65999999972</c:v>
                </c:pt>
                <c:pt idx="605">
                  <c:v>7454.7000000000289</c:v>
                </c:pt>
                <c:pt idx="606">
                  <c:v>13278.060000000001</c:v>
                </c:pt>
                <c:pt idx="607">
                  <c:v>6366.6600000000117</c:v>
                </c:pt>
                <c:pt idx="608">
                  <c:v>13278.060000000001</c:v>
                </c:pt>
                <c:pt idx="609">
                  <c:v>22001.65999999972</c:v>
                </c:pt>
                <c:pt idx="610">
                  <c:v>13278.060000000001</c:v>
                </c:pt>
                <c:pt idx="611">
                  <c:v>8546.3000000000375</c:v>
                </c:pt>
                <c:pt idx="612">
                  <c:v>19004.540000000106</c:v>
                </c:pt>
                <c:pt idx="613">
                  <c:v>4959.1200000000163</c:v>
                </c:pt>
                <c:pt idx="614">
                  <c:v>8546.3000000000375</c:v>
                </c:pt>
                <c:pt idx="615">
                  <c:v>8546.3000000000375</c:v>
                </c:pt>
                <c:pt idx="616">
                  <c:v>22001.65999999972</c:v>
                </c:pt>
                <c:pt idx="617">
                  <c:v>8546.3000000000375</c:v>
                </c:pt>
                <c:pt idx="618">
                  <c:v>22001.65999999972</c:v>
                </c:pt>
                <c:pt idx="619">
                  <c:v>22001.65999999972</c:v>
                </c:pt>
                <c:pt idx="620">
                  <c:v>19004.540000000106</c:v>
                </c:pt>
                <c:pt idx="621">
                  <c:v>13278.060000000001</c:v>
                </c:pt>
                <c:pt idx="622">
                  <c:v>19004.540000000106</c:v>
                </c:pt>
                <c:pt idx="623">
                  <c:v>19004.540000000106</c:v>
                </c:pt>
                <c:pt idx="624">
                  <c:v>13278.060000000001</c:v>
                </c:pt>
                <c:pt idx="625">
                  <c:v>13278.060000000001</c:v>
                </c:pt>
                <c:pt idx="626">
                  <c:v>4959.1200000000163</c:v>
                </c:pt>
                <c:pt idx="627">
                  <c:v>6366.6600000000117</c:v>
                </c:pt>
                <c:pt idx="628">
                  <c:v>13278.060000000001</c:v>
                </c:pt>
                <c:pt idx="629">
                  <c:v>8546.3000000000375</c:v>
                </c:pt>
                <c:pt idx="630">
                  <c:v>22001.65999999972</c:v>
                </c:pt>
                <c:pt idx="631">
                  <c:v>19004.540000000106</c:v>
                </c:pt>
                <c:pt idx="632">
                  <c:v>8546.3000000000375</c:v>
                </c:pt>
                <c:pt idx="633">
                  <c:v>22001.65999999972</c:v>
                </c:pt>
                <c:pt idx="634">
                  <c:v>22001.65999999972</c:v>
                </c:pt>
                <c:pt idx="635">
                  <c:v>7454.7000000000289</c:v>
                </c:pt>
                <c:pt idx="636">
                  <c:v>8546.3000000000375</c:v>
                </c:pt>
                <c:pt idx="637">
                  <c:v>22001.65999999972</c:v>
                </c:pt>
                <c:pt idx="638">
                  <c:v>13278.060000000001</c:v>
                </c:pt>
                <c:pt idx="639">
                  <c:v>22001.65999999972</c:v>
                </c:pt>
                <c:pt idx="640">
                  <c:v>6366.6600000000117</c:v>
                </c:pt>
                <c:pt idx="641">
                  <c:v>22001.65999999972</c:v>
                </c:pt>
                <c:pt idx="642">
                  <c:v>7454.7000000000289</c:v>
                </c:pt>
                <c:pt idx="643">
                  <c:v>4959.1200000000163</c:v>
                </c:pt>
                <c:pt idx="644">
                  <c:v>13278.060000000001</c:v>
                </c:pt>
                <c:pt idx="645">
                  <c:v>22001.65999999972</c:v>
                </c:pt>
                <c:pt idx="646">
                  <c:v>19004.540000000106</c:v>
                </c:pt>
                <c:pt idx="647">
                  <c:v>22001.65999999972</c:v>
                </c:pt>
                <c:pt idx="648">
                  <c:v>19004.540000000106</c:v>
                </c:pt>
                <c:pt idx="649">
                  <c:v>2035.0599999999952</c:v>
                </c:pt>
                <c:pt idx="650">
                  <c:v>2035.0599999999952</c:v>
                </c:pt>
                <c:pt idx="651">
                  <c:v>13278.060000000001</c:v>
                </c:pt>
                <c:pt idx="652">
                  <c:v>22001.65999999972</c:v>
                </c:pt>
                <c:pt idx="653">
                  <c:v>7454.7000000000289</c:v>
                </c:pt>
                <c:pt idx="654">
                  <c:v>19004.540000000106</c:v>
                </c:pt>
                <c:pt idx="655">
                  <c:v>19004.540000000106</c:v>
                </c:pt>
                <c:pt idx="656">
                  <c:v>22001.65999999972</c:v>
                </c:pt>
                <c:pt idx="657">
                  <c:v>22001.65999999972</c:v>
                </c:pt>
                <c:pt idx="658">
                  <c:v>7454.7000000000289</c:v>
                </c:pt>
                <c:pt idx="659">
                  <c:v>4959.1200000000163</c:v>
                </c:pt>
                <c:pt idx="660">
                  <c:v>19004.540000000106</c:v>
                </c:pt>
                <c:pt idx="661">
                  <c:v>22001.65999999972</c:v>
                </c:pt>
                <c:pt idx="662">
                  <c:v>22001.65999999972</c:v>
                </c:pt>
                <c:pt idx="663">
                  <c:v>13278.060000000001</c:v>
                </c:pt>
                <c:pt idx="664">
                  <c:v>19004.540000000106</c:v>
                </c:pt>
                <c:pt idx="665">
                  <c:v>22001.65999999972</c:v>
                </c:pt>
                <c:pt idx="666">
                  <c:v>13278.060000000001</c:v>
                </c:pt>
                <c:pt idx="667">
                  <c:v>19004.540000000106</c:v>
                </c:pt>
                <c:pt idx="668">
                  <c:v>6366.6600000000117</c:v>
                </c:pt>
                <c:pt idx="669">
                  <c:v>6366.6600000000117</c:v>
                </c:pt>
                <c:pt idx="670">
                  <c:v>22001.65999999972</c:v>
                </c:pt>
                <c:pt idx="671">
                  <c:v>22001.65999999972</c:v>
                </c:pt>
                <c:pt idx="672">
                  <c:v>19004.540000000106</c:v>
                </c:pt>
                <c:pt idx="673">
                  <c:v>19004.540000000106</c:v>
                </c:pt>
                <c:pt idx="674">
                  <c:v>19004.540000000106</c:v>
                </c:pt>
                <c:pt idx="675">
                  <c:v>13278.060000000001</c:v>
                </c:pt>
                <c:pt idx="676">
                  <c:v>13278.060000000001</c:v>
                </c:pt>
                <c:pt idx="677">
                  <c:v>4959.1200000000163</c:v>
                </c:pt>
                <c:pt idx="678">
                  <c:v>4959.1200000000163</c:v>
                </c:pt>
                <c:pt idx="679">
                  <c:v>19004.540000000106</c:v>
                </c:pt>
                <c:pt idx="680">
                  <c:v>22001.65999999972</c:v>
                </c:pt>
                <c:pt idx="681">
                  <c:v>19004.540000000106</c:v>
                </c:pt>
                <c:pt idx="682">
                  <c:v>13278.060000000001</c:v>
                </c:pt>
                <c:pt idx="683">
                  <c:v>19004.540000000106</c:v>
                </c:pt>
                <c:pt idx="684">
                  <c:v>22001.65999999972</c:v>
                </c:pt>
                <c:pt idx="685">
                  <c:v>19004.540000000106</c:v>
                </c:pt>
                <c:pt idx="686">
                  <c:v>22001.65999999972</c:v>
                </c:pt>
                <c:pt idx="687">
                  <c:v>22001.65999999972</c:v>
                </c:pt>
                <c:pt idx="688">
                  <c:v>13278.060000000001</c:v>
                </c:pt>
                <c:pt idx="689">
                  <c:v>19004.540000000106</c:v>
                </c:pt>
                <c:pt idx="690">
                  <c:v>22001.65999999972</c:v>
                </c:pt>
                <c:pt idx="691">
                  <c:v>19004.540000000106</c:v>
                </c:pt>
                <c:pt idx="692">
                  <c:v>19004.540000000106</c:v>
                </c:pt>
                <c:pt idx="693">
                  <c:v>6366.6600000000117</c:v>
                </c:pt>
                <c:pt idx="694">
                  <c:v>19004.540000000106</c:v>
                </c:pt>
                <c:pt idx="695">
                  <c:v>22001.65999999972</c:v>
                </c:pt>
                <c:pt idx="696">
                  <c:v>7454.7000000000289</c:v>
                </c:pt>
                <c:pt idx="697">
                  <c:v>22001.65999999972</c:v>
                </c:pt>
                <c:pt idx="698">
                  <c:v>6366.6600000000117</c:v>
                </c:pt>
                <c:pt idx="699">
                  <c:v>13278.060000000001</c:v>
                </c:pt>
                <c:pt idx="700">
                  <c:v>7454.7000000000289</c:v>
                </c:pt>
                <c:pt idx="701">
                  <c:v>13278.060000000001</c:v>
                </c:pt>
                <c:pt idx="702">
                  <c:v>6366.6600000000117</c:v>
                </c:pt>
                <c:pt idx="703">
                  <c:v>19004.540000000106</c:v>
                </c:pt>
                <c:pt idx="704">
                  <c:v>19004.540000000106</c:v>
                </c:pt>
                <c:pt idx="705">
                  <c:v>19004.540000000106</c:v>
                </c:pt>
                <c:pt idx="706">
                  <c:v>19004.540000000106</c:v>
                </c:pt>
                <c:pt idx="707">
                  <c:v>13278.060000000001</c:v>
                </c:pt>
                <c:pt idx="708">
                  <c:v>13278.060000000001</c:v>
                </c:pt>
                <c:pt idx="709">
                  <c:v>8546.3000000000375</c:v>
                </c:pt>
                <c:pt idx="710">
                  <c:v>22001.65999999972</c:v>
                </c:pt>
                <c:pt idx="711">
                  <c:v>19004.540000000106</c:v>
                </c:pt>
                <c:pt idx="712">
                  <c:v>19004.540000000106</c:v>
                </c:pt>
                <c:pt idx="713">
                  <c:v>22001.65999999972</c:v>
                </c:pt>
                <c:pt idx="714">
                  <c:v>4959.1200000000163</c:v>
                </c:pt>
                <c:pt idx="715">
                  <c:v>6366.6600000000117</c:v>
                </c:pt>
                <c:pt idx="716">
                  <c:v>19004.540000000106</c:v>
                </c:pt>
                <c:pt idx="717">
                  <c:v>19004.540000000106</c:v>
                </c:pt>
                <c:pt idx="718">
                  <c:v>22001.65999999972</c:v>
                </c:pt>
                <c:pt idx="719">
                  <c:v>8546.3000000000375</c:v>
                </c:pt>
                <c:pt idx="720">
                  <c:v>19004.540000000106</c:v>
                </c:pt>
                <c:pt idx="721">
                  <c:v>13278.060000000001</c:v>
                </c:pt>
                <c:pt idx="722">
                  <c:v>22001.65999999972</c:v>
                </c:pt>
                <c:pt idx="723">
                  <c:v>22001.65999999972</c:v>
                </c:pt>
                <c:pt idx="724">
                  <c:v>13278.060000000001</c:v>
                </c:pt>
                <c:pt idx="725">
                  <c:v>19004.540000000106</c:v>
                </c:pt>
                <c:pt idx="726">
                  <c:v>22001.65999999972</c:v>
                </c:pt>
                <c:pt idx="727">
                  <c:v>13278.060000000001</c:v>
                </c:pt>
                <c:pt idx="728">
                  <c:v>2035.0599999999952</c:v>
                </c:pt>
                <c:pt idx="729">
                  <c:v>19004.540000000106</c:v>
                </c:pt>
                <c:pt idx="730">
                  <c:v>6366.6600000000117</c:v>
                </c:pt>
                <c:pt idx="731">
                  <c:v>6366.6600000000117</c:v>
                </c:pt>
                <c:pt idx="732">
                  <c:v>6366.6600000000117</c:v>
                </c:pt>
                <c:pt idx="733">
                  <c:v>19004.540000000106</c:v>
                </c:pt>
                <c:pt idx="734">
                  <c:v>13278.060000000001</c:v>
                </c:pt>
                <c:pt idx="735">
                  <c:v>13278.060000000001</c:v>
                </c:pt>
                <c:pt idx="736">
                  <c:v>22001.65999999972</c:v>
                </c:pt>
                <c:pt idx="737">
                  <c:v>22001.65999999972</c:v>
                </c:pt>
                <c:pt idx="738">
                  <c:v>13278.060000000001</c:v>
                </c:pt>
                <c:pt idx="739">
                  <c:v>6366.6600000000117</c:v>
                </c:pt>
                <c:pt idx="740">
                  <c:v>2035.0599999999952</c:v>
                </c:pt>
                <c:pt idx="741">
                  <c:v>13278.060000000001</c:v>
                </c:pt>
                <c:pt idx="742">
                  <c:v>19004.540000000106</c:v>
                </c:pt>
                <c:pt idx="743">
                  <c:v>22001.65999999972</c:v>
                </c:pt>
                <c:pt idx="744">
                  <c:v>22001.65999999972</c:v>
                </c:pt>
                <c:pt idx="745">
                  <c:v>6366.6600000000117</c:v>
                </c:pt>
                <c:pt idx="746">
                  <c:v>13278.060000000001</c:v>
                </c:pt>
                <c:pt idx="747">
                  <c:v>19004.540000000106</c:v>
                </c:pt>
                <c:pt idx="748">
                  <c:v>8546.3000000000375</c:v>
                </c:pt>
                <c:pt idx="749">
                  <c:v>13278.060000000001</c:v>
                </c:pt>
                <c:pt idx="750">
                  <c:v>22001.65999999972</c:v>
                </c:pt>
                <c:pt idx="751">
                  <c:v>7454.7000000000289</c:v>
                </c:pt>
                <c:pt idx="752">
                  <c:v>7454.7000000000289</c:v>
                </c:pt>
                <c:pt idx="753">
                  <c:v>22001.65999999972</c:v>
                </c:pt>
                <c:pt idx="754">
                  <c:v>22001.65999999972</c:v>
                </c:pt>
                <c:pt idx="755">
                  <c:v>19004.540000000106</c:v>
                </c:pt>
                <c:pt idx="756">
                  <c:v>22001.65999999972</c:v>
                </c:pt>
                <c:pt idx="757">
                  <c:v>22001.65999999972</c:v>
                </c:pt>
                <c:pt idx="758">
                  <c:v>7454.7000000000289</c:v>
                </c:pt>
                <c:pt idx="759">
                  <c:v>19004.540000000106</c:v>
                </c:pt>
                <c:pt idx="760">
                  <c:v>19004.540000000106</c:v>
                </c:pt>
                <c:pt idx="761">
                  <c:v>7454.7000000000289</c:v>
                </c:pt>
                <c:pt idx="762">
                  <c:v>13278.060000000001</c:v>
                </c:pt>
                <c:pt idx="763">
                  <c:v>22001.65999999972</c:v>
                </c:pt>
                <c:pt idx="764">
                  <c:v>22001.65999999972</c:v>
                </c:pt>
                <c:pt idx="765">
                  <c:v>7454.7000000000289</c:v>
                </c:pt>
                <c:pt idx="766">
                  <c:v>19004.540000000106</c:v>
                </c:pt>
                <c:pt idx="767">
                  <c:v>8546.3000000000375</c:v>
                </c:pt>
                <c:pt idx="768">
                  <c:v>22001.65999999972</c:v>
                </c:pt>
                <c:pt idx="769">
                  <c:v>19004.540000000106</c:v>
                </c:pt>
                <c:pt idx="770">
                  <c:v>6366.6600000000117</c:v>
                </c:pt>
                <c:pt idx="771">
                  <c:v>19004.540000000106</c:v>
                </c:pt>
                <c:pt idx="772">
                  <c:v>7454.7000000000289</c:v>
                </c:pt>
                <c:pt idx="773">
                  <c:v>22001.65999999972</c:v>
                </c:pt>
                <c:pt idx="774">
                  <c:v>19004.540000000106</c:v>
                </c:pt>
                <c:pt idx="775">
                  <c:v>2035.0599999999952</c:v>
                </c:pt>
                <c:pt idx="776">
                  <c:v>2035.0599999999952</c:v>
                </c:pt>
                <c:pt idx="777">
                  <c:v>19004.540000000106</c:v>
                </c:pt>
                <c:pt idx="778">
                  <c:v>19004.540000000106</c:v>
                </c:pt>
                <c:pt idx="779">
                  <c:v>6366.6600000000117</c:v>
                </c:pt>
                <c:pt idx="780">
                  <c:v>8546.3000000000375</c:v>
                </c:pt>
                <c:pt idx="781">
                  <c:v>22001.65999999972</c:v>
                </c:pt>
                <c:pt idx="782">
                  <c:v>19004.540000000106</c:v>
                </c:pt>
                <c:pt idx="783">
                  <c:v>13278.060000000001</c:v>
                </c:pt>
                <c:pt idx="784">
                  <c:v>22001.65999999972</c:v>
                </c:pt>
                <c:pt idx="785">
                  <c:v>19004.540000000106</c:v>
                </c:pt>
                <c:pt idx="786">
                  <c:v>2035.0599999999952</c:v>
                </c:pt>
                <c:pt idx="787">
                  <c:v>4959.1200000000163</c:v>
                </c:pt>
                <c:pt idx="788">
                  <c:v>19004.540000000106</c:v>
                </c:pt>
                <c:pt idx="789">
                  <c:v>19004.540000000106</c:v>
                </c:pt>
                <c:pt idx="790">
                  <c:v>8546.3000000000375</c:v>
                </c:pt>
                <c:pt idx="791">
                  <c:v>19004.540000000106</c:v>
                </c:pt>
                <c:pt idx="792">
                  <c:v>22001.65999999972</c:v>
                </c:pt>
                <c:pt idx="793">
                  <c:v>7454.7000000000289</c:v>
                </c:pt>
                <c:pt idx="794">
                  <c:v>7454.7000000000289</c:v>
                </c:pt>
                <c:pt idx="795">
                  <c:v>19004.540000000106</c:v>
                </c:pt>
                <c:pt idx="796">
                  <c:v>2035.0599999999952</c:v>
                </c:pt>
                <c:pt idx="797">
                  <c:v>19004.540000000106</c:v>
                </c:pt>
                <c:pt idx="798">
                  <c:v>19004.540000000106</c:v>
                </c:pt>
                <c:pt idx="799">
                  <c:v>7454.7000000000289</c:v>
                </c:pt>
                <c:pt idx="800">
                  <c:v>7454.7000000000289</c:v>
                </c:pt>
                <c:pt idx="801">
                  <c:v>19004.540000000106</c:v>
                </c:pt>
                <c:pt idx="802">
                  <c:v>19004.540000000106</c:v>
                </c:pt>
                <c:pt idx="803">
                  <c:v>8546.3000000000375</c:v>
                </c:pt>
                <c:pt idx="804">
                  <c:v>6366.6600000000117</c:v>
                </c:pt>
                <c:pt idx="805">
                  <c:v>6366.6600000000117</c:v>
                </c:pt>
                <c:pt idx="806">
                  <c:v>13278.060000000001</c:v>
                </c:pt>
                <c:pt idx="807">
                  <c:v>13278.060000000001</c:v>
                </c:pt>
                <c:pt idx="808">
                  <c:v>13278.060000000001</c:v>
                </c:pt>
                <c:pt idx="809">
                  <c:v>13278.060000000001</c:v>
                </c:pt>
                <c:pt idx="810">
                  <c:v>8546.3000000000375</c:v>
                </c:pt>
                <c:pt idx="811">
                  <c:v>8546.3000000000375</c:v>
                </c:pt>
                <c:pt idx="812">
                  <c:v>19004.540000000106</c:v>
                </c:pt>
                <c:pt idx="813">
                  <c:v>8546.3000000000375</c:v>
                </c:pt>
                <c:pt idx="814">
                  <c:v>13278.060000000001</c:v>
                </c:pt>
                <c:pt idx="815">
                  <c:v>13278.060000000001</c:v>
                </c:pt>
                <c:pt idx="816">
                  <c:v>13278.060000000001</c:v>
                </c:pt>
                <c:pt idx="817">
                  <c:v>6366.6600000000117</c:v>
                </c:pt>
                <c:pt idx="818">
                  <c:v>19004.540000000106</c:v>
                </c:pt>
                <c:pt idx="819">
                  <c:v>19004.540000000106</c:v>
                </c:pt>
                <c:pt idx="820">
                  <c:v>22001.65999999972</c:v>
                </c:pt>
                <c:pt idx="821">
                  <c:v>6366.6600000000117</c:v>
                </c:pt>
                <c:pt idx="822">
                  <c:v>8546.3000000000375</c:v>
                </c:pt>
                <c:pt idx="823">
                  <c:v>22001.65999999972</c:v>
                </c:pt>
                <c:pt idx="824">
                  <c:v>4959.1200000000163</c:v>
                </c:pt>
                <c:pt idx="825">
                  <c:v>19004.540000000106</c:v>
                </c:pt>
                <c:pt idx="826">
                  <c:v>13278.060000000001</c:v>
                </c:pt>
                <c:pt idx="827">
                  <c:v>22001.65999999972</c:v>
                </c:pt>
                <c:pt idx="828">
                  <c:v>19004.540000000106</c:v>
                </c:pt>
                <c:pt idx="829">
                  <c:v>13278.060000000001</c:v>
                </c:pt>
                <c:pt idx="830">
                  <c:v>19004.540000000106</c:v>
                </c:pt>
                <c:pt idx="831">
                  <c:v>22001.65999999972</c:v>
                </c:pt>
                <c:pt idx="832">
                  <c:v>22001.65999999972</c:v>
                </c:pt>
                <c:pt idx="833">
                  <c:v>22001.65999999972</c:v>
                </c:pt>
                <c:pt idx="834">
                  <c:v>22001.65999999972</c:v>
                </c:pt>
                <c:pt idx="835">
                  <c:v>22001.65999999972</c:v>
                </c:pt>
                <c:pt idx="836">
                  <c:v>19004.540000000106</c:v>
                </c:pt>
                <c:pt idx="837">
                  <c:v>22001.65999999972</c:v>
                </c:pt>
                <c:pt idx="838">
                  <c:v>8546.3000000000375</c:v>
                </c:pt>
                <c:pt idx="839">
                  <c:v>19004.540000000106</c:v>
                </c:pt>
                <c:pt idx="840">
                  <c:v>19004.540000000106</c:v>
                </c:pt>
                <c:pt idx="841">
                  <c:v>2035.0599999999952</c:v>
                </c:pt>
                <c:pt idx="842">
                  <c:v>22001.65999999972</c:v>
                </c:pt>
                <c:pt idx="843">
                  <c:v>13278.060000000001</c:v>
                </c:pt>
                <c:pt idx="844">
                  <c:v>13278.060000000001</c:v>
                </c:pt>
                <c:pt idx="845">
                  <c:v>13278.060000000001</c:v>
                </c:pt>
                <c:pt idx="846">
                  <c:v>13278.060000000001</c:v>
                </c:pt>
                <c:pt idx="847">
                  <c:v>8546.3000000000375</c:v>
                </c:pt>
                <c:pt idx="848">
                  <c:v>19004.540000000106</c:v>
                </c:pt>
                <c:pt idx="849">
                  <c:v>6366.6600000000117</c:v>
                </c:pt>
                <c:pt idx="850">
                  <c:v>19004.540000000106</c:v>
                </c:pt>
                <c:pt idx="851">
                  <c:v>19004.540000000106</c:v>
                </c:pt>
                <c:pt idx="852">
                  <c:v>22001.65999999972</c:v>
                </c:pt>
                <c:pt idx="853">
                  <c:v>13278.060000000001</c:v>
                </c:pt>
                <c:pt idx="854">
                  <c:v>19004.540000000106</c:v>
                </c:pt>
                <c:pt idx="855">
                  <c:v>19004.540000000106</c:v>
                </c:pt>
                <c:pt idx="856">
                  <c:v>13278.060000000001</c:v>
                </c:pt>
                <c:pt idx="857">
                  <c:v>22001.65999999972</c:v>
                </c:pt>
                <c:pt idx="858">
                  <c:v>13278.060000000001</c:v>
                </c:pt>
                <c:pt idx="859">
                  <c:v>19004.540000000106</c:v>
                </c:pt>
                <c:pt idx="860">
                  <c:v>13278.060000000001</c:v>
                </c:pt>
                <c:pt idx="861">
                  <c:v>13278.060000000001</c:v>
                </c:pt>
                <c:pt idx="862">
                  <c:v>22001.65999999972</c:v>
                </c:pt>
                <c:pt idx="863">
                  <c:v>13278.060000000001</c:v>
                </c:pt>
                <c:pt idx="864">
                  <c:v>13278.060000000001</c:v>
                </c:pt>
                <c:pt idx="865">
                  <c:v>22001.65999999972</c:v>
                </c:pt>
                <c:pt idx="866">
                  <c:v>19004.540000000106</c:v>
                </c:pt>
                <c:pt idx="867">
                  <c:v>19004.540000000106</c:v>
                </c:pt>
                <c:pt idx="868">
                  <c:v>13278.060000000001</c:v>
                </c:pt>
                <c:pt idx="869">
                  <c:v>22001.65999999972</c:v>
                </c:pt>
                <c:pt idx="870">
                  <c:v>2035.0599999999952</c:v>
                </c:pt>
                <c:pt idx="871">
                  <c:v>8546.3000000000375</c:v>
                </c:pt>
                <c:pt idx="872">
                  <c:v>22001.65999999972</c:v>
                </c:pt>
                <c:pt idx="873">
                  <c:v>13278.060000000001</c:v>
                </c:pt>
                <c:pt idx="874">
                  <c:v>19004.540000000106</c:v>
                </c:pt>
                <c:pt idx="875">
                  <c:v>19004.540000000106</c:v>
                </c:pt>
                <c:pt idx="876">
                  <c:v>6366.6600000000117</c:v>
                </c:pt>
                <c:pt idx="877">
                  <c:v>19004.540000000106</c:v>
                </c:pt>
                <c:pt idx="878">
                  <c:v>13278.060000000001</c:v>
                </c:pt>
                <c:pt idx="879">
                  <c:v>6366.6600000000117</c:v>
                </c:pt>
                <c:pt idx="880">
                  <c:v>2035.0599999999952</c:v>
                </c:pt>
                <c:pt idx="881">
                  <c:v>19004.540000000106</c:v>
                </c:pt>
                <c:pt idx="882">
                  <c:v>22001.65999999972</c:v>
                </c:pt>
                <c:pt idx="883">
                  <c:v>13278.060000000001</c:v>
                </c:pt>
                <c:pt idx="884">
                  <c:v>19004.540000000106</c:v>
                </c:pt>
                <c:pt idx="885">
                  <c:v>19004.540000000106</c:v>
                </c:pt>
                <c:pt idx="886">
                  <c:v>19004.540000000106</c:v>
                </c:pt>
                <c:pt idx="887">
                  <c:v>13278.060000000001</c:v>
                </c:pt>
                <c:pt idx="888">
                  <c:v>13278.060000000001</c:v>
                </c:pt>
                <c:pt idx="889">
                  <c:v>13278.060000000001</c:v>
                </c:pt>
                <c:pt idx="890">
                  <c:v>7454.7000000000289</c:v>
                </c:pt>
                <c:pt idx="891">
                  <c:v>22001.65999999972</c:v>
                </c:pt>
                <c:pt idx="892">
                  <c:v>22001.65999999972</c:v>
                </c:pt>
                <c:pt idx="893">
                  <c:v>2035.0599999999952</c:v>
                </c:pt>
                <c:pt idx="894">
                  <c:v>7454.7000000000289</c:v>
                </c:pt>
                <c:pt idx="895">
                  <c:v>19004.540000000106</c:v>
                </c:pt>
                <c:pt idx="896">
                  <c:v>2035.0599999999952</c:v>
                </c:pt>
                <c:pt idx="897">
                  <c:v>13278.060000000001</c:v>
                </c:pt>
                <c:pt idx="898">
                  <c:v>13278.060000000001</c:v>
                </c:pt>
                <c:pt idx="899">
                  <c:v>19004.540000000106</c:v>
                </c:pt>
                <c:pt idx="900">
                  <c:v>8546.3000000000375</c:v>
                </c:pt>
                <c:pt idx="901">
                  <c:v>22001.65999999972</c:v>
                </c:pt>
                <c:pt idx="902">
                  <c:v>8546.3000000000375</c:v>
                </c:pt>
                <c:pt idx="903">
                  <c:v>19004.540000000106</c:v>
                </c:pt>
                <c:pt idx="904">
                  <c:v>19004.540000000106</c:v>
                </c:pt>
                <c:pt idx="905">
                  <c:v>19004.540000000106</c:v>
                </c:pt>
                <c:pt idx="906">
                  <c:v>13278.060000000001</c:v>
                </c:pt>
                <c:pt idx="907">
                  <c:v>13278.060000000001</c:v>
                </c:pt>
                <c:pt idx="908">
                  <c:v>19004.540000000106</c:v>
                </c:pt>
                <c:pt idx="909">
                  <c:v>19004.540000000106</c:v>
                </c:pt>
                <c:pt idx="910">
                  <c:v>22001.65999999972</c:v>
                </c:pt>
                <c:pt idx="911">
                  <c:v>2035.0599999999952</c:v>
                </c:pt>
                <c:pt idx="912">
                  <c:v>13278.060000000001</c:v>
                </c:pt>
                <c:pt idx="913">
                  <c:v>22001.65999999972</c:v>
                </c:pt>
                <c:pt idx="914">
                  <c:v>19004.540000000106</c:v>
                </c:pt>
                <c:pt idx="915">
                  <c:v>8546.3000000000375</c:v>
                </c:pt>
                <c:pt idx="916">
                  <c:v>4959.1200000000163</c:v>
                </c:pt>
                <c:pt idx="917">
                  <c:v>19004.540000000106</c:v>
                </c:pt>
                <c:pt idx="918">
                  <c:v>19004.540000000106</c:v>
                </c:pt>
                <c:pt idx="919">
                  <c:v>2035.0599999999952</c:v>
                </c:pt>
                <c:pt idx="920">
                  <c:v>8546.3000000000375</c:v>
                </c:pt>
                <c:pt idx="921">
                  <c:v>2035.0599999999952</c:v>
                </c:pt>
                <c:pt idx="922">
                  <c:v>8546.3000000000375</c:v>
                </c:pt>
                <c:pt idx="923">
                  <c:v>8546.3000000000375</c:v>
                </c:pt>
                <c:pt idx="924">
                  <c:v>13278.060000000001</c:v>
                </c:pt>
                <c:pt idx="925">
                  <c:v>19004.540000000106</c:v>
                </c:pt>
                <c:pt idx="926">
                  <c:v>22001.65999999972</c:v>
                </c:pt>
                <c:pt idx="927">
                  <c:v>22001.65999999972</c:v>
                </c:pt>
                <c:pt idx="928">
                  <c:v>22001.65999999972</c:v>
                </c:pt>
                <c:pt idx="929">
                  <c:v>22001.65999999972</c:v>
                </c:pt>
                <c:pt idx="930">
                  <c:v>19004.540000000106</c:v>
                </c:pt>
                <c:pt idx="931">
                  <c:v>13278.060000000001</c:v>
                </c:pt>
                <c:pt idx="932">
                  <c:v>19004.540000000106</c:v>
                </c:pt>
                <c:pt idx="933">
                  <c:v>19004.540000000106</c:v>
                </c:pt>
                <c:pt idx="934">
                  <c:v>13278.060000000001</c:v>
                </c:pt>
                <c:pt idx="935">
                  <c:v>13278.060000000001</c:v>
                </c:pt>
                <c:pt idx="936">
                  <c:v>7454.7000000000289</c:v>
                </c:pt>
                <c:pt idx="937">
                  <c:v>4959.1200000000163</c:v>
                </c:pt>
                <c:pt idx="938">
                  <c:v>22001.65999999972</c:v>
                </c:pt>
                <c:pt idx="939">
                  <c:v>13278.060000000001</c:v>
                </c:pt>
                <c:pt idx="940">
                  <c:v>7454.7000000000289</c:v>
                </c:pt>
                <c:pt idx="941">
                  <c:v>19004.540000000106</c:v>
                </c:pt>
                <c:pt idx="942">
                  <c:v>22001.65999999972</c:v>
                </c:pt>
                <c:pt idx="943">
                  <c:v>8546.3000000000375</c:v>
                </c:pt>
                <c:pt idx="944">
                  <c:v>8546.3000000000375</c:v>
                </c:pt>
                <c:pt idx="945">
                  <c:v>19004.540000000106</c:v>
                </c:pt>
                <c:pt idx="946">
                  <c:v>22001.65999999972</c:v>
                </c:pt>
                <c:pt idx="947">
                  <c:v>19004.540000000106</c:v>
                </c:pt>
                <c:pt idx="948">
                  <c:v>19004.540000000106</c:v>
                </c:pt>
                <c:pt idx="949">
                  <c:v>19004.540000000106</c:v>
                </c:pt>
                <c:pt idx="950">
                  <c:v>13278.060000000001</c:v>
                </c:pt>
                <c:pt idx="951">
                  <c:v>19004.540000000106</c:v>
                </c:pt>
                <c:pt idx="952">
                  <c:v>8546.3000000000375</c:v>
                </c:pt>
                <c:pt idx="953">
                  <c:v>19004.540000000106</c:v>
                </c:pt>
                <c:pt idx="954">
                  <c:v>22001.65999999972</c:v>
                </c:pt>
                <c:pt idx="955">
                  <c:v>7454.7000000000289</c:v>
                </c:pt>
                <c:pt idx="956">
                  <c:v>19004.540000000106</c:v>
                </c:pt>
                <c:pt idx="957">
                  <c:v>22001.65999999972</c:v>
                </c:pt>
                <c:pt idx="958">
                  <c:v>8546.3000000000375</c:v>
                </c:pt>
                <c:pt idx="959">
                  <c:v>6366.6600000000117</c:v>
                </c:pt>
                <c:pt idx="960">
                  <c:v>7454.7000000000289</c:v>
                </c:pt>
                <c:pt idx="961">
                  <c:v>7454.7000000000289</c:v>
                </c:pt>
                <c:pt idx="962">
                  <c:v>7454.7000000000289</c:v>
                </c:pt>
                <c:pt idx="963">
                  <c:v>7454.7000000000289</c:v>
                </c:pt>
                <c:pt idx="964">
                  <c:v>22001.65999999972</c:v>
                </c:pt>
                <c:pt idx="965">
                  <c:v>22001.65999999972</c:v>
                </c:pt>
                <c:pt idx="966">
                  <c:v>8546.3000000000375</c:v>
                </c:pt>
                <c:pt idx="967">
                  <c:v>19004.540000000106</c:v>
                </c:pt>
                <c:pt idx="968">
                  <c:v>13278.060000000001</c:v>
                </c:pt>
                <c:pt idx="969">
                  <c:v>22001.65999999972</c:v>
                </c:pt>
                <c:pt idx="970">
                  <c:v>8546.3000000000375</c:v>
                </c:pt>
                <c:pt idx="971">
                  <c:v>22001.65999999972</c:v>
                </c:pt>
                <c:pt idx="972">
                  <c:v>13278.060000000001</c:v>
                </c:pt>
                <c:pt idx="973">
                  <c:v>19004.540000000106</c:v>
                </c:pt>
                <c:pt idx="974">
                  <c:v>7454.7000000000289</c:v>
                </c:pt>
                <c:pt idx="975">
                  <c:v>19004.540000000106</c:v>
                </c:pt>
                <c:pt idx="976">
                  <c:v>19004.540000000106</c:v>
                </c:pt>
                <c:pt idx="977">
                  <c:v>2035.0599999999952</c:v>
                </c:pt>
                <c:pt idx="978">
                  <c:v>8546.3000000000375</c:v>
                </c:pt>
                <c:pt idx="979">
                  <c:v>8546.3000000000375</c:v>
                </c:pt>
                <c:pt idx="980">
                  <c:v>6366.6600000000117</c:v>
                </c:pt>
                <c:pt idx="981">
                  <c:v>22001.65999999972</c:v>
                </c:pt>
                <c:pt idx="982">
                  <c:v>13278.060000000001</c:v>
                </c:pt>
                <c:pt idx="983">
                  <c:v>22001.65999999972</c:v>
                </c:pt>
                <c:pt idx="984">
                  <c:v>7454.7000000000289</c:v>
                </c:pt>
                <c:pt idx="985">
                  <c:v>22001.65999999972</c:v>
                </c:pt>
                <c:pt idx="986">
                  <c:v>22001.65999999972</c:v>
                </c:pt>
                <c:pt idx="987">
                  <c:v>8546.3000000000375</c:v>
                </c:pt>
                <c:pt idx="988">
                  <c:v>19004.540000000106</c:v>
                </c:pt>
                <c:pt idx="989">
                  <c:v>22001.65999999972</c:v>
                </c:pt>
                <c:pt idx="990">
                  <c:v>19004.540000000106</c:v>
                </c:pt>
                <c:pt idx="991">
                  <c:v>22001.65999999972</c:v>
                </c:pt>
                <c:pt idx="992">
                  <c:v>4959.1200000000163</c:v>
                </c:pt>
                <c:pt idx="993">
                  <c:v>22001.65999999972</c:v>
                </c:pt>
                <c:pt idx="994">
                  <c:v>22001.65999999972</c:v>
                </c:pt>
                <c:pt idx="995">
                  <c:v>8546.3000000000375</c:v>
                </c:pt>
                <c:pt idx="996">
                  <c:v>22001.65999999972</c:v>
                </c:pt>
                <c:pt idx="997">
                  <c:v>8546.3000000000375</c:v>
                </c:pt>
                <c:pt idx="998">
                  <c:v>22001.65999999972</c:v>
                </c:pt>
                <c:pt idx="999">
                  <c:v>22001.65999999972</c:v>
                </c:pt>
                <c:pt idx="1000">
                  <c:v>8546.3000000000375</c:v>
                </c:pt>
                <c:pt idx="1001">
                  <c:v>22001.65999999972</c:v>
                </c:pt>
                <c:pt idx="1002">
                  <c:v>4959.1200000000163</c:v>
                </c:pt>
                <c:pt idx="1003">
                  <c:v>13278.060000000001</c:v>
                </c:pt>
                <c:pt idx="1004">
                  <c:v>6366.6600000000117</c:v>
                </c:pt>
                <c:pt idx="1005">
                  <c:v>22001.65999999972</c:v>
                </c:pt>
                <c:pt idx="1006">
                  <c:v>8546.3000000000375</c:v>
                </c:pt>
                <c:pt idx="1007">
                  <c:v>8546.3000000000375</c:v>
                </c:pt>
                <c:pt idx="1008">
                  <c:v>19004.540000000106</c:v>
                </c:pt>
                <c:pt idx="1009">
                  <c:v>22001.65999999972</c:v>
                </c:pt>
                <c:pt idx="1010">
                  <c:v>22001.65999999972</c:v>
                </c:pt>
                <c:pt idx="1011">
                  <c:v>8546.3000000000375</c:v>
                </c:pt>
                <c:pt idx="1012">
                  <c:v>19004.540000000106</c:v>
                </c:pt>
                <c:pt idx="1013">
                  <c:v>4959.1200000000163</c:v>
                </c:pt>
                <c:pt idx="1014">
                  <c:v>22001.65999999972</c:v>
                </c:pt>
                <c:pt idx="1015">
                  <c:v>8546.3000000000375</c:v>
                </c:pt>
                <c:pt idx="1016">
                  <c:v>19004.540000000106</c:v>
                </c:pt>
                <c:pt idx="1017">
                  <c:v>19004.540000000106</c:v>
                </c:pt>
                <c:pt idx="1018">
                  <c:v>22001.65999999972</c:v>
                </c:pt>
                <c:pt idx="1019">
                  <c:v>22001.65999999972</c:v>
                </c:pt>
                <c:pt idx="1020">
                  <c:v>8546.3000000000375</c:v>
                </c:pt>
                <c:pt idx="1021">
                  <c:v>8546.3000000000375</c:v>
                </c:pt>
                <c:pt idx="1022">
                  <c:v>19004.540000000106</c:v>
                </c:pt>
                <c:pt idx="1023">
                  <c:v>19004.540000000106</c:v>
                </c:pt>
                <c:pt idx="1024">
                  <c:v>2035.0599999999952</c:v>
                </c:pt>
                <c:pt idx="1025">
                  <c:v>13278.060000000001</c:v>
                </c:pt>
                <c:pt idx="1026">
                  <c:v>22001.65999999972</c:v>
                </c:pt>
                <c:pt idx="1027">
                  <c:v>2035.0599999999952</c:v>
                </c:pt>
                <c:pt idx="1028">
                  <c:v>22001.65999999972</c:v>
                </c:pt>
                <c:pt idx="1029">
                  <c:v>13278.060000000001</c:v>
                </c:pt>
                <c:pt idx="1030">
                  <c:v>13278.060000000001</c:v>
                </c:pt>
                <c:pt idx="1031">
                  <c:v>19004.540000000106</c:v>
                </c:pt>
                <c:pt idx="1032">
                  <c:v>8546.3000000000375</c:v>
                </c:pt>
                <c:pt idx="1033">
                  <c:v>8546.3000000000375</c:v>
                </c:pt>
                <c:pt idx="1034">
                  <c:v>8546.3000000000375</c:v>
                </c:pt>
                <c:pt idx="1035">
                  <c:v>22001.65999999972</c:v>
                </c:pt>
                <c:pt idx="1036">
                  <c:v>19004.540000000106</c:v>
                </c:pt>
                <c:pt idx="1037">
                  <c:v>8546.3000000000375</c:v>
                </c:pt>
                <c:pt idx="1038">
                  <c:v>13278.060000000001</c:v>
                </c:pt>
                <c:pt idx="1039">
                  <c:v>13278.060000000001</c:v>
                </c:pt>
                <c:pt idx="1040">
                  <c:v>6366.6600000000117</c:v>
                </c:pt>
                <c:pt idx="1041">
                  <c:v>2035.0599999999952</c:v>
                </c:pt>
                <c:pt idx="1042">
                  <c:v>6366.6600000000117</c:v>
                </c:pt>
                <c:pt idx="1043">
                  <c:v>4959.1200000000163</c:v>
                </c:pt>
                <c:pt idx="1044">
                  <c:v>22001.65999999972</c:v>
                </c:pt>
                <c:pt idx="1045">
                  <c:v>19004.540000000106</c:v>
                </c:pt>
                <c:pt idx="1046">
                  <c:v>2035.0599999999952</c:v>
                </c:pt>
                <c:pt idx="1047">
                  <c:v>6366.6600000000117</c:v>
                </c:pt>
                <c:pt idx="1048">
                  <c:v>6366.6600000000117</c:v>
                </c:pt>
                <c:pt idx="1049">
                  <c:v>22001.65999999972</c:v>
                </c:pt>
                <c:pt idx="1050">
                  <c:v>22001.65999999972</c:v>
                </c:pt>
                <c:pt idx="1051">
                  <c:v>19004.540000000106</c:v>
                </c:pt>
                <c:pt idx="1052">
                  <c:v>19004.540000000106</c:v>
                </c:pt>
                <c:pt idx="1053">
                  <c:v>13278.060000000001</c:v>
                </c:pt>
                <c:pt idx="1054">
                  <c:v>13278.060000000001</c:v>
                </c:pt>
                <c:pt idx="1055">
                  <c:v>22001.65999999972</c:v>
                </c:pt>
                <c:pt idx="1056">
                  <c:v>8546.3000000000375</c:v>
                </c:pt>
                <c:pt idx="1057">
                  <c:v>13278.060000000001</c:v>
                </c:pt>
                <c:pt idx="1058">
                  <c:v>22001.65999999972</c:v>
                </c:pt>
                <c:pt idx="1059">
                  <c:v>19004.540000000106</c:v>
                </c:pt>
                <c:pt idx="1060">
                  <c:v>13278.060000000001</c:v>
                </c:pt>
                <c:pt idx="1061">
                  <c:v>19004.540000000106</c:v>
                </c:pt>
                <c:pt idx="1062">
                  <c:v>19004.540000000106</c:v>
                </c:pt>
                <c:pt idx="1063">
                  <c:v>2035.0599999999952</c:v>
                </c:pt>
                <c:pt idx="1064">
                  <c:v>19004.540000000106</c:v>
                </c:pt>
                <c:pt idx="1065">
                  <c:v>2035.0599999999952</c:v>
                </c:pt>
                <c:pt idx="1066">
                  <c:v>22001.65999999972</c:v>
                </c:pt>
                <c:pt idx="1067">
                  <c:v>13278.060000000001</c:v>
                </c:pt>
                <c:pt idx="1068">
                  <c:v>13278.060000000001</c:v>
                </c:pt>
                <c:pt idx="1069">
                  <c:v>19004.540000000106</c:v>
                </c:pt>
                <c:pt idx="1070">
                  <c:v>19004.540000000106</c:v>
                </c:pt>
                <c:pt idx="1071">
                  <c:v>22001.65999999972</c:v>
                </c:pt>
                <c:pt idx="1072">
                  <c:v>13278.060000000001</c:v>
                </c:pt>
                <c:pt idx="1073">
                  <c:v>2035.0599999999952</c:v>
                </c:pt>
                <c:pt idx="1074">
                  <c:v>19004.540000000106</c:v>
                </c:pt>
                <c:pt idx="1075">
                  <c:v>22001.65999999972</c:v>
                </c:pt>
                <c:pt idx="1076">
                  <c:v>22001.65999999972</c:v>
                </c:pt>
                <c:pt idx="1077">
                  <c:v>8546.3000000000375</c:v>
                </c:pt>
                <c:pt idx="1078">
                  <c:v>19004.540000000106</c:v>
                </c:pt>
                <c:pt idx="1079">
                  <c:v>8546.3000000000375</c:v>
                </c:pt>
                <c:pt idx="1080">
                  <c:v>19004.540000000106</c:v>
                </c:pt>
                <c:pt idx="1081">
                  <c:v>13278.060000000001</c:v>
                </c:pt>
                <c:pt idx="1082">
                  <c:v>7454.7000000000289</c:v>
                </c:pt>
                <c:pt idx="1083">
                  <c:v>7454.7000000000289</c:v>
                </c:pt>
                <c:pt idx="1084">
                  <c:v>13278.060000000001</c:v>
                </c:pt>
                <c:pt idx="1085">
                  <c:v>8546.3000000000375</c:v>
                </c:pt>
                <c:pt idx="1086">
                  <c:v>4959.1200000000163</c:v>
                </c:pt>
                <c:pt idx="1087">
                  <c:v>19004.540000000106</c:v>
                </c:pt>
                <c:pt idx="1088">
                  <c:v>6366.6600000000117</c:v>
                </c:pt>
                <c:pt idx="1089">
                  <c:v>13278.060000000001</c:v>
                </c:pt>
                <c:pt idx="1090">
                  <c:v>19004.540000000106</c:v>
                </c:pt>
                <c:pt idx="1091">
                  <c:v>6366.6600000000117</c:v>
                </c:pt>
                <c:pt idx="1092">
                  <c:v>19004.540000000106</c:v>
                </c:pt>
                <c:pt idx="1093">
                  <c:v>22001.65999999972</c:v>
                </c:pt>
                <c:pt idx="1094">
                  <c:v>8546.3000000000375</c:v>
                </c:pt>
                <c:pt idx="1095">
                  <c:v>2035.0599999999952</c:v>
                </c:pt>
                <c:pt idx="1096">
                  <c:v>19004.540000000106</c:v>
                </c:pt>
                <c:pt idx="1097">
                  <c:v>19004.540000000106</c:v>
                </c:pt>
                <c:pt idx="1098">
                  <c:v>19004.540000000106</c:v>
                </c:pt>
                <c:pt idx="1099">
                  <c:v>19004.540000000106</c:v>
                </c:pt>
                <c:pt idx="1100">
                  <c:v>22001.65999999972</c:v>
                </c:pt>
                <c:pt idx="1101">
                  <c:v>19004.540000000106</c:v>
                </c:pt>
                <c:pt idx="1102">
                  <c:v>6366.6600000000117</c:v>
                </c:pt>
                <c:pt idx="1103">
                  <c:v>19004.540000000106</c:v>
                </c:pt>
                <c:pt idx="1104">
                  <c:v>2035.0599999999952</c:v>
                </c:pt>
                <c:pt idx="1105">
                  <c:v>19004.540000000106</c:v>
                </c:pt>
                <c:pt idx="1106">
                  <c:v>19004.540000000106</c:v>
                </c:pt>
                <c:pt idx="1107">
                  <c:v>19004.540000000106</c:v>
                </c:pt>
                <c:pt idx="1108">
                  <c:v>22001.65999999972</c:v>
                </c:pt>
                <c:pt idx="1109">
                  <c:v>8546.3000000000375</c:v>
                </c:pt>
                <c:pt idx="1110">
                  <c:v>13278.060000000001</c:v>
                </c:pt>
                <c:pt idx="1111">
                  <c:v>19004.540000000106</c:v>
                </c:pt>
                <c:pt idx="1112">
                  <c:v>19004.540000000106</c:v>
                </c:pt>
                <c:pt idx="1113">
                  <c:v>19004.540000000106</c:v>
                </c:pt>
                <c:pt idx="1114">
                  <c:v>8546.3000000000375</c:v>
                </c:pt>
                <c:pt idx="1115">
                  <c:v>8546.3000000000375</c:v>
                </c:pt>
                <c:pt idx="1116">
                  <c:v>19004.540000000106</c:v>
                </c:pt>
                <c:pt idx="1117">
                  <c:v>4959.1200000000163</c:v>
                </c:pt>
                <c:pt idx="1118">
                  <c:v>22001.65999999972</c:v>
                </c:pt>
                <c:pt idx="1119">
                  <c:v>19004.540000000106</c:v>
                </c:pt>
                <c:pt idx="1120">
                  <c:v>6366.6600000000117</c:v>
                </c:pt>
                <c:pt idx="1121">
                  <c:v>22001.65999999972</c:v>
                </c:pt>
                <c:pt idx="1122">
                  <c:v>6366.6600000000117</c:v>
                </c:pt>
                <c:pt idx="1123">
                  <c:v>22001.65999999972</c:v>
                </c:pt>
                <c:pt idx="1124">
                  <c:v>4959.1200000000163</c:v>
                </c:pt>
                <c:pt idx="1125">
                  <c:v>6366.6600000000117</c:v>
                </c:pt>
                <c:pt idx="1126">
                  <c:v>22001.65999999972</c:v>
                </c:pt>
                <c:pt idx="1127">
                  <c:v>13278.060000000001</c:v>
                </c:pt>
                <c:pt idx="1128">
                  <c:v>6366.6600000000117</c:v>
                </c:pt>
                <c:pt idx="1129">
                  <c:v>19004.540000000106</c:v>
                </c:pt>
                <c:pt idx="1130">
                  <c:v>22001.65999999972</c:v>
                </c:pt>
                <c:pt idx="1131">
                  <c:v>22001.65999999972</c:v>
                </c:pt>
                <c:pt idx="1132">
                  <c:v>22001.65999999972</c:v>
                </c:pt>
                <c:pt idx="1133">
                  <c:v>19004.540000000106</c:v>
                </c:pt>
                <c:pt idx="1134">
                  <c:v>19004.540000000106</c:v>
                </c:pt>
                <c:pt idx="1135">
                  <c:v>19004.540000000106</c:v>
                </c:pt>
                <c:pt idx="1136">
                  <c:v>19004.540000000106</c:v>
                </c:pt>
                <c:pt idx="1137">
                  <c:v>6366.6600000000117</c:v>
                </c:pt>
                <c:pt idx="1138">
                  <c:v>13278.060000000001</c:v>
                </c:pt>
                <c:pt idx="1139">
                  <c:v>13278.060000000001</c:v>
                </c:pt>
                <c:pt idx="1140">
                  <c:v>19004.540000000106</c:v>
                </c:pt>
                <c:pt idx="1141">
                  <c:v>19004.540000000106</c:v>
                </c:pt>
                <c:pt idx="1142">
                  <c:v>8546.3000000000375</c:v>
                </c:pt>
                <c:pt idx="1143">
                  <c:v>8546.3000000000375</c:v>
                </c:pt>
                <c:pt idx="1144">
                  <c:v>13278.060000000001</c:v>
                </c:pt>
                <c:pt idx="1145">
                  <c:v>19004.540000000106</c:v>
                </c:pt>
                <c:pt idx="1146">
                  <c:v>19004.540000000106</c:v>
                </c:pt>
                <c:pt idx="1147">
                  <c:v>6366.6600000000117</c:v>
                </c:pt>
                <c:pt idx="1148">
                  <c:v>19004.540000000106</c:v>
                </c:pt>
                <c:pt idx="1149">
                  <c:v>22001.65999999972</c:v>
                </c:pt>
                <c:pt idx="1150">
                  <c:v>19004.540000000106</c:v>
                </c:pt>
                <c:pt idx="1151">
                  <c:v>19004.540000000106</c:v>
                </c:pt>
                <c:pt idx="1152">
                  <c:v>19004.540000000106</c:v>
                </c:pt>
                <c:pt idx="1153">
                  <c:v>19004.540000000106</c:v>
                </c:pt>
                <c:pt idx="1154">
                  <c:v>6366.6600000000117</c:v>
                </c:pt>
                <c:pt idx="1155">
                  <c:v>6366.6600000000117</c:v>
                </c:pt>
                <c:pt idx="1156">
                  <c:v>2035.0599999999952</c:v>
                </c:pt>
                <c:pt idx="1157">
                  <c:v>19004.540000000106</c:v>
                </c:pt>
                <c:pt idx="1158">
                  <c:v>19004.540000000106</c:v>
                </c:pt>
                <c:pt idx="1159">
                  <c:v>19004.540000000106</c:v>
                </c:pt>
                <c:pt idx="1160">
                  <c:v>13278.060000000001</c:v>
                </c:pt>
                <c:pt idx="1161">
                  <c:v>22001.65999999972</c:v>
                </c:pt>
                <c:pt idx="1162">
                  <c:v>22001.65999999972</c:v>
                </c:pt>
                <c:pt idx="1163">
                  <c:v>13278.060000000001</c:v>
                </c:pt>
                <c:pt idx="1164">
                  <c:v>19004.540000000106</c:v>
                </c:pt>
                <c:pt idx="1165">
                  <c:v>13278.060000000001</c:v>
                </c:pt>
                <c:pt idx="1166">
                  <c:v>19004.540000000106</c:v>
                </c:pt>
                <c:pt idx="1167">
                  <c:v>13278.060000000001</c:v>
                </c:pt>
                <c:pt idx="1168">
                  <c:v>13278.060000000001</c:v>
                </c:pt>
                <c:pt idx="1169">
                  <c:v>6366.6600000000117</c:v>
                </c:pt>
                <c:pt idx="1170">
                  <c:v>19004.540000000106</c:v>
                </c:pt>
                <c:pt idx="1171">
                  <c:v>6366.6600000000117</c:v>
                </c:pt>
                <c:pt idx="1172">
                  <c:v>13278.060000000001</c:v>
                </c:pt>
                <c:pt idx="1173">
                  <c:v>22001.65999999972</c:v>
                </c:pt>
                <c:pt idx="1174">
                  <c:v>22001.65999999972</c:v>
                </c:pt>
                <c:pt idx="1175">
                  <c:v>22001.65999999972</c:v>
                </c:pt>
                <c:pt idx="1176">
                  <c:v>19004.540000000106</c:v>
                </c:pt>
                <c:pt idx="1177">
                  <c:v>22001.65999999972</c:v>
                </c:pt>
                <c:pt idx="1178">
                  <c:v>22001.65999999972</c:v>
                </c:pt>
                <c:pt idx="1179">
                  <c:v>4959.1200000000163</c:v>
                </c:pt>
                <c:pt idx="1180">
                  <c:v>4959.1200000000163</c:v>
                </c:pt>
                <c:pt idx="1181">
                  <c:v>19004.540000000106</c:v>
                </c:pt>
                <c:pt idx="1182">
                  <c:v>6366.6600000000117</c:v>
                </c:pt>
                <c:pt idx="1183">
                  <c:v>7454.7000000000289</c:v>
                </c:pt>
                <c:pt idx="1184">
                  <c:v>13278.060000000001</c:v>
                </c:pt>
                <c:pt idx="1185">
                  <c:v>22001.65999999972</c:v>
                </c:pt>
                <c:pt idx="1186">
                  <c:v>4959.1200000000163</c:v>
                </c:pt>
                <c:pt idx="1187">
                  <c:v>22001.65999999972</c:v>
                </c:pt>
                <c:pt idx="1188">
                  <c:v>19004.540000000106</c:v>
                </c:pt>
                <c:pt idx="1189">
                  <c:v>22001.65999999972</c:v>
                </c:pt>
                <c:pt idx="1190">
                  <c:v>19004.540000000106</c:v>
                </c:pt>
                <c:pt idx="1191">
                  <c:v>8546.3000000000375</c:v>
                </c:pt>
                <c:pt idx="1192">
                  <c:v>8546.3000000000375</c:v>
                </c:pt>
                <c:pt idx="1193">
                  <c:v>2035.0599999999952</c:v>
                </c:pt>
                <c:pt idx="1194">
                  <c:v>8546.3000000000375</c:v>
                </c:pt>
                <c:pt idx="1195">
                  <c:v>22001.65999999972</c:v>
                </c:pt>
                <c:pt idx="1196">
                  <c:v>4959.1200000000163</c:v>
                </c:pt>
                <c:pt idx="1197">
                  <c:v>13278.060000000001</c:v>
                </c:pt>
                <c:pt idx="1198">
                  <c:v>22001.65999999972</c:v>
                </c:pt>
                <c:pt idx="1199">
                  <c:v>22001.65999999972</c:v>
                </c:pt>
                <c:pt idx="1200">
                  <c:v>2035.0599999999952</c:v>
                </c:pt>
                <c:pt idx="1201">
                  <c:v>6366.6600000000117</c:v>
                </c:pt>
                <c:pt idx="1202">
                  <c:v>19004.540000000106</c:v>
                </c:pt>
                <c:pt idx="1203">
                  <c:v>6366.6600000000117</c:v>
                </c:pt>
                <c:pt idx="1204">
                  <c:v>6366.6600000000117</c:v>
                </c:pt>
                <c:pt idx="1205">
                  <c:v>13278.060000000001</c:v>
                </c:pt>
                <c:pt idx="1206">
                  <c:v>13278.060000000001</c:v>
                </c:pt>
                <c:pt idx="1207">
                  <c:v>19004.540000000106</c:v>
                </c:pt>
                <c:pt idx="1208">
                  <c:v>22001.65999999972</c:v>
                </c:pt>
                <c:pt idx="1209">
                  <c:v>8546.3000000000375</c:v>
                </c:pt>
                <c:pt idx="1210">
                  <c:v>6366.6600000000117</c:v>
                </c:pt>
                <c:pt idx="1211">
                  <c:v>19004.540000000106</c:v>
                </c:pt>
                <c:pt idx="1212">
                  <c:v>22001.65999999972</c:v>
                </c:pt>
                <c:pt idx="1213">
                  <c:v>8546.3000000000375</c:v>
                </c:pt>
                <c:pt idx="1214">
                  <c:v>8546.3000000000375</c:v>
                </c:pt>
                <c:pt idx="1215">
                  <c:v>7454.7000000000289</c:v>
                </c:pt>
                <c:pt idx="1216">
                  <c:v>13278.060000000001</c:v>
                </c:pt>
                <c:pt idx="1217">
                  <c:v>19004.540000000106</c:v>
                </c:pt>
                <c:pt idx="1218">
                  <c:v>6366.6600000000117</c:v>
                </c:pt>
                <c:pt idx="1219">
                  <c:v>6366.6600000000117</c:v>
                </c:pt>
                <c:pt idx="1220">
                  <c:v>8546.3000000000375</c:v>
                </c:pt>
                <c:pt idx="1221">
                  <c:v>22001.65999999972</c:v>
                </c:pt>
                <c:pt idx="1222">
                  <c:v>19004.540000000106</c:v>
                </c:pt>
                <c:pt idx="1223">
                  <c:v>22001.65999999972</c:v>
                </c:pt>
                <c:pt idx="1224">
                  <c:v>4959.1200000000163</c:v>
                </c:pt>
                <c:pt idx="1225">
                  <c:v>4959.1200000000163</c:v>
                </c:pt>
                <c:pt idx="1226">
                  <c:v>4959.1200000000163</c:v>
                </c:pt>
                <c:pt idx="1227">
                  <c:v>22001.65999999972</c:v>
                </c:pt>
                <c:pt idx="1228">
                  <c:v>22001.65999999972</c:v>
                </c:pt>
                <c:pt idx="1229">
                  <c:v>19004.540000000106</c:v>
                </c:pt>
                <c:pt idx="1230">
                  <c:v>13278.060000000001</c:v>
                </c:pt>
                <c:pt idx="1231">
                  <c:v>19004.540000000106</c:v>
                </c:pt>
                <c:pt idx="1232">
                  <c:v>6366.6600000000117</c:v>
                </c:pt>
                <c:pt idx="1233">
                  <c:v>22001.65999999972</c:v>
                </c:pt>
                <c:pt idx="1234">
                  <c:v>19004.540000000106</c:v>
                </c:pt>
                <c:pt idx="1235">
                  <c:v>4959.1200000000163</c:v>
                </c:pt>
                <c:pt idx="1236">
                  <c:v>13278.060000000001</c:v>
                </c:pt>
                <c:pt idx="1237">
                  <c:v>2035.0599999999952</c:v>
                </c:pt>
                <c:pt idx="1238">
                  <c:v>6366.6600000000117</c:v>
                </c:pt>
                <c:pt idx="1239">
                  <c:v>22001.65999999972</c:v>
                </c:pt>
                <c:pt idx="1240">
                  <c:v>22001.65999999972</c:v>
                </c:pt>
                <c:pt idx="1241">
                  <c:v>13278.060000000001</c:v>
                </c:pt>
                <c:pt idx="1242">
                  <c:v>7454.7000000000289</c:v>
                </c:pt>
                <c:pt idx="1243">
                  <c:v>19004.540000000106</c:v>
                </c:pt>
                <c:pt idx="1244">
                  <c:v>8546.3000000000375</c:v>
                </c:pt>
                <c:pt idx="1245">
                  <c:v>22001.65999999972</c:v>
                </c:pt>
                <c:pt idx="1246">
                  <c:v>22001.65999999972</c:v>
                </c:pt>
                <c:pt idx="1247">
                  <c:v>2035.0599999999952</c:v>
                </c:pt>
                <c:pt idx="1248">
                  <c:v>19004.540000000106</c:v>
                </c:pt>
                <c:pt idx="1249">
                  <c:v>19004.540000000106</c:v>
                </c:pt>
                <c:pt idx="1250">
                  <c:v>19004.540000000106</c:v>
                </c:pt>
                <c:pt idx="1251">
                  <c:v>19004.540000000106</c:v>
                </c:pt>
                <c:pt idx="1252">
                  <c:v>22001.65999999972</c:v>
                </c:pt>
                <c:pt idx="1253">
                  <c:v>13278.060000000001</c:v>
                </c:pt>
                <c:pt idx="1254">
                  <c:v>13278.060000000001</c:v>
                </c:pt>
                <c:pt idx="1255">
                  <c:v>19004.540000000106</c:v>
                </c:pt>
                <c:pt idx="1256">
                  <c:v>19004.540000000106</c:v>
                </c:pt>
                <c:pt idx="1257">
                  <c:v>19004.540000000106</c:v>
                </c:pt>
                <c:pt idx="1258">
                  <c:v>6366.6600000000117</c:v>
                </c:pt>
                <c:pt idx="1259">
                  <c:v>22001.65999999972</c:v>
                </c:pt>
                <c:pt idx="1260">
                  <c:v>19004.540000000106</c:v>
                </c:pt>
                <c:pt idx="1261">
                  <c:v>22001.65999999972</c:v>
                </c:pt>
                <c:pt idx="1262">
                  <c:v>13278.060000000001</c:v>
                </c:pt>
                <c:pt idx="1263">
                  <c:v>19004.540000000106</c:v>
                </c:pt>
                <c:pt idx="1264">
                  <c:v>22001.65999999972</c:v>
                </c:pt>
                <c:pt idx="1265">
                  <c:v>4959.1200000000163</c:v>
                </c:pt>
                <c:pt idx="1266">
                  <c:v>13278.060000000001</c:v>
                </c:pt>
                <c:pt idx="1267">
                  <c:v>6366.6600000000117</c:v>
                </c:pt>
                <c:pt idx="1268">
                  <c:v>22001.65999999972</c:v>
                </c:pt>
                <c:pt idx="1269">
                  <c:v>13278.060000000001</c:v>
                </c:pt>
                <c:pt idx="1270">
                  <c:v>6366.6600000000117</c:v>
                </c:pt>
                <c:pt idx="1271">
                  <c:v>2035.0599999999952</c:v>
                </c:pt>
                <c:pt idx="1272">
                  <c:v>8546.3000000000375</c:v>
                </c:pt>
                <c:pt idx="1273">
                  <c:v>8546.3000000000375</c:v>
                </c:pt>
                <c:pt idx="1274">
                  <c:v>22001.65999999972</c:v>
                </c:pt>
                <c:pt idx="1275">
                  <c:v>8546.3000000000375</c:v>
                </c:pt>
                <c:pt idx="1276">
                  <c:v>6366.6600000000117</c:v>
                </c:pt>
                <c:pt idx="1277">
                  <c:v>19004.540000000106</c:v>
                </c:pt>
                <c:pt idx="1278">
                  <c:v>22001.65999999972</c:v>
                </c:pt>
                <c:pt idx="1279">
                  <c:v>6366.6600000000117</c:v>
                </c:pt>
                <c:pt idx="1280">
                  <c:v>22001.65999999972</c:v>
                </c:pt>
                <c:pt idx="1281">
                  <c:v>6366.6600000000117</c:v>
                </c:pt>
                <c:pt idx="1282">
                  <c:v>13278.060000000001</c:v>
                </c:pt>
                <c:pt idx="1283">
                  <c:v>7454.7000000000289</c:v>
                </c:pt>
                <c:pt idx="1284">
                  <c:v>22001.65999999972</c:v>
                </c:pt>
                <c:pt idx="1285">
                  <c:v>22001.65999999972</c:v>
                </c:pt>
                <c:pt idx="1286">
                  <c:v>22001.65999999972</c:v>
                </c:pt>
                <c:pt idx="1287">
                  <c:v>8546.3000000000375</c:v>
                </c:pt>
                <c:pt idx="1288">
                  <c:v>2035.0599999999952</c:v>
                </c:pt>
                <c:pt idx="1289">
                  <c:v>19004.540000000106</c:v>
                </c:pt>
                <c:pt idx="1290">
                  <c:v>7454.7000000000289</c:v>
                </c:pt>
                <c:pt idx="1291">
                  <c:v>19004.540000000106</c:v>
                </c:pt>
                <c:pt idx="1292">
                  <c:v>19004.540000000106</c:v>
                </c:pt>
                <c:pt idx="1293">
                  <c:v>8546.3000000000375</c:v>
                </c:pt>
                <c:pt idx="1294">
                  <c:v>13278.060000000001</c:v>
                </c:pt>
                <c:pt idx="1295">
                  <c:v>2035.0599999999952</c:v>
                </c:pt>
                <c:pt idx="1296">
                  <c:v>19004.540000000106</c:v>
                </c:pt>
                <c:pt idx="1297">
                  <c:v>22001.65999999972</c:v>
                </c:pt>
                <c:pt idx="1298">
                  <c:v>8546.3000000000375</c:v>
                </c:pt>
                <c:pt idx="1299">
                  <c:v>19004.540000000106</c:v>
                </c:pt>
                <c:pt idx="1300">
                  <c:v>2035.0599999999952</c:v>
                </c:pt>
                <c:pt idx="1301">
                  <c:v>2035.0599999999952</c:v>
                </c:pt>
                <c:pt idx="1302">
                  <c:v>19004.540000000106</c:v>
                </c:pt>
                <c:pt idx="1303">
                  <c:v>13278.060000000001</c:v>
                </c:pt>
                <c:pt idx="1304">
                  <c:v>19004.540000000106</c:v>
                </c:pt>
                <c:pt idx="1305">
                  <c:v>6366.6600000000117</c:v>
                </c:pt>
                <c:pt idx="1306">
                  <c:v>6366.6600000000117</c:v>
                </c:pt>
                <c:pt idx="1307">
                  <c:v>19004.540000000106</c:v>
                </c:pt>
                <c:pt idx="1308">
                  <c:v>6366.6600000000117</c:v>
                </c:pt>
                <c:pt idx="1309">
                  <c:v>22001.65999999972</c:v>
                </c:pt>
                <c:pt idx="1310">
                  <c:v>13278.060000000001</c:v>
                </c:pt>
                <c:pt idx="1311">
                  <c:v>19004.540000000106</c:v>
                </c:pt>
                <c:pt idx="1312">
                  <c:v>22001.65999999972</c:v>
                </c:pt>
                <c:pt idx="1313">
                  <c:v>13278.060000000001</c:v>
                </c:pt>
                <c:pt idx="1314">
                  <c:v>13278.060000000001</c:v>
                </c:pt>
                <c:pt idx="1315">
                  <c:v>6366.6600000000117</c:v>
                </c:pt>
                <c:pt idx="1316">
                  <c:v>19004.540000000106</c:v>
                </c:pt>
                <c:pt idx="1317">
                  <c:v>13278.060000000001</c:v>
                </c:pt>
                <c:pt idx="1318">
                  <c:v>19004.540000000106</c:v>
                </c:pt>
                <c:pt idx="1319">
                  <c:v>19004.540000000106</c:v>
                </c:pt>
                <c:pt idx="1320">
                  <c:v>19004.540000000106</c:v>
                </c:pt>
                <c:pt idx="1321">
                  <c:v>8546.3000000000375</c:v>
                </c:pt>
                <c:pt idx="1322">
                  <c:v>8546.3000000000375</c:v>
                </c:pt>
                <c:pt idx="1323">
                  <c:v>19004.540000000106</c:v>
                </c:pt>
                <c:pt idx="1324">
                  <c:v>19004.540000000106</c:v>
                </c:pt>
                <c:pt idx="1325">
                  <c:v>22001.65999999972</c:v>
                </c:pt>
                <c:pt idx="1326">
                  <c:v>4959.1200000000163</c:v>
                </c:pt>
                <c:pt idx="1327">
                  <c:v>6366.6600000000117</c:v>
                </c:pt>
                <c:pt idx="1328">
                  <c:v>22001.65999999972</c:v>
                </c:pt>
                <c:pt idx="1329">
                  <c:v>2035.0599999999952</c:v>
                </c:pt>
                <c:pt idx="1330">
                  <c:v>6366.6600000000117</c:v>
                </c:pt>
                <c:pt idx="1331">
                  <c:v>19004.540000000106</c:v>
                </c:pt>
                <c:pt idx="1332">
                  <c:v>8546.3000000000375</c:v>
                </c:pt>
                <c:pt idx="1333">
                  <c:v>8546.3000000000375</c:v>
                </c:pt>
                <c:pt idx="1334">
                  <c:v>8546.3000000000375</c:v>
                </c:pt>
                <c:pt idx="1335">
                  <c:v>22001.65999999972</c:v>
                </c:pt>
                <c:pt idx="1336">
                  <c:v>22001.65999999972</c:v>
                </c:pt>
                <c:pt idx="1337">
                  <c:v>22001.65999999972</c:v>
                </c:pt>
                <c:pt idx="1338">
                  <c:v>22001.65999999972</c:v>
                </c:pt>
                <c:pt idx="1339">
                  <c:v>22001.65999999972</c:v>
                </c:pt>
                <c:pt idx="1340">
                  <c:v>19004.540000000106</c:v>
                </c:pt>
                <c:pt idx="1341">
                  <c:v>6366.6600000000117</c:v>
                </c:pt>
                <c:pt idx="1342">
                  <c:v>8546.3000000000375</c:v>
                </c:pt>
                <c:pt idx="1343">
                  <c:v>19004.540000000106</c:v>
                </c:pt>
                <c:pt idx="1344">
                  <c:v>6366.6600000000117</c:v>
                </c:pt>
                <c:pt idx="1345">
                  <c:v>22001.65999999972</c:v>
                </c:pt>
                <c:pt idx="1346">
                  <c:v>22001.65999999972</c:v>
                </c:pt>
                <c:pt idx="1347">
                  <c:v>6366.6600000000117</c:v>
                </c:pt>
                <c:pt idx="1348">
                  <c:v>19004.540000000106</c:v>
                </c:pt>
                <c:pt idx="1349">
                  <c:v>19004.540000000106</c:v>
                </c:pt>
                <c:pt idx="1350">
                  <c:v>22001.65999999972</c:v>
                </c:pt>
                <c:pt idx="1351">
                  <c:v>22001.65999999972</c:v>
                </c:pt>
                <c:pt idx="1352">
                  <c:v>13278.060000000001</c:v>
                </c:pt>
                <c:pt idx="1353">
                  <c:v>8546.3000000000375</c:v>
                </c:pt>
                <c:pt idx="1354">
                  <c:v>22001.65999999972</c:v>
                </c:pt>
                <c:pt idx="1355">
                  <c:v>6366.6600000000117</c:v>
                </c:pt>
                <c:pt idx="1356">
                  <c:v>22001.65999999972</c:v>
                </c:pt>
                <c:pt idx="1357">
                  <c:v>8546.3000000000375</c:v>
                </c:pt>
                <c:pt idx="1358">
                  <c:v>8546.3000000000375</c:v>
                </c:pt>
                <c:pt idx="1359">
                  <c:v>19004.540000000106</c:v>
                </c:pt>
                <c:pt idx="1360">
                  <c:v>4959.1200000000163</c:v>
                </c:pt>
                <c:pt idx="1361">
                  <c:v>8546.3000000000375</c:v>
                </c:pt>
                <c:pt idx="1362">
                  <c:v>6366.6600000000117</c:v>
                </c:pt>
                <c:pt idx="1363">
                  <c:v>7454.7000000000289</c:v>
                </c:pt>
                <c:pt idx="1364">
                  <c:v>8546.3000000000375</c:v>
                </c:pt>
                <c:pt idx="1365">
                  <c:v>8546.3000000000375</c:v>
                </c:pt>
                <c:pt idx="1366">
                  <c:v>22001.65999999972</c:v>
                </c:pt>
                <c:pt idx="1367">
                  <c:v>6366.6600000000117</c:v>
                </c:pt>
                <c:pt idx="1368">
                  <c:v>6366.6600000000117</c:v>
                </c:pt>
                <c:pt idx="1369">
                  <c:v>6366.6600000000117</c:v>
                </c:pt>
                <c:pt idx="1370">
                  <c:v>2035.0599999999952</c:v>
                </c:pt>
                <c:pt idx="1371">
                  <c:v>2035.0599999999952</c:v>
                </c:pt>
                <c:pt idx="1372">
                  <c:v>8546.3000000000375</c:v>
                </c:pt>
                <c:pt idx="1373">
                  <c:v>6366.6600000000117</c:v>
                </c:pt>
                <c:pt idx="1374">
                  <c:v>8546.3000000000375</c:v>
                </c:pt>
                <c:pt idx="1375">
                  <c:v>8546.3000000000375</c:v>
                </c:pt>
                <c:pt idx="1376">
                  <c:v>13278.060000000001</c:v>
                </c:pt>
                <c:pt idx="1377">
                  <c:v>13278.060000000001</c:v>
                </c:pt>
                <c:pt idx="1378">
                  <c:v>22001.65999999972</c:v>
                </c:pt>
                <c:pt idx="1379">
                  <c:v>6366.6600000000117</c:v>
                </c:pt>
                <c:pt idx="1380">
                  <c:v>8546.3000000000375</c:v>
                </c:pt>
                <c:pt idx="1381">
                  <c:v>8546.3000000000375</c:v>
                </c:pt>
                <c:pt idx="1382">
                  <c:v>19004.540000000106</c:v>
                </c:pt>
                <c:pt idx="1383">
                  <c:v>22001.65999999972</c:v>
                </c:pt>
                <c:pt idx="1384">
                  <c:v>13278.060000000001</c:v>
                </c:pt>
                <c:pt idx="1385">
                  <c:v>8546.3000000000375</c:v>
                </c:pt>
                <c:pt idx="1386">
                  <c:v>8546.3000000000375</c:v>
                </c:pt>
                <c:pt idx="1387">
                  <c:v>19004.540000000106</c:v>
                </c:pt>
                <c:pt idx="1388">
                  <c:v>22001.65999999972</c:v>
                </c:pt>
                <c:pt idx="1389">
                  <c:v>19004.540000000106</c:v>
                </c:pt>
                <c:pt idx="1390">
                  <c:v>22001.65999999972</c:v>
                </c:pt>
                <c:pt idx="1391">
                  <c:v>19004.540000000106</c:v>
                </c:pt>
                <c:pt idx="1392">
                  <c:v>13278.060000000001</c:v>
                </c:pt>
                <c:pt idx="1393">
                  <c:v>8546.3000000000375</c:v>
                </c:pt>
                <c:pt idx="1394">
                  <c:v>19004.540000000106</c:v>
                </c:pt>
                <c:pt idx="1395">
                  <c:v>8546.3000000000375</c:v>
                </c:pt>
                <c:pt idx="1396">
                  <c:v>22001.65999999972</c:v>
                </c:pt>
                <c:pt idx="1397">
                  <c:v>19004.540000000106</c:v>
                </c:pt>
                <c:pt idx="1398">
                  <c:v>19004.540000000106</c:v>
                </c:pt>
                <c:pt idx="1399">
                  <c:v>6366.6600000000117</c:v>
                </c:pt>
                <c:pt idx="1400">
                  <c:v>19004.540000000106</c:v>
                </c:pt>
                <c:pt idx="1401">
                  <c:v>2035.0599999999952</c:v>
                </c:pt>
                <c:pt idx="1402">
                  <c:v>19004.540000000106</c:v>
                </c:pt>
                <c:pt idx="1403">
                  <c:v>6366.6600000000117</c:v>
                </c:pt>
                <c:pt idx="1404">
                  <c:v>6366.6600000000117</c:v>
                </c:pt>
                <c:pt idx="1405">
                  <c:v>6366.6600000000117</c:v>
                </c:pt>
                <c:pt idx="1406">
                  <c:v>13278.060000000001</c:v>
                </c:pt>
                <c:pt idx="1407">
                  <c:v>19004.540000000106</c:v>
                </c:pt>
                <c:pt idx="1408">
                  <c:v>8546.3000000000375</c:v>
                </c:pt>
                <c:pt idx="1409">
                  <c:v>19004.540000000106</c:v>
                </c:pt>
                <c:pt idx="1410">
                  <c:v>22001.65999999972</c:v>
                </c:pt>
                <c:pt idx="1411">
                  <c:v>19004.540000000106</c:v>
                </c:pt>
                <c:pt idx="1412">
                  <c:v>22001.65999999972</c:v>
                </c:pt>
                <c:pt idx="1413">
                  <c:v>22001.65999999972</c:v>
                </c:pt>
                <c:pt idx="1414">
                  <c:v>22001.65999999972</c:v>
                </c:pt>
                <c:pt idx="1415">
                  <c:v>22001.65999999972</c:v>
                </c:pt>
                <c:pt idx="1416">
                  <c:v>19004.540000000106</c:v>
                </c:pt>
                <c:pt idx="1417">
                  <c:v>22001.65999999972</c:v>
                </c:pt>
                <c:pt idx="1418">
                  <c:v>19004.540000000106</c:v>
                </c:pt>
                <c:pt idx="1419">
                  <c:v>13278.060000000001</c:v>
                </c:pt>
                <c:pt idx="1420">
                  <c:v>4959.1200000000163</c:v>
                </c:pt>
                <c:pt idx="1421">
                  <c:v>8546.3000000000375</c:v>
                </c:pt>
                <c:pt idx="1422">
                  <c:v>8546.3000000000375</c:v>
                </c:pt>
                <c:pt idx="1423">
                  <c:v>4959.1200000000163</c:v>
                </c:pt>
                <c:pt idx="1424">
                  <c:v>13278.060000000001</c:v>
                </c:pt>
                <c:pt idx="1425">
                  <c:v>22001.65999999972</c:v>
                </c:pt>
                <c:pt idx="1426">
                  <c:v>19004.540000000106</c:v>
                </c:pt>
                <c:pt idx="1427">
                  <c:v>13278.060000000001</c:v>
                </c:pt>
                <c:pt idx="1428">
                  <c:v>4959.1200000000163</c:v>
                </c:pt>
                <c:pt idx="1429">
                  <c:v>4959.1200000000163</c:v>
                </c:pt>
                <c:pt idx="1430">
                  <c:v>19004.540000000106</c:v>
                </c:pt>
                <c:pt idx="1431">
                  <c:v>19004.540000000106</c:v>
                </c:pt>
                <c:pt idx="1432">
                  <c:v>22001.65999999972</c:v>
                </c:pt>
                <c:pt idx="1433">
                  <c:v>4959.1200000000163</c:v>
                </c:pt>
                <c:pt idx="1434">
                  <c:v>6366.6600000000117</c:v>
                </c:pt>
                <c:pt idx="1435">
                  <c:v>19004.540000000106</c:v>
                </c:pt>
                <c:pt idx="1436">
                  <c:v>19004.540000000106</c:v>
                </c:pt>
                <c:pt idx="1437">
                  <c:v>19004.540000000106</c:v>
                </c:pt>
                <c:pt idx="1438">
                  <c:v>22001.65999999972</c:v>
                </c:pt>
                <c:pt idx="1439">
                  <c:v>19004.540000000106</c:v>
                </c:pt>
                <c:pt idx="1440">
                  <c:v>19004.540000000106</c:v>
                </c:pt>
                <c:pt idx="1441">
                  <c:v>22001.65999999972</c:v>
                </c:pt>
                <c:pt idx="1442">
                  <c:v>8546.3000000000375</c:v>
                </c:pt>
                <c:pt idx="1443">
                  <c:v>19004.540000000106</c:v>
                </c:pt>
                <c:pt idx="1444">
                  <c:v>22001.65999999972</c:v>
                </c:pt>
                <c:pt idx="1445">
                  <c:v>22001.65999999972</c:v>
                </c:pt>
                <c:pt idx="1446">
                  <c:v>19004.540000000106</c:v>
                </c:pt>
                <c:pt idx="1447">
                  <c:v>13278.060000000001</c:v>
                </c:pt>
                <c:pt idx="1448">
                  <c:v>19004.540000000106</c:v>
                </c:pt>
                <c:pt idx="1449">
                  <c:v>22001.65999999972</c:v>
                </c:pt>
                <c:pt idx="1450">
                  <c:v>19004.540000000106</c:v>
                </c:pt>
                <c:pt idx="1451">
                  <c:v>19004.540000000106</c:v>
                </c:pt>
                <c:pt idx="1452">
                  <c:v>8546.3000000000375</c:v>
                </c:pt>
                <c:pt idx="1453">
                  <c:v>22001.65999999972</c:v>
                </c:pt>
                <c:pt idx="1454">
                  <c:v>22001.65999999972</c:v>
                </c:pt>
                <c:pt idx="1455">
                  <c:v>8546.3000000000375</c:v>
                </c:pt>
                <c:pt idx="1456">
                  <c:v>19004.540000000106</c:v>
                </c:pt>
                <c:pt idx="1457">
                  <c:v>13278.060000000001</c:v>
                </c:pt>
                <c:pt idx="1458">
                  <c:v>13278.060000000001</c:v>
                </c:pt>
                <c:pt idx="1459">
                  <c:v>13278.060000000001</c:v>
                </c:pt>
                <c:pt idx="1460">
                  <c:v>8546.3000000000375</c:v>
                </c:pt>
                <c:pt idx="1461">
                  <c:v>13278.060000000001</c:v>
                </c:pt>
                <c:pt idx="1462">
                  <c:v>19004.540000000106</c:v>
                </c:pt>
                <c:pt idx="1463">
                  <c:v>19004.540000000106</c:v>
                </c:pt>
                <c:pt idx="1464">
                  <c:v>13278.060000000001</c:v>
                </c:pt>
                <c:pt idx="1465">
                  <c:v>22001.65999999972</c:v>
                </c:pt>
                <c:pt idx="1466">
                  <c:v>8546.3000000000375</c:v>
                </c:pt>
                <c:pt idx="1467">
                  <c:v>2035.0599999999952</c:v>
                </c:pt>
                <c:pt idx="1468">
                  <c:v>22001.65999999972</c:v>
                </c:pt>
                <c:pt idx="1469">
                  <c:v>7454.7000000000289</c:v>
                </c:pt>
                <c:pt idx="1470">
                  <c:v>2035.0599999999952</c:v>
                </c:pt>
                <c:pt idx="1471">
                  <c:v>2035.0599999999952</c:v>
                </c:pt>
                <c:pt idx="1472">
                  <c:v>22001.65999999972</c:v>
                </c:pt>
                <c:pt idx="1473">
                  <c:v>22001.65999999972</c:v>
                </c:pt>
                <c:pt idx="1474">
                  <c:v>22001.65999999972</c:v>
                </c:pt>
                <c:pt idx="1475">
                  <c:v>6366.6600000000117</c:v>
                </c:pt>
                <c:pt idx="1476">
                  <c:v>6366.6600000000117</c:v>
                </c:pt>
                <c:pt idx="1477">
                  <c:v>6366.6600000000117</c:v>
                </c:pt>
                <c:pt idx="1478">
                  <c:v>19004.540000000106</c:v>
                </c:pt>
                <c:pt idx="1479">
                  <c:v>19004.540000000106</c:v>
                </c:pt>
                <c:pt idx="1480">
                  <c:v>6366.6600000000117</c:v>
                </c:pt>
                <c:pt idx="1481">
                  <c:v>8546.3000000000375</c:v>
                </c:pt>
                <c:pt idx="1482">
                  <c:v>2035.0599999999952</c:v>
                </c:pt>
                <c:pt idx="1483">
                  <c:v>2035.0599999999952</c:v>
                </c:pt>
                <c:pt idx="1484">
                  <c:v>22001.65999999972</c:v>
                </c:pt>
                <c:pt idx="1485">
                  <c:v>19004.540000000106</c:v>
                </c:pt>
                <c:pt idx="1486">
                  <c:v>8546.3000000000375</c:v>
                </c:pt>
                <c:pt idx="1487">
                  <c:v>2035.0599999999952</c:v>
                </c:pt>
                <c:pt idx="1488">
                  <c:v>22001.65999999972</c:v>
                </c:pt>
                <c:pt idx="1489">
                  <c:v>8546.3000000000375</c:v>
                </c:pt>
                <c:pt idx="1490">
                  <c:v>2035.0599999999952</c:v>
                </c:pt>
                <c:pt idx="1491">
                  <c:v>4959.1200000000163</c:v>
                </c:pt>
                <c:pt idx="1492">
                  <c:v>22001.65999999972</c:v>
                </c:pt>
                <c:pt idx="1493">
                  <c:v>22001.65999999972</c:v>
                </c:pt>
                <c:pt idx="1494">
                  <c:v>22001.65999999972</c:v>
                </c:pt>
                <c:pt idx="1495">
                  <c:v>22001.65999999972</c:v>
                </c:pt>
                <c:pt idx="1496">
                  <c:v>6366.6600000000117</c:v>
                </c:pt>
                <c:pt idx="1497">
                  <c:v>6366.6600000000117</c:v>
                </c:pt>
                <c:pt idx="1498">
                  <c:v>6366.6600000000117</c:v>
                </c:pt>
                <c:pt idx="1499">
                  <c:v>6366.6600000000117</c:v>
                </c:pt>
                <c:pt idx="1500">
                  <c:v>6366.6600000000117</c:v>
                </c:pt>
                <c:pt idx="1501">
                  <c:v>8546.3000000000375</c:v>
                </c:pt>
                <c:pt idx="1502">
                  <c:v>22001.65999999972</c:v>
                </c:pt>
                <c:pt idx="1503">
                  <c:v>13278.060000000001</c:v>
                </c:pt>
                <c:pt idx="1504">
                  <c:v>19004.540000000106</c:v>
                </c:pt>
                <c:pt idx="1505">
                  <c:v>22001.65999999972</c:v>
                </c:pt>
                <c:pt idx="1506">
                  <c:v>22001.65999999972</c:v>
                </c:pt>
                <c:pt idx="1507">
                  <c:v>7454.7000000000289</c:v>
                </c:pt>
                <c:pt idx="1508">
                  <c:v>22001.65999999972</c:v>
                </c:pt>
                <c:pt idx="1509">
                  <c:v>19004.540000000106</c:v>
                </c:pt>
                <c:pt idx="1510">
                  <c:v>19004.540000000106</c:v>
                </c:pt>
                <c:pt idx="1511">
                  <c:v>22001.65999999972</c:v>
                </c:pt>
                <c:pt idx="1512">
                  <c:v>2035.0599999999952</c:v>
                </c:pt>
                <c:pt idx="1513">
                  <c:v>22001.65999999972</c:v>
                </c:pt>
                <c:pt idx="1514">
                  <c:v>8546.3000000000375</c:v>
                </c:pt>
                <c:pt idx="1515">
                  <c:v>22001.65999999972</c:v>
                </c:pt>
                <c:pt idx="1516">
                  <c:v>22001.65999999972</c:v>
                </c:pt>
                <c:pt idx="1517">
                  <c:v>13278.060000000001</c:v>
                </c:pt>
                <c:pt idx="1518">
                  <c:v>22001.65999999972</c:v>
                </c:pt>
                <c:pt idx="1519">
                  <c:v>7454.7000000000289</c:v>
                </c:pt>
                <c:pt idx="1520">
                  <c:v>13278.060000000001</c:v>
                </c:pt>
                <c:pt idx="1521">
                  <c:v>6366.6600000000117</c:v>
                </c:pt>
                <c:pt idx="1522">
                  <c:v>6366.6600000000117</c:v>
                </c:pt>
                <c:pt idx="1523">
                  <c:v>13278.060000000001</c:v>
                </c:pt>
                <c:pt idx="1524">
                  <c:v>19004.540000000106</c:v>
                </c:pt>
                <c:pt idx="1525">
                  <c:v>22001.65999999972</c:v>
                </c:pt>
                <c:pt idx="1526">
                  <c:v>22001.65999999972</c:v>
                </c:pt>
                <c:pt idx="1527">
                  <c:v>19004.540000000106</c:v>
                </c:pt>
                <c:pt idx="1528">
                  <c:v>8546.3000000000375</c:v>
                </c:pt>
                <c:pt idx="1529">
                  <c:v>22001.65999999972</c:v>
                </c:pt>
                <c:pt idx="1530">
                  <c:v>19004.540000000106</c:v>
                </c:pt>
                <c:pt idx="1531">
                  <c:v>22001.65999999972</c:v>
                </c:pt>
                <c:pt idx="1532">
                  <c:v>13278.060000000001</c:v>
                </c:pt>
                <c:pt idx="1533">
                  <c:v>19004.540000000106</c:v>
                </c:pt>
                <c:pt idx="1534">
                  <c:v>22001.65999999972</c:v>
                </c:pt>
                <c:pt idx="1535">
                  <c:v>22001.65999999972</c:v>
                </c:pt>
                <c:pt idx="1536">
                  <c:v>6366.6600000000117</c:v>
                </c:pt>
                <c:pt idx="1537">
                  <c:v>2035.0599999999952</c:v>
                </c:pt>
                <c:pt idx="1538">
                  <c:v>19004.540000000106</c:v>
                </c:pt>
                <c:pt idx="1539">
                  <c:v>19004.540000000106</c:v>
                </c:pt>
                <c:pt idx="1540">
                  <c:v>13278.060000000001</c:v>
                </c:pt>
                <c:pt idx="1541">
                  <c:v>6366.6600000000117</c:v>
                </c:pt>
                <c:pt idx="1542">
                  <c:v>6366.6600000000117</c:v>
                </c:pt>
                <c:pt idx="1543">
                  <c:v>6366.6600000000117</c:v>
                </c:pt>
                <c:pt idx="1544">
                  <c:v>6366.6600000000117</c:v>
                </c:pt>
                <c:pt idx="1545">
                  <c:v>22001.65999999972</c:v>
                </c:pt>
                <c:pt idx="1546">
                  <c:v>8546.3000000000375</c:v>
                </c:pt>
                <c:pt idx="1547">
                  <c:v>13278.060000000001</c:v>
                </c:pt>
                <c:pt idx="1548">
                  <c:v>6366.6600000000117</c:v>
                </c:pt>
                <c:pt idx="1549">
                  <c:v>22001.65999999972</c:v>
                </c:pt>
                <c:pt idx="1550">
                  <c:v>22001.65999999972</c:v>
                </c:pt>
                <c:pt idx="1551">
                  <c:v>22001.65999999972</c:v>
                </c:pt>
                <c:pt idx="1552">
                  <c:v>22001.65999999972</c:v>
                </c:pt>
                <c:pt idx="1553">
                  <c:v>19004.540000000106</c:v>
                </c:pt>
                <c:pt idx="1554">
                  <c:v>19004.540000000106</c:v>
                </c:pt>
                <c:pt idx="1555">
                  <c:v>13278.060000000001</c:v>
                </c:pt>
                <c:pt idx="1556">
                  <c:v>13278.060000000001</c:v>
                </c:pt>
                <c:pt idx="1557">
                  <c:v>2035.0599999999952</c:v>
                </c:pt>
                <c:pt idx="1558">
                  <c:v>19004.540000000106</c:v>
                </c:pt>
                <c:pt idx="1559">
                  <c:v>8546.3000000000375</c:v>
                </c:pt>
                <c:pt idx="1560">
                  <c:v>6366.6600000000117</c:v>
                </c:pt>
                <c:pt idx="1561">
                  <c:v>6366.6600000000117</c:v>
                </c:pt>
                <c:pt idx="1562">
                  <c:v>13278.060000000001</c:v>
                </c:pt>
                <c:pt idx="1563">
                  <c:v>22001.65999999972</c:v>
                </c:pt>
                <c:pt idx="1564">
                  <c:v>19004.540000000106</c:v>
                </c:pt>
                <c:pt idx="1565">
                  <c:v>22001.65999999972</c:v>
                </c:pt>
                <c:pt idx="1566">
                  <c:v>19004.540000000106</c:v>
                </c:pt>
                <c:pt idx="1567">
                  <c:v>22001.65999999972</c:v>
                </c:pt>
                <c:pt idx="1568">
                  <c:v>22001.65999999972</c:v>
                </c:pt>
                <c:pt idx="1569">
                  <c:v>22001.65999999972</c:v>
                </c:pt>
                <c:pt idx="1570">
                  <c:v>19004.540000000106</c:v>
                </c:pt>
                <c:pt idx="1571">
                  <c:v>22001.65999999972</c:v>
                </c:pt>
                <c:pt idx="1572">
                  <c:v>19004.540000000106</c:v>
                </c:pt>
                <c:pt idx="1573">
                  <c:v>19004.540000000106</c:v>
                </c:pt>
                <c:pt idx="1574">
                  <c:v>6366.6600000000117</c:v>
                </c:pt>
                <c:pt idx="1575">
                  <c:v>22001.65999999972</c:v>
                </c:pt>
                <c:pt idx="1576">
                  <c:v>19004.540000000106</c:v>
                </c:pt>
                <c:pt idx="1577">
                  <c:v>6366.6600000000117</c:v>
                </c:pt>
                <c:pt idx="1578">
                  <c:v>13278.060000000001</c:v>
                </c:pt>
                <c:pt idx="1579">
                  <c:v>19004.540000000106</c:v>
                </c:pt>
                <c:pt idx="1580">
                  <c:v>19004.540000000106</c:v>
                </c:pt>
                <c:pt idx="1581">
                  <c:v>2035.0599999999952</c:v>
                </c:pt>
                <c:pt idx="1582">
                  <c:v>19004.540000000106</c:v>
                </c:pt>
                <c:pt idx="1583">
                  <c:v>22001.65999999972</c:v>
                </c:pt>
                <c:pt idx="1584">
                  <c:v>19004.540000000106</c:v>
                </c:pt>
                <c:pt idx="1585">
                  <c:v>6366.6600000000117</c:v>
                </c:pt>
                <c:pt idx="1586">
                  <c:v>13278.060000000001</c:v>
                </c:pt>
                <c:pt idx="1587">
                  <c:v>22001.65999999972</c:v>
                </c:pt>
                <c:pt idx="1588">
                  <c:v>7454.7000000000289</c:v>
                </c:pt>
                <c:pt idx="1589">
                  <c:v>19004.540000000106</c:v>
                </c:pt>
                <c:pt idx="1590">
                  <c:v>19004.540000000106</c:v>
                </c:pt>
                <c:pt idx="1591">
                  <c:v>22001.65999999972</c:v>
                </c:pt>
                <c:pt idx="1592">
                  <c:v>19004.540000000106</c:v>
                </c:pt>
                <c:pt idx="1593">
                  <c:v>19004.540000000106</c:v>
                </c:pt>
                <c:pt idx="1594">
                  <c:v>19004.540000000106</c:v>
                </c:pt>
                <c:pt idx="1595">
                  <c:v>7454.7000000000289</c:v>
                </c:pt>
                <c:pt idx="1596">
                  <c:v>7454.7000000000289</c:v>
                </c:pt>
                <c:pt idx="1597">
                  <c:v>22001.65999999972</c:v>
                </c:pt>
                <c:pt idx="1598">
                  <c:v>22001.65999999972</c:v>
                </c:pt>
                <c:pt idx="1599">
                  <c:v>19004.540000000106</c:v>
                </c:pt>
                <c:pt idx="1600">
                  <c:v>19004.540000000106</c:v>
                </c:pt>
                <c:pt idx="1601">
                  <c:v>19004.540000000106</c:v>
                </c:pt>
                <c:pt idx="1602">
                  <c:v>6366.6600000000117</c:v>
                </c:pt>
                <c:pt idx="1603">
                  <c:v>22001.65999999972</c:v>
                </c:pt>
                <c:pt idx="1604">
                  <c:v>8546.3000000000375</c:v>
                </c:pt>
                <c:pt idx="1605">
                  <c:v>19004.540000000106</c:v>
                </c:pt>
                <c:pt idx="1606">
                  <c:v>6366.6600000000117</c:v>
                </c:pt>
                <c:pt idx="1607">
                  <c:v>19004.540000000106</c:v>
                </c:pt>
                <c:pt idx="1608">
                  <c:v>19004.540000000106</c:v>
                </c:pt>
                <c:pt idx="1609">
                  <c:v>19004.540000000106</c:v>
                </c:pt>
                <c:pt idx="1610">
                  <c:v>22001.65999999972</c:v>
                </c:pt>
                <c:pt idx="1611">
                  <c:v>8546.3000000000375</c:v>
                </c:pt>
                <c:pt idx="1612">
                  <c:v>19004.540000000106</c:v>
                </c:pt>
                <c:pt idx="1613">
                  <c:v>19004.540000000106</c:v>
                </c:pt>
                <c:pt idx="1614">
                  <c:v>22001.65999999972</c:v>
                </c:pt>
                <c:pt idx="1615">
                  <c:v>4959.1200000000163</c:v>
                </c:pt>
                <c:pt idx="1616">
                  <c:v>6366.6600000000117</c:v>
                </c:pt>
                <c:pt idx="1617">
                  <c:v>6366.6600000000117</c:v>
                </c:pt>
                <c:pt idx="1618">
                  <c:v>13278.060000000001</c:v>
                </c:pt>
                <c:pt idx="1619">
                  <c:v>22001.65999999972</c:v>
                </c:pt>
                <c:pt idx="1620">
                  <c:v>22001.65999999972</c:v>
                </c:pt>
                <c:pt idx="1621">
                  <c:v>22001.65999999972</c:v>
                </c:pt>
                <c:pt idx="1622">
                  <c:v>8546.3000000000375</c:v>
                </c:pt>
                <c:pt idx="1623">
                  <c:v>8546.3000000000375</c:v>
                </c:pt>
                <c:pt idx="1624">
                  <c:v>22001.65999999972</c:v>
                </c:pt>
                <c:pt idx="1625">
                  <c:v>22001.65999999972</c:v>
                </c:pt>
                <c:pt idx="1626">
                  <c:v>19004.540000000106</c:v>
                </c:pt>
                <c:pt idx="1627">
                  <c:v>8546.3000000000375</c:v>
                </c:pt>
                <c:pt idx="1628">
                  <c:v>8546.3000000000375</c:v>
                </c:pt>
                <c:pt idx="1629">
                  <c:v>8546.3000000000375</c:v>
                </c:pt>
                <c:pt idx="1630">
                  <c:v>19004.540000000106</c:v>
                </c:pt>
                <c:pt idx="1631">
                  <c:v>22001.65999999972</c:v>
                </c:pt>
                <c:pt idx="1632">
                  <c:v>6366.6600000000117</c:v>
                </c:pt>
                <c:pt idx="1633">
                  <c:v>6366.6600000000117</c:v>
                </c:pt>
                <c:pt idx="1634">
                  <c:v>19004.540000000106</c:v>
                </c:pt>
                <c:pt idx="1635">
                  <c:v>8546.3000000000375</c:v>
                </c:pt>
                <c:pt idx="1636">
                  <c:v>19004.540000000106</c:v>
                </c:pt>
                <c:pt idx="1637">
                  <c:v>19004.540000000106</c:v>
                </c:pt>
                <c:pt idx="1638">
                  <c:v>19004.540000000106</c:v>
                </c:pt>
                <c:pt idx="1639">
                  <c:v>19004.540000000106</c:v>
                </c:pt>
                <c:pt idx="1640">
                  <c:v>22001.65999999972</c:v>
                </c:pt>
                <c:pt idx="1641">
                  <c:v>19004.540000000106</c:v>
                </c:pt>
                <c:pt idx="1642">
                  <c:v>4959.1200000000163</c:v>
                </c:pt>
                <c:pt idx="1643">
                  <c:v>22001.65999999972</c:v>
                </c:pt>
                <c:pt idx="1644">
                  <c:v>13278.060000000001</c:v>
                </c:pt>
                <c:pt idx="1645">
                  <c:v>19004.540000000106</c:v>
                </c:pt>
                <c:pt idx="1646">
                  <c:v>19004.540000000106</c:v>
                </c:pt>
                <c:pt idx="1647">
                  <c:v>19004.540000000106</c:v>
                </c:pt>
                <c:pt idx="1648">
                  <c:v>19004.540000000106</c:v>
                </c:pt>
                <c:pt idx="1649">
                  <c:v>7454.7000000000289</c:v>
                </c:pt>
                <c:pt idx="1650">
                  <c:v>7454.7000000000289</c:v>
                </c:pt>
                <c:pt idx="1651">
                  <c:v>8546.3000000000375</c:v>
                </c:pt>
                <c:pt idx="1652">
                  <c:v>19004.540000000106</c:v>
                </c:pt>
                <c:pt idx="1653">
                  <c:v>19004.540000000106</c:v>
                </c:pt>
                <c:pt idx="1654">
                  <c:v>6366.6600000000117</c:v>
                </c:pt>
                <c:pt idx="1655">
                  <c:v>8546.3000000000375</c:v>
                </c:pt>
                <c:pt idx="1656">
                  <c:v>19004.540000000106</c:v>
                </c:pt>
                <c:pt idx="1657">
                  <c:v>13278.060000000001</c:v>
                </c:pt>
                <c:pt idx="1658">
                  <c:v>8546.3000000000375</c:v>
                </c:pt>
                <c:pt idx="1659">
                  <c:v>22001.65999999972</c:v>
                </c:pt>
                <c:pt idx="1660">
                  <c:v>13278.060000000001</c:v>
                </c:pt>
                <c:pt idx="1661">
                  <c:v>19004.540000000106</c:v>
                </c:pt>
                <c:pt idx="1662">
                  <c:v>19004.540000000106</c:v>
                </c:pt>
                <c:pt idx="1663">
                  <c:v>19004.540000000106</c:v>
                </c:pt>
                <c:pt idx="1664">
                  <c:v>22001.65999999972</c:v>
                </c:pt>
                <c:pt idx="1665">
                  <c:v>22001.65999999972</c:v>
                </c:pt>
                <c:pt idx="1666">
                  <c:v>22001.65999999972</c:v>
                </c:pt>
                <c:pt idx="1667">
                  <c:v>22001.65999999972</c:v>
                </c:pt>
                <c:pt idx="1668">
                  <c:v>22001.65999999972</c:v>
                </c:pt>
                <c:pt idx="1669">
                  <c:v>6366.6600000000117</c:v>
                </c:pt>
                <c:pt idx="1670">
                  <c:v>13278.060000000001</c:v>
                </c:pt>
                <c:pt idx="1671">
                  <c:v>22001.65999999972</c:v>
                </c:pt>
                <c:pt idx="1672">
                  <c:v>8546.3000000000375</c:v>
                </c:pt>
                <c:pt idx="1673">
                  <c:v>8546.3000000000375</c:v>
                </c:pt>
                <c:pt idx="1674">
                  <c:v>7454.7000000000289</c:v>
                </c:pt>
                <c:pt idx="1675">
                  <c:v>22001.65999999972</c:v>
                </c:pt>
                <c:pt idx="1676">
                  <c:v>19004.540000000106</c:v>
                </c:pt>
                <c:pt idx="1677">
                  <c:v>19004.540000000106</c:v>
                </c:pt>
                <c:pt idx="1678">
                  <c:v>13278.060000000001</c:v>
                </c:pt>
                <c:pt idx="1679">
                  <c:v>6366.6600000000117</c:v>
                </c:pt>
                <c:pt idx="1680">
                  <c:v>19004.540000000106</c:v>
                </c:pt>
                <c:pt idx="1681">
                  <c:v>22001.65999999972</c:v>
                </c:pt>
                <c:pt idx="1682">
                  <c:v>19004.540000000106</c:v>
                </c:pt>
                <c:pt idx="1683">
                  <c:v>19004.540000000106</c:v>
                </c:pt>
                <c:pt idx="1684">
                  <c:v>19004.540000000106</c:v>
                </c:pt>
                <c:pt idx="1685">
                  <c:v>19004.540000000106</c:v>
                </c:pt>
                <c:pt idx="1686">
                  <c:v>8546.3000000000375</c:v>
                </c:pt>
                <c:pt idx="1687">
                  <c:v>19004.540000000106</c:v>
                </c:pt>
                <c:pt idx="1688">
                  <c:v>22001.65999999972</c:v>
                </c:pt>
                <c:pt idx="1689">
                  <c:v>19004.540000000106</c:v>
                </c:pt>
                <c:pt idx="1690">
                  <c:v>2035.0599999999952</c:v>
                </c:pt>
                <c:pt idx="1691">
                  <c:v>13278.060000000001</c:v>
                </c:pt>
                <c:pt idx="1692">
                  <c:v>22001.65999999972</c:v>
                </c:pt>
                <c:pt idx="1693">
                  <c:v>22001.65999999972</c:v>
                </c:pt>
                <c:pt idx="1694">
                  <c:v>22001.65999999972</c:v>
                </c:pt>
                <c:pt idx="1695">
                  <c:v>6366.6600000000117</c:v>
                </c:pt>
                <c:pt idx="1696">
                  <c:v>19004.540000000106</c:v>
                </c:pt>
                <c:pt idx="1697">
                  <c:v>19004.540000000106</c:v>
                </c:pt>
                <c:pt idx="1698">
                  <c:v>6366.6600000000117</c:v>
                </c:pt>
                <c:pt idx="1699">
                  <c:v>13278.060000000001</c:v>
                </c:pt>
                <c:pt idx="1700">
                  <c:v>19004.540000000106</c:v>
                </c:pt>
                <c:pt idx="1701">
                  <c:v>19004.540000000106</c:v>
                </c:pt>
                <c:pt idx="1702">
                  <c:v>13278.060000000001</c:v>
                </c:pt>
                <c:pt idx="1703">
                  <c:v>13278.060000000001</c:v>
                </c:pt>
                <c:pt idx="1704">
                  <c:v>8546.3000000000375</c:v>
                </c:pt>
                <c:pt idx="1705">
                  <c:v>19004.540000000106</c:v>
                </c:pt>
                <c:pt idx="1706">
                  <c:v>22001.65999999972</c:v>
                </c:pt>
                <c:pt idx="1707">
                  <c:v>22001.65999999972</c:v>
                </c:pt>
                <c:pt idx="1708">
                  <c:v>13278.060000000001</c:v>
                </c:pt>
                <c:pt idx="1709">
                  <c:v>13278.060000000001</c:v>
                </c:pt>
                <c:pt idx="1710">
                  <c:v>13278.060000000001</c:v>
                </c:pt>
                <c:pt idx="1711">
                  <c:v>13278.060000000001</c:v>
                </c:pt>
                <c:pt idx="1712">
                  <c:v>19004.540000000106</c:v>
                </c:pt>
                <c:pt idx="1713">
                  <c:v>19004.540000000106</c:v>
                </c:pt>
                <c:pt idx="1714">
                  <c:v>19004.540000000106</c:v>
                </c:pt>
                <c:pt idx="1715">
                  <c:v>22001.65999999972</c:v>
                </c:pt>
                <c:pt idx="1716">
                  <c:v>22001.65999999972</c:v>
                </c:pt>
                <c:pt idx="1717">
                  <c:v>19004.540000000106</c:v>
                </c:pt>
                <c:pt idx="1718">
                  <c:v>22001.65999999972</c:v>
                </c:pt>
                <c:pt idx="1719">
                  <c:v>22001.65999999972</c:v>
                </c:pt>
                <c:pt idx="1720">
                  <c:v>13278.060000000001</c:v>
                </c:pt>
                <c:pt idx="1721">
                  <c:v>4959.1200000000163</c:v>
                </c:pt>
                <c:pt idx="1722">
                  <c:v>6366.6600000000117</c:v>
                </c:pt>
                <c:pt idx="1723">
                  <c:v>7454.7000000000289</c:v>
                </c:pt>
                <c:pt idx="1724">
                  <c:v>8546.3000000000375</c:v>
                </c:pt>
                <c:pt idx="1725">
                  <c:v>13278.060000000001</c:v>
                </c:pt>
                <c:pt idx="1726">
                  <c:v>13278.060000000001</c:v>
                </c:pt>
                <c:pt idx="1727">
                  <c:v>13278.060000000001</c:v>
                </c:pt>
                <c:pt idx="1728">
                  <c:v>19004.540000000106</c:v>
                </c:pt>
                <c:pt idx="1729">
                  <c:v>22001.65999999972</c:v>
                </c:pt>
                <c:pt idx="1730">
                  <c:v>6366.6600000000117</c:v>
                </c:pt>
                <c:pt idx="1731">
                  <c:v>22001.65999999972</c:v>
                </c:pt>
                <c:pt idx="1732">
                  <c:v>22001.65999999972</c:v>
                </c:pt>
                <c:pt idx="1733">
                  <c:v>13278.060000000001</c:v>
                </c:pt>
                <c:pt idx="1734">
                  <c:v>22001.65999999972</c:v>
                </c:pt>
                <c:pt idx="1735">
                  <c:v>6366.6600000000117</c:v>
                </c:pt>
                <c:pt idx="1736">
                  <c:v>6366.6600000000117</c:v>
                </c:pt>
                <c:pt idx="1737">
                  <c:v>7454.7000000000289</c:v>
                </c:pt>
                <c:pt idx="1738">
                  <c:v>19004.540000000106</c:v>
                </c:pt>
                <c:pt idx="1739">
                  <c:v>6366.6600000000117</c:v>
                </c:pt>
                <c:pt idx="1740">
                  <c:v>19004.540000000106</c:v>
                </c:pt>
                <c:pt idx="1741">
                  <c:v>19004.540000000106</c:v>
                </c:pt>
                <c:pt idx="1742">
                  <c:v>22001.65999999972</c:v>
                </c:pt>
                <c:pt idx="1743">
                  <c:v>19004.540000000106</c:v>
                </c:pt>
                <c:pt idx="1744">
                  <c:v>6366.6600000000117</c:v>
                </c:pt>
                <c:pt idx="1745">
                  <c:v>22001.65999999972</c:v>
                </c:pt>
                <c:pt idx="1746">
                  <c:v>19004.540000000106</c:v>
                </c:pt>
                <c:pt idx="1747">
                  <c:v>19004.540000000106</c:v>
                </c:pt>
                <c:pt idx="1748">
                  <c:v>19004.540000000106</c:v>
                </c:pt>
                <c:pt idx="1749">
                  <c:v>22001.65999999972</c:v>
                </c:pt>
                <c:pt idx="1750">
                  <c:v>19004.540000000106</c:v>
                </c:pt>
                <c:pt idx="1751">
                  <c:v>19004.540000000106</c:v>
                </c:pt>
                <c:pt idx="1752">
                  <c:v>19004.540000000106</c:v>
                </c:pt>
                <c:pt idx="1753">
                  <c:v>19004.540000000106</c:v>
                </c:pt>
                <c:pt idx="1754">
                  <c:v>19004.540000000106</c:v>
                </c:pt>
                <c:pt idx="1755">
                  <c:v>19004.540000000106</c:v>
                </c:pt>
                <c:pt idx="1756">
                  <c:v>8546.3000000000375</c:v>
                </c:pt>
                <c:pt idx="1757">
                  <c:v>19004.540000000106</c:v>
                </c:pt>
                <c:pt idx="1758">
                  <c:v>7454.7000000000289</c:v>
                </c:pt>
                <c:pt idx="1759">
                  <c:v>8546.3000000000375</c:v>
                </c:pt>
                <c:pt idx="1760">
                  <c:v>22001.65999999972</c:v>
                </c:pt>
                <c:pt idx="1761">
                  <c:v>22001.65999999972</c:v>
                </c:pt>
                <c:pt idx="1762">
                  <c:v>7454.7000000000289</c:v>
                </c:pt>
                <c:pt idx="1763">
                  <c:v>7454.7000000000289</c:v>
                </c:pt>
                <c:pt idx="1764">
                  <c:v>22001.65999999972</c:v>
                </c:pt>
                <c:pt idx="1765">
                  <c:v>6366.6600000000117</c:v>
                </c:pt>
                <c:pt idx="1766">
                  <c:v>19004.540000000106</c:v>
                </c:pt>
                <c:pt idx="1767">
                  <c:v>22001.65999999972</c:v>
                </c:pt>
                <c:pt idx="1768">
                  <c:v>19004.540000000106</c:v>
                </c:pt>
                <c:pt idx="1769">
                  <c:v>13278.060000000001</c:v>
                </c:pt>
                <c:pt idx="1770">
                  <c:v>13278.060000000001</c:v>
                </c:pt>
                <c:pt idx="1771">
                  <c:v>7454.7000000000289</c:v>
                </c:pt>
                <c:pt idx="1772">
                  <c:v>7454.7000000000289</c:v>
                </c:pt>
                <c:pt idx="1773">
                  <c:v>7454.7000000000289</c:v>
                </c:pt>
                <c:pt idx="1774">
                  <c:v>7454.7000000000289</c:v>
                </c:pt>
                <c:pt idx="1775">
                  <c:v>4959.1200000000163</c:v>
                </c:pt>
                <c:pt idx="1776">
                  <c:v>19004.540000000106</c:v>
                </c:pt>
                <c:pt idx="1777">
                  <c:v>6366.6600000000117</c:v>
                </c:pt>
                <c:pt idx="1778">
                  <c:v>7454.7000000000289</c:v>
                </c:pt>
                <c:pt idx="1779">
                  <c:v>7454.7000000000289</c:v>
                </c:pt>
                <c:pt idx="1780">
                  <c:v>7454.7000000000289</c:v>
                </c:pt>
                <c:pt idx="1781">
                  <c:v>13278.060000000001</c:v>
                </c:pt>
                <c:pt idx="1782">
                  <c:v>7454.7000000000289</c:v>
                </c:pt>
                <c:pt idx="1783">
                  <c:v>8546.3000000000375</c:v>
                </c:pt>
                <c:pt idx="1784">
                  <c:v>8546.3000000000375</c:v>
                </c:pt>
                <c:pt idx="1785">
                  <c:v>19004.540000000106</c:v>
                </c:pt>
                <c:pt idx="1786">
                  <c:v>8546.3000000000375</c:v>
                </c:pt>
                <c:pt idx="1787">
                  <c:v>6366.6600000000117</c:v>
                </c:pt>
                <c:pt idx="1788">
                  <c:v>6366.6600000000117</c:v>
                </c:pt>
                <c:pt idx="1789">
                  <c:v>22001.65999999972</c:v>
                </c:pt>
                <c:pt idx="1790">
                  <c:v>7454.7000000000289</c:v>
                </c:pt>
                <c:pt idx="1791">
                  <c:v>4959.1200000000163</c:v>
                </c:pt>
                <c:pt idx="1792">
                  <c:v>6366.6600000000117</c:v>
                </c:pt>
                <c:pt idx="1793">
                  <c:v>6366.6600000000117</c:v>
                </c:pt>
                <c:pt idx="1794">
                  <c:v>4959.1200000000163</c:v>
                </c:pt>
                <c:pt idx="1795">
                  <c:v>13278.060000000001</c:v>
                </c:pt>
                <c:pt idx="1796">
                  <c:v>8546.3000000000375</c:v>
                </c:pt>
                <c:pt idx="1797">
                  <c:v>8546.3000000000375</c:v>
                </c:pt>
                <c:pt idx="1798">
                  <c:v>6366.6600000000117</c:v>
                </c:pt>
                <c:pt idx="1799">
                  <c:v>13278.060000000001</c:v>
                </c:pt>
                <c:pt idx="1800">
                  <c:v>6366.6600000000117</c:v>
                </c:pt>
                <c:pt idx="1801">
                  <c:v>22001.65999999972</c:v>
                </c:pt>
                <c:pt idx="1802">
                  <c:v>22001.65999999972</c:v>
                </c:pt>
                <c:pt idx="1803">
                  <c:v>13278.060000000001</c:v>
                </c:pt>
                <c:pt idx="1804">
                  <c:v>19004.540000000106</c:v>
                </c:pt>
                <c:pt idx="1805">
                  <c:v>8546.3000000000375</c:v>
                </c:pt>
                <c:pt idx="1806">
                  <c:v>13278.060000000001</c:v>
                </c:pt>
                <c:pt idx="1807">
                  <c:v>19004.540000000106</c:v>
                </c:pt>
                <c:pt idx="1808">
                  <c:v>22001.65999999972</c:v>
                </c:pt>
                <c:pt idx="1809">
                  <c:v>13278.060000000001</c:v>
                </c:pt>
                <c:pt idx="1810">
                  <c:v>13278.060000000001</c:v>
                </c:pt>
                <c:pt idx="1811">
                  <c:v>2035.0599999999952</c:v>
                </c:pt>
                <c:pt idx="1812">
                  <c:v>19004.540000000106</c:v>
                </c:pt>
                <c:pt idx="1813">
                  <c:v>7454.7000000000289</c:v>
                </c:pt>
                <c:pt idx="1814">
                  <c:v>7454.7000000000289</c:v>
                </c:pt>
                <c:pt idx="1815">
                  <c:v>7454.7000000000289</c:v>
                </c:pt>
                <c:pt idx="1816">
                  <c:v>7454.7000000000289</c:v>
                </c:pt>
                <c:pt idx="1817">
                  <c:v>22001.65999999972</c:v>
                </c:pt>
                <c:pt idx="1818">
                  <c:v>22001.65999999972</c:v>
                </c:pt>
                <c:pt idx="1819">
                  <c:v>22001.65999999972</c:v>
                </c:pt>
                <c:pt idx="1820">
                  <c:v>19004.540000000106</c:v>
                </c:pt>
                <c:pt idx="1821">
                  <c:v>4959.1200000000163</c:v>
                </c:pt>
                <c:pt idx="1822">
                  <c:v>22001.65999999972</c:v>
                </c:pt>
                <c:pt idx="1823">
                  <c:v>19004.540000000106</c:v>
                </c:pt>
                <c:pt idx="1824">
                  <c:v>8546.3000000000375</c:v>
                </c:pt>
                <c:pt idx="1825">
                  <c:v>8546.3000000000375</c:v>
                </c:pt>
                <c:pt idx="1826">
                  <c:v>22001.65999999972</c:v>
                </c:pt>
                <c:pt idx="1827">
                  <c:v>7454.7000000000289</c:v>
                </c:pt>
                <c:pt idx="1828">
                  <c:v>7454.7000000000289</c:v>
                </c:pt>
                <c:pt idx="1829">
                  <c:v>22001.65999999972</c:v>
                </c:pt>
                <c:pt idx="1830">
                  <c:v>22001.65999999972</c:v>
                </c:pt>
                <c:pt idx="1831">
                  <c:v>19004.540000000106</c:v>
                </c:pt>
                <c:pt idx="1832">
                  <c:v>8546.3000000000375</c:v>
                </c:pt>
                <c:pt idx="1833">
                  <c:v>22001.65999999972</c:v>
                </c:pt>
                <c:pt idx="1834">
                  <c:v>22001.65999999972</c:v>
                </c:pt>
                <c:pt idx="1835">
                  <c:v>8546.3000000000375</c:v>
                </c:pt>
                <c:pt idx="1836">
                  <c:v>8546.3000000000375</c:v>
                </c:pt>
                <c:pt idx="1837">
                  <c:v>22001.65999999972</c:v>
                </c:pt>
                <c:pt idx="1838">
                  <c:v>22001.65999999972</c:v>
                </c:pt>
                <c:pt idx="1839">
                  <c:v>22001.65999999972</c:v>
                </c:pt>
                <c:pt idx="1840">
                  <c:v>22001.65999999972</c:v>
                </c:pt>
                <c:pt idx="1841">
                  <c:v>8546.3000000000375</c:v>
                </c:pt>
                <c:pt idx="1842">
                  <c:v>19004.540000000106</c:v>
                </c:pt>
                <c:pt idx="1843">
                  <c:v>7454.7000000000289</c:v>
                </c:pt>
                <c:pt idx="1844">
                  <c:v>13278.060000000001</c:v>
                </c:pt>
                <c:pt idx="1845">
                  <c:v>22001.65999999972</c:v>
                </c:pt>
                <c:pt idx="1846">
                  <c:v>19004.540000000106</c:v>
                </c:pt>
                <c:pt idx="1847">
                  <c:v>19004.540000000106</c:v>
                </c:pt>
                <c:pt idx="1848">
                  <c:v>22001.65999999972</c:v>
                </c:pt>
                <c:pt idx="1849">
                  <c:v>19004.540000000106</c:v>
                </c:pt>
                <c:pt idx="1850">
                  <c:v>19004.540000000106</c:v>
                </c:pt>
                <c:pt idx="1851">
                  <c:v>22001.65999999972</c:v>
                </c:pt>
                <c:pt idx="1852">
                  <c:v>2035.0599999999952</c:v>
                </c:pt>
                <c:pt idx="1853">
                  <c:v>8546.3000000000375</c:v>
                </c:pt>
                <c:pt idx="1854">
                  <c:v>22001.65999999972</c:v>
                </c:pt>
                <c:pt idx="1855">
                  <c:v>19004.540000000106</c:v>
                </c:pt>
                <c:pt idx="1856">
                  <c:v>13278.060000000001</c:v>
                </c:pt>
                <c:pt idx="1857">
                  <c:v>8546.3000000000375</c:v>
                </c:pt>
                <c:pt idx="1858">
                  <c:v>2035.0599999999952</c:v>
                </c:pt>
                <c:pt idx="1859">
                  <c:v>13278.060000000001</c:v>
                </c:pt>
                <c:pt idx="1860">
                  <c:v>8546.3000000000375</c:v>
                </c:pt>
                <c:pt idx="1861">
                  <c:v>19004.540000000106</c:v>
                </c:pt>
                <c:pt idx="1862">
                  <c:v>7454.7000000000289</c:v>
                </c:pt>
                <c:pt idx="1863">
                  <c:v>22001.65999999972</c:v>
                </c:pt>
                <c:pt idx="1864">
                  <c:v>6366.6600000000117</c:v>
                </c:pt>
                <c:pt idx="1865">
                  <c:v>6366.6600000000117</c:v>
                </c:pt>
                <c:pt idx="1866">
                  <c:v>22001.65999999972</c:v>
                </c:pt>
                <c:pt idx="1867">
                  <c:v>22001.65999999972</c:v>
                </c:pt>
                <c:pt idx="1868">
                  <c:v>13278.060000000001</c:v>
                </c:pt>
                <c:pt idx="1869">
                  <c:v>22001.65999999972</c:v>
                </c:pt>
                <c:pt idx="1870">
                  <c:v>8546.3000000000375</c:v>
                </c:pt>
                <c:pt idx="1871">
                  <c:v>19004.540000000106</c:v>
                </c:pt>
                <c:pt idx="1872">
                  <c:v>22001.65999999972</c:v>
                </c:pt>
                <c:pt idx="1873">
                  <c:v>7454.7000000000289</c:v>
                </c:pt>
                <c:pt idx="1874">
                  <c:v>7454.7000000000289</c:v>
                </c:pt>
                <c:pt idx="1875">
                  <c:v>19004.540000000106</c:v>
                </c:pt>
                <c:pt idx="1876">
                  <c:v>22001.65999999972</c:v>
                </c:pt>
                <c:pt idx="1877">
                  <c:v>6366.6600000000117</c:v>
                </c:pt>
                <c:pt idx="1878">
                  <c:v>22001.65999999972</c:v>
                </c:pt>
                <c:pt idx="1879">
                  <c:v>4959.1200000000163</c:v>
                </c:pt>
                <c:pt idx="1880">
                  <c:v>4959.1200000000163</c:v>
                </c:pt>
                <c:pt idx="1881">
                  <c:v>19004.540000000106</c:v>
                </c:pt>
                <c:pt idx="1882">
                  <c:v>7454.7000000000289</c:v>
                </c:pt>
                <c:pt idx="1883">
                  <c:v>19004.540000000106</c:v>
                </c:pt>
                <c:pt idx="1884">
                  <c:v>6366.6600000000117</c:v>
                </c:pt>
                <c:pt idx="1885">
                  <c:v>8546.3000000000375</c:v>
                </c:pt>
                <c:pt idx="1886">
                  <c:v>8546.3000000000375</c:v>
                </c:pt>
                <c:pt idx="1887">
                  <c:v>19004.540000000106</c:v>
                </c:pt>
                <c:pt idx="1888">
                  <c:v>22001.65999999972</c:v>
                </c:pt>
                <c:pt idx="1889">
                  <c:v>8546.3000000000375</c:v>
                </c:pt>
                <c:pt idx="1890">
                  <c:v>8546.3000000000375</c:v>
                </c:pt>
                <c:pt idx="1891">
                  <c:v>4959.1200000000163</c:v>
                </c:pt>
                <c:pt idx="1892">
                  <c:v>8546.3000000000375</c:v>
                </c:pt>
                <c:pt idx="1893">
                  <c:v>13278.060000000001</c:v>
                </c:pt>
                <c:pt idx="1894">
                  <c:v>22001.65999999972</c:v>
                </c:pt>
                <c:pt idx="1895">
                  <c:v>7454.7000000000289</c:v>
                </c:pt>
                <c:pt idx="1896">
                  <c:v>7454.7000000000289</c:v>
                </c:pt>
                <c:pt idx="1897">
                  <c:v>22001.65999999972</c:v>
                </c:pt>
                <c:pt idx="1898">
                  <c:v>19004.540000000106</c:v>
                </c:pt>
                <c:pt idx="1899">
                  <c:v>7454.7000000000289</c:v>
                </c:pt>
                <c:pt idx="1900">
                  <c:v>7454.7000000000289</c:v>
                </c:pt>
                <c:pt idx="1901">
                  <c:v>6366.6600000000117</c:v>
                </c:pt>
                <c:pt idx="1902">
                  <c:v>6366.6600000000117</c:v>
                </c:pt>
                <c:pt idx="1903">
                  <c:v>6366.6600000000117</c:v>
                </c:pt>
                <c:pt idx="1904">
                  <c:v>22001.65999999972</c:v>
                </c:pt>
                <c:pt idx="1905">
                  <c:v>19004.540000000106</c:v>
                </c:pt>
                <c:pt idx="1906">
                  <c:v>13278.060000000001</c:v>
                </c:pt>
                <c:pt idx="1907">
                  <c:v>22001.65999999972</c:v>
                </c:pt>
                <c:pt idx="1908">
                  <c:v>6366.6600000000117</c:v>
                </c:pt>
                <c:pt idx="1909">
                  <c:v>19004.540000000106</c:v>
                </c:pt>
                <c:pt idx="1910">
                  <c:v>6366.6600000000117</c:v>
                </c:pt>
                <c:pt idx="1911">
                  <c:v>2035.0599999999952</c:v>
                </c:pt>
                <c:pt idx="1912">
                  <c:v>6366.6600000000117</c:v>
                </c:pt>
                <c:pt idx="1913">
                  <c:v>22001.65999999972</c:v>
                </c:pt>
                <c:pt idx="1914">
                  <c:v>22001.65999999972</c:v>
                </c:pt>
                <c:pt idx="1915">
                  <c:v>13278.060000000001</c:v>
                </c:pt>
                <c:pt idx="1916">
                  <c:v>13278.060000000001</c:v>
                </c:pt>
                <c:pt idx="1917">
                  <c:v>19004.540000000106</c:v>
                </c:pt>
                <c:pt idx="1918">
                  <c:v>4959.1200000000163</c:v>
                </c:pt>
                <c:pt idx="1919">
                  <c:v>6366.6600000000117</c:v>
                </c:pt>
                <c:pt idx="1920">
                  <c:v>22001.65999999972</c:v>
                </c:pt>
                <c:pt idx="1921">
                  <c:v>22001.65999999972</c:v>
                </c:pt>
                <c:pt idx="1922">
                  <c:v>13278.060000000001</c:v>
                </c:pt>
                <c:pt idx="1923">
                  <c:v>8546.3000000000375</c:v>
                </c:pt>
                <c:pt idx="1924">
                  <c:v>8546.3000000000375</c:v>
                </c:pt>
                <c:pt idx="1925">
                  <c:v>22001.65999999972</c:v>
                </c:pt>
                <c:pt idx="1926">
                  <c:v>22001.65999999972</c:v>
                </c:pt>
                <c:pt idx="1927">
                  <c:v>8546.3000000000375</c:v>
                </c:pt>
                <c:pt idx="1928">
                  <c:v>22001.65999999972</c:v>
                </c:pt>
                <c:pt idx="1929">
                  <c:v>13278.060000000001</c:v>
                </c:pt>
                <c:pt idx="1930">
                  <c:v>22001.65999999972</c:v>
                </c:pt>
                <c:pt idx="1931">
                  <c:v>22001.65999999972</c:v>
                </c:pt>
                <c:pt idx="1932">
                  <c:v>22001.65999999972</c:v>
                </c:pt>
                <c:pt idx="1933">
                  <c:v>6366.6600000000117</c:v>
                </c:pt>
                <c:pt idx="1934">
                  <c:v>2035.0599999999952</c:v>
                </c:pt>
                <c:pt idx="1935">
                  <c:v>7454.7000000000289</c:v>
                </c:pt>
                <c:pt idx="1936">
                  <c:v>22001.65999999972</c:v>
                </c:pt>
                <c:pt idx="1937">
                  <c:v>7454.7000000000289</c:v>
                </c:pt>
                <c:pt idx="1938">
                  <c:v>22001.65999999972</c:v>
                </c:pt>
                <c:pt idx="1939">
                  <c:v>19004.540000000106</c:v>
                </c:pt>
                <c:pt idx="1940">
                  <c:v>22001.65999999972</c:v>
                </c:pt>
                <c:pt idx="1941">
                  <c:v>8546.3000000000375</c:v>
                </c:pt>
                <c:pt idx="1942">
                  <c:v>2035.0599999999952</c:v>
                </c:pt>
                <c:pt idx="1943">
                  <c:v>7454.7000000000289</c:v>
                </c:pt>
                <c:pt idx="1944">
                  <c:v>8546.3000000000375</c:v>
                </c:pt>
                <c:pt idx="1945">
                  <c:v>4959.1200000000163</c:v>
                </c:pt>
                <c:pt idx="1946">
                  <c:v>22001.65999999972</c:v>
                </c:pt>
                <c:pt idx="1947">
                  <c:v>22001.65999999972</c:v>
                </c:pt>
                <c:pt idx="1948">
                  <c:v>7454.7000000000289</c:v>
                </c:pt>
                <c:pt idx="1949">
                  <c:v>7454.7000000000289</c:v>
                </c:pt>
                <c:pt idx="1950">
                  <c:v>22001.65999999972</c:v>
                </c:pt>
                <c:pt idx="1951">
                  <c:v>19004.540000000106</c:v>
                </c:pt>
                <c:pt idx="1952">
                  <c:v>7454.7000000000289</c:v>
                </c:pt>
                <c:pt idx="1953">
                  <c:v>22001.65999999972</c:v>
                </c:pt>
                <c:pt idx="1954">
                  <c:v>19004.540000000106</c:v>
                </c:pt>
                <c:pt idx="1955">
                  <c:v>19004.540000000106</c:v>
                </c:pt>
                <c:pt idx="1956">
                  <c:v>19004.540000000106</c:v>
                </c:pt>
                <c:pt idx="1957">
                  <c:v>8546.3000000000375</c:v>
                </c:pt>
                <c:pt idx="1958">
                  <c:v>19004.540000000106</c:v>
                </c:pt>
                <c:pt idx="1959">
                  <c:v>8546.3000000000375</c:v>
                </c:pt>
                <c:pt idx="1960">
                  <c:v>22001.65999999972</c:v>
                </c:pt>
                <c:pt idx="1961">
                  <c:v>19004.540000000106</c:v>
                </c:pt>
                <c:pt idx="1962">
                  <c:v>19004.540000000106</c:v>
                </c:pt>
                <c:pt idx="1963">
                  <c:v>19004.540000000106</c:v>
                </c:pt>
                <c:pt idx="1964">
                  <c:v>7454.7000000000289</c:v>
                </c:pt>
                <c:pt idx="1965">
                  <c:v>22001.65999999972</c:v>
                </c:pt>
                <c:pt idx="1966">
                  <c:v>22001.65999999972</c:v>
                </c:pt>
                <c:pt idx="1967">
                  <c:v>19004.540000000106</c:v>
                </c:pt>
                <c:pt idx="1968">
                  <c:v>22001.65999999972</c:v>
                </c:pt>
                <c:pt idx="1969">
                  <c:v>7454.7000000000289</c:v>
                </c:pt>
                <c:pt idx="1970">
                  <c:v>19004.540000000106</c:v>
                </c:pt>
                <c:pt idx="1971">
                  <c:v>22001.65999999972</c:v>
                </c:pt>
                <c:pt idx="1972">
                  <c:v>8546.3000000000375</c:v>
                </c:pt>
                <c:pt idx="1973">
                  <c:v>7454.7000000000289</c:v>
                </c:pt>
                <c:pt idx="1974">
                  <c:v>7454.7000000000289</c:v>
                </c:pt>
                <c:pt idx="1975">
                  <c:v>22001.65999999972</c:v>
                </c:pt>
                <c:pt idx="1976">
                  <c:v>7454.7000000000289</c:v>
                </c:pt>
                <c:pt idx="1977">
                  <c:v>7454.7000000000289</c:v>
                </c:pt>
                <c:pt idx="1978">
                  <c:v>13278.060000000001</c:v>
                </c:pt>
                <c:pt idx="1979">
                  <c:v>7454.7000000000289</c:v>
                </c:pt>
                <c:pt idx="1980">
                  <c:v>22001.65999999972</c:v>
                </c:pt>
                <c:pt idx="1981">
                  <c:v>19004.540000000106</c:v>
                </c:pt>
                <c:pt idx="1982">
                  <c:v>22001.65999999972</c:v>
                </c:pt>
                <c:pt idx="1983">
                  <c:v>22001.65999999972</c:v>
                </c:pt>
                <c:pt idx="1984">
                  <c:v>22001.65999999972</c:v>
                </c:pt>
                <c:pt idx="1985">
                  <c:v>7454.7000000000289</c:v>
                </c:pt>
                <c:pt idx="1986">
                  <c:v>4959.1200000000163</c:v>
                </c:pt>
                <c:pt idx="1987">
                  <c:v>4959.1200000000163</c:v>
                </c:pt>
                <c:pt idx="1988">
                  <c:v>4959.1200000000163</c:v>
                </c:pt>
                <c:pt idx="1989">
                  <c:v>4959.1200000000163</c:v>
                </c:pt>
                <c:pt idx="1990">
                  <c:v>13278.060000000001</c:v>
                </c:pt>
                <c:pt idx="1991">
                  <c:v>13278.060000000001</c:v>
                </c:pt>
                <c:pt idx="1992">
                  <c:v>22001.65999999972</c:v>
                </c:pt>
                <c:pt idx="1993">
                  <c:v>13278.060000000001</c:v>
                </c:pt>
                <c:pt idx="1994">
                  <c:v>8546.3000000000375</c:v>
                </c:pt>
                <c:pt idx="1995">
                  <c:v>22001.65999999972</c:v>
                </c:pt>
                <c:pt idx="1996">
                  <c:v>7454.7000000000289</c:v>
                </c:pt>
                <c:pt idx="1997">
                  <c:v>4959.1200000000163</c:v>
                </c:pt>
                <c:pt idx="1998">
                  <c:v>4959.1200000000163</c:v>
                </c:pt>
                <c:pt idx="1999">
                  <c:v>19004.540000000106</c:v>
                </c:pt>
                <c:pt idx="2000">
                  <c:v>22001.65999999972</c:v>
                </c:pt>
                <c:pt idx="2001">
                  <c:v>19004.540000000106</c:v>
                </c:pt>
                <c:pt idx="2002">
                  <c:v>22001.65999999972</c:v>
                </c:pt>
                <c:pt idx="2003">
                  <c:v>13278.060000000001</c:v>
                </c:pt>
                <c:pt idx="2004">
                  <c:v>7454.7000000000289</c:v>
                </c:pt>
                <c:pt idx="2005">
                  <c:v>22001.65999999972</c:v>
                </c:pt>
                <c:pt idx="2006">
                  <c:v>22001.65999999972</c:v>
                </c:pt>
                <c:pt idx="2007">
                  <c:v>22001.65999999972</c:v>
                </c:pt>
                <c:pt idx="2008">
                  <c:v>4959.1200000000163</c:v>
                </c:pt>
                <c:pt idx="2009">
                  <c:v>13278.060000000001</c:v>
                </c:pt>
                <c:pt idx="2010">
                  <c:v>22001.65999999972</c:v>
                </c:pt>
                <c:pt idx="2011">
                  <c:v>4959.1200000000163</c:v>
                </c:pt>
                <c:pt idx="2012">
                  <c:v>22001.65999999972</c:v>
                </c:pt>
                <c:pt idx="2013">
                  <c:v>7454.7000000000289</c:v>
                </c:pt>
                <c:pt idx="2014">
                  <c:v>6366.6600000000117</c:v>
                </c:pt>
                <c:pt idx="2015">
                  <c:v>19004.540000000106</c:v>
                </c:pt>
                <c:pt idx="2016">
                  <c:v>22001.65999999972</c:v>
                </c:pt>
                <c:pt idx="2017">
                  <c:v>22001.65999999972</c:v>
                </c:pt>
                <c:pt idx="2018">
                  <c:v>22001.65999999972</c:v>
                </c:pt>
                <c:pt idx="2019">
                  <c:v>4959.1200000000163</c:v>
                </c:pt>
                <c:pt idx="2020">
                  <c:v>4959.1200000000163</c:v>
                </c:pt>
                <c:pt idx="2021">
                  <c:v>7454.7000000000289</c:v>
                </c:pt>
                <c:pt idx="2022">
                  <c:v>6366.6600000000117</c:v>
                </c:pt>
                <c:pt idx="2023">
                  <c:v>4959.1200000000163</c:v>
                </c:pt>
                <c:pt idx="2024">
                  <c:v>22001.65999999972</c:v>
                </c:pt>
                <c:pt idx="2025">
                  <c:v>13278.060000000001</c:v>
                </c:pt>
                <c:pt idx="2026">
                  <c:v>22001.65999999972</c:v>
                </c:pt>
                <c:pt idx="2027">
                  <c:v>22001.65999999972</c:v>
                </c:pt>
                <c:pt idx="2028">
                  <c:v>19004.540000000106</c:v>
                </c:pt>
                <c:pt idx="2029">
                  <c:v>22001.65999999972</c:v>
                </c:pt>
                <c:pt idx="2030">
                  <c:v>8546.3000000000375</c:v>
                </c:pt>
                <c:pt idx="2031">
                  <c:v>6366.6600000000117</c:v>
                </c:pt>
                <c:pt idx="2032">
                  <c:v>6366.6600000000117</c:v>
                </c:pt>
                <c:pt idx="2033">
                  <c:v>2035.0599999999952</c:v>
                </c:pt>
                <c:pt idx="2034">
                  <c:v>13278.060000000001</c:v>
                </c:pt>
                <c:pt idx="2035">
                  <c:v>22001.65999999972</c:v>
                </c:pt>
                <c:pt idx="2036">
                  <c:v>22001.65999999972</c:v>
                </c:pt>
                <c:pt idx="2037">
                  <c:v>19004.540000000106</c:v>
                </c:pt>
                <c:pt idx="2038">
                  <c:v>6366.6600000000117</c:v>
                </c:pt>
                <c:pt idx="2039">
                  <c:v>4959.1200000000163</c:v>
                </c:pt>
                <c:pt idx="2040">
                  <c:v>22001.65999999972</c:v>
                </c:pt>
                <c:pt idx="2041">
                  <c:v>7454.7000000000289</c:v>
                </c:pt>
                <c:pt idx="2042">
                  <c:v>22001.65999999972</c:v>
                </c:pt>
                <c:pt idx="2043">
                  <c:v>4959.1200000000163</c:v>
                </c:pt>
                <c:pt idx="2044">
                  <c:v>7454.7000000000289</c:v>
                </c:pt>
                <c:pt idx="2045">
                  <c:v>22001.65999999972</c:v>
                </c:pt>
                <c:pt idx="2046">
                  <c:v>13278.060000000001</c:v>
                </c:pt>
                <c:pt idx="2047">
                  <c:v>19004.540000000106</c:v>
                </c:pt>
                <c:pt idx="2048">
                  <c:v>6366.6600000000117</c:v>
                </c:pt>
                <c:pt idx="2049">
                  <c:v>2035.0599999999952</c:v>
                </c:pt>
                <c:pt idx="2050">
                  <c:v>6366.6600000000117</c:v>
                </c:pt>
                <c:pt idx="2051">
                  <c:v>8546.3000000000375</c:v>
                </c:pt>
                <c:pt idx="2052">
                  <c:v>7454.7000000000289</c:v>
                </c:pt>
                <c:pt idx="2053">
                  <c:v>22001.65999999972</c:v>
                </c:pt>
                <c:pt idx="2054">
                  <c:v>22001.65999999972</c:v>
                </c:pt>
                <c:pt idx="2055">
                  <c:v>19004.540000000106</c:v>
                </c:pt>
                <c:pt idx="2056">
                  <c:v>6366.6600000000117</c:v>
                </c:pt>
                <c:pt idx="2057">
                  <c:v>19004.540000000106</c:v>
                </c:pt>
                <c:pt idx="2058">
                  <c:v>19004.540000000106</c:v>
                </c:pt>
                <c:pt idx="2059">
                  <c:v>19004.540000000106</c:v>
                </c:pt>
                <c:pt idx="2060">
                  <c:v>13278.060000000001</c:v>
                </c:pt>
                <c:pt idx="2061">
                  <c:v>2035.0599999999952</c:v>
                </c:pt>
                <c:pt idx="2062">
                  <c:v>4959.1200000000163</c:v>
                </c:pt>
                <c:pt idx="2063">
                  <c:v>13278.060000000001</c:v>
                </c:pt>
                <c:pt idx="2064">
                  <c:v>19004.540000000106</c:v>
                </c:pt>
                <c:pt idx="2065">
                  <c:v>7454.7000000000289</c:v>
                </c:pt>
                <c:pt idx="2066">
                  <c:v>22001.65999999972</c:v>
                </c:pt>
                <c:pt idx="2067">
                  <c:v>8546.3000000000375</c:v>
                </c:pt>
                <c:pt idx="2068">
                  <c:v>13278.060000000001</c:v>
                </c:pt>
                <c:pt idx="2069">
                  <c:v>13278.060000000001</c:v>
                </c:pt>
                <c:pt idx="2070">
                  <c:v>7454.7000000000289</c:v>
                </c:pt>
                <c:pt idx="2071">
                  <c:v>22001.65999999972</c:v>
                </c:pt>
                <c:pt idx="2072">
                  <c:v>22001.65999999972</c:v>
                </c:pt>
                <c:pt idx="2073">
                  <c:v>22001.65999999972</c:v>
                </c:pt>
                <c:pt idx="2074">
                  <c:v>8546.3000000000375</c:v>
                </c:pt>
                <c:pt idx="2075">
                  <c:v>8546.3000000000375</c:v>
                </c:pt>
                <c:pt idx="2076">
                  <c:v>22001.65999999972</c:v>
                </c:pt>
                <c:pt idx="2077">
                  <c:v>8546.3000000000375</c:v>
                </c:pt>
                <c:pt idx="2078">
                  <c:v>7454.7000000000289</c:v>
                </c:pt>
                <c:pt idx="2079">
                  <c:v>7454.7000000000289</c:v>
                </c:pt>
                <c:pt idx="2080">
                  <c:v>7454.7000000000289</c:v>
                </c:pt>
                <c:pt idx="2081">
                  <c:v>13278.060000000001</c:v>
                </c:pt>
                <c:pt idx="2082">
                  <c:v>13278.060000000001</c:v>
                </c:pt>
                <c:pt idx="2083">
                  <c:v>2035.0599999999952</c:v>
                </c:pt>
                <c:pt idx="2084">
                  <c:v>4959.1200000000163</c:v>
                </c:pt>
                <c:pt idx="2085">
                  <c:v>22001.65999999972</c:v>
                </c:pt>
                <c:pt idx="2086">
                  <c:v>4959.1200000000163</c:v>
                </c:pt>
                <c:pt idx="2087">
                  <c:v>8546.3000000000375</c:v>
                </c:pt>
                <c:pt idx="2088">
                  <c:v>8546.3000000000375</c:v>
                </c:pt>
                <c:pt idx="2089">
                  <c:v>19004.540000000106</c:v>
                </c:pt>
                <c:pt idx="2090">
                  <c:v>4959.1200000000163</c:v>
                </c:pt>
                <c:pt idx="2091">
                  <c:v>4959.1200000000163</c:v>
                </c:pt>
                <c:pt idx="2092">
                  <c:v>6366.6600000000117</c:v>
                </c:pt>
                <c:pt idx="2093">
                  <c:v>22001.65999999972</c:v>
                </c:pt>
                <c:pt idx="2094">
                  <c:v>13278.060000000001</c:v>
                </c:pt>
                <c:pt idx="2095">
                  <c:v>7454.7000000000289</c:v>
                </c:pt>
                <c:pt idx="2096">
                  <c:v>2035.0599999999952</c:v>
                </c:pt>
                <c:pt idx="2097">
                  <c:v>13278.060000000001</c:v>
                </c:pt>
                <c:pt idx="2098">
                  <c:v>6366.6600000000117</c:v>
                </c:pt>
                <c:pt idx="2099">
                  <c:v>13278.060000000001</c:v>
                </c:pt>
                <c:pt idx="2100">
                  <c:v>8546.3000000000375</c:v>
                </c:pt>
                <c:pt idx="2101">
                  <c:v>4959.1200000000163</c:v>
                </c:pt>
                <c:pt idx="2102">
                  <c:v>22001.65999999972</c:v>
                </c:pt>
                <c:pt idx="2103">
                  <c:v>22001.65999999972</c:v>
                </c:pt>
                <c:pt idx="2104">
                  <c:v>19004.540000000106</c:v>
                </c:pt>
                <c:pt idx="2105">
                  <c:v>6366.6600000000117</c:v>
                </c:pt>
                <c:pt idx="2106">
                  <c:v>6366.6600000000117</c:v>
                </c:pt>
                <c:pt idx="2107">
                  <c:v>22001.65999999972</c:v>
                </c:pt>
                <c:pt idx="2108">
                  <c:v>22001.65999999972</c:v>
                </c:pt>
                <c:pt idx="2109">
                  <c:v>19004.540000000106</c:v>
                </c:pt>
                <c:pt idx="2110">
                  <c:v>19004.540000000106</c:v>
                </c:pt>
                <c:pt idx="2111">
                  <c:v>13278.060000000001</c:v>
                </c:pt>
                <c:pt idx="2112">
                  <c:v>19004.540000000106</c:v>
                </c:pt>
                <c:pt idx="2113">
                  <c:v>19004.540000000106</c:v>
                </c:pt>
                <c:pt idx="2114">
                  <c:v>22001.65999999972</c:v>
                </c:pt>
                <c:pt idx="2115">
                  <c:v>19004.540000000106</c:v>
                </c:pt>
                <c:pt idx="2116">
                  <c:v>13278.060000000001</c:v>
                </c:pt>
                <c:pt idx="2117">
                  <c:v>22001.65999999972</c:v>
                </c:pt>
                <c:pt idx="2118">
                  <c:v>13278.060000000001</c:v>
                </c:pt>
                <c:pt idx="2119">
                  <c:v>8546.3000000000375</c:v>
                </c:pt>
                <c:pt idx="2120">
                  <c:v>22001.65999999972</c:v>
                </c:pt>
                <c:pt idx="2121">
                  <c:v>19004.540000000106</c:v>
                </c:pt>
                <c:pt idx="2122">
                  <c:v>22001.65999999972</c:v>
                </c:pt>
                <c:pt idx="2123">
                  <c:v>22001.65999999972</c:v>
                </c:pt>
                <c:pt idx="2124">
                  <c:v>7454.7000000000289</c:v>
                </c:pt>
                <c:pt idx="2125">
                  <c:v>19004.540000000106</c:v>
                </c:pt>
                <c:pt idx="2126">
                  <c:v>13278.060000000001</c:v>
                </c:pt>
                <c:pt idx="2127">
                  <c:v>19004.540000000106</c:v>
                </c:pt>
                <c:pt idx="2128">
                  <c:v>19004.540000000106</c:v>
                </c:pt>
                <c:pt idx="2129">
                  <c:v>19004.540000000106</c:v>
                </c:pt>
                <c:pt idx="2130">
                  <c:v>22001.65999999972</c:v>
                </c:pt>
                <c:pt idx="2131">
                  <c:v>4959.1200000000163</c:v>
                </c:pt>
                <c:pt idx="2132">
                  <c:v>4959.1200000000163</c:v>
                </c:pt>
                <c:pt idx="2133">
                  <c:v>13278.060000000001</c:v>
                </c:pt>
                <c:pt idx="2134">
                  <c:v>19004.540000000106</c:v>
                </c:pt>
                <c:pt idx="2135">
                  <c:v>19004.540000000106</c:v>
                </c:pt>
                <c:pt idx="2136">
                  <c:v>22001.65999999972</c:v>
                </c:pt>
                <c:pt idx="2137">
                  <c:v>22001.65999999972</c:v>
                </c:pt>
                <c:pt idx="2138">
                  <c:v>22001.65999999972</c:v>
                </c:pt>
                <c:pt idx="2139">
                  <c:v>19004.540000000106</c:v>
                </c:pt>
                <c:pt idx="2140">
                  <c:v>2035.0599999999952</c:v>
                </c:pt>
                <c:pt idx="2141">
                  <c:v>6366.6600000000117</c:v>
                </c:pt>
                <c:pt idx="2142">
                  <c:v>6366.6600000000117</c:v>
                </c:pt>
                <c:pt idx="2143">
                  <c:v>13278.060000000001</c:v>
                </c:pt>
                <c:pt idx="2144">
                  <c:v>7454.7000000000289</c:v>
                </c:pt>
                <c:pt idx="2145">
                  <c:v>4959.1200000000163</c:v>
                </c:pt>
                <c:pt idx="2146">
                  <c:v>4959.1200000000163</c:v>
                </c:pt>
                <c:pt idx="2147">
                  <c:v>19004.540000000106</c:v>
                </c:pt>
                <c:pt idx="2148">
                  <c:v>19004.540000000106</c:v>
                </c:pt>
                <c:pt idx="2149">
                  <c:v>19004.540000000106</c:v>
                </c:pt>
                <c:pt idx="2150">
                  <c:v>13278.060000000001</c:v>
                </c:pt>
                <c:pt idx="2151">
                  <c:v>7454.7000000000289</c:v>
                </c:pt>
                <c:pt idx="2152">
                  <c:v>22001.65999999972</c:v>
                </c:pt>
                <c:pt idx="2153">
                  <c:v>22001.65999999972</c:v>
                </c:pt>
                <c:pt idx="2154">
                  <c:v>22001.65999999972</c:v>
                </c:pt>
                <c:pt idx="2155">
                  <c:v>19004.540000000106</c:v>
                </c:pt>
                <c:pt idx="2156">
                  <c:v>19004.540000000106</c:v>
                </c:pt>
                <c:pt idx="2157">
                  <c:v>22001.65999999972</c:v>
                </c:pt>
                <c:pt idx="2158">
                  <c:v>22001.65999999972</c:v>
                </c:pt>
                <c:pt idx="2159">
                  <c:v>22001.65999999972</c:v>
                </c:pt>
                <c:pt idx="2160">
                  <c:v>22001.65999999972</c:v>
                </c:pt>
                <c:pt idx="2161">
                  <c:v>8546.3000000000375</c:v>
                </c:pt>
                <c:pt idx="2162">
                  <c:v>19004.540000000106</c:v>
                </c:pt>
                <c:pt idx="2163">
                  <c:v>8546.3000000000375</c:v>
                </c:pt>
                <c:pt idx="2164">
                  <c:v>22001.65999999972</c:v>
                </c:pt>
                <c:pt idx="2165">
                  <c:v>22001.65999999972</c:v>
                </c:pt>
                <c:pt idx="2166">
                  <c:v>19004.540000000106</c:v>
                </c:pt>
                <c:pt idx="2167">
                  <c:v>7454.7000000000289</c:v>
                </c:pt>
                <c:pt idx="2168">
                  <c:v>19004.540000000106</c:v>
                </c:pt>
                <c:pt idx="2169">
                  <c:v>19004.540000000106</c:v>
                </c:pt>
                <c:pt idx="2170">
                  <c:v>22001.65999999972</c:v>
                </c:pt>
                <c:pt idx="2171">
                  <c:v>22001.65999999972</c:v>
                </c:pt>
                <c:pt idx="2172">
                  <c:v>19004.540000000106</c:v>
                </c:pt>
                <c:pt idx="2173">
                  <c:v>22001.65999999972</c:v>
                </c:pt>
                <c:pt idx="2174">
                  <c:v>19004.540000000106</c:v>
                </c:pt>
                <c:pt idx="2175">
                  <c:v>4959.1200000000163</c:v>
                </c:pt>
                <c:pt idx="2176">
                  <c:v>8546.3000000000375</c:v>
                </c:pt>
                <c:pt idx="2177">
                  <c:v>22001.65999999972</c:v>
                </c:pt>
                <c:pt idx="2178">
                  <c:v>4959.1200000000163</c:v>
                </c:pt>
                <c:pt idx="2179">
                  <c:v>4959.1200000000163</c:v>
                </c:pt>
                <c:pt idx="2180">
                  <c:v>6366.6600000000117</c:v>
                </c:pt>
                <c:pt idx="2181">
                  <c:v>19004.540000000106</c:v>
                </c:pt>
                <c:pt idx="2182">
                  <c:v>6366.6600000000117</c:v>
                </c:pt>
                <c:pt idx="2183">
                  <c:v>4959.1200000000163</c:v>
                </c:pt>
                <c:pt idx="2184">
                  <c:v>19004.540000000106</c:v>
                </c:pt>
                <c:pt idx="2185">
                  <c:v>19004.540000000106</c:v>
                </c:pt>
                <c:pt idx="2186">
                  <c:v>7454.7000000000289</c:v>
                </c:pt>
                <c:pt idx="2187">
                  <c:v>22001.65999999972</c:v>
                </c:pt>
                <c:pt idx="2188">
                  <c:v>22001.65999999972</c:v>
                </c:pt>
                <c:pt idx="2189">
                  <c:v>19004.540000000106</c:v>
                </c:pt>
                <c:pt idx="2190">
                  <c:v>8546.3000000000375</c:v>
                </c:pt>
                <c:pt idx="2191">
                  <c:v>6366.6600000000117</c:v>
                </c:pt>
                <c:pt idx="2192">
                  <c:v>19004.540000000106</c:v>
                </c:pt>
                <c:pt idx="2193">
                  <c:v>19004.540000000106</c:v>
                </c:pt>
                <c:pt idx="2194">
                  <c:v>22001.65999999972</c:v>
                </c:pt>
                <c:pt idx="2195">
                  <c:v>19004.540000000106</c:v>
                </c:pt>
                <c:pt idx="2196">
                  <c:v>4959.1200000000163</c:v>
                </c:pt>
                <c:pt idx="2197">
                  <c:v>8546.3000000000375</c:v>
                </c:pt>
                <c:pt idx="2198">
                  <c:v>19004.540000000106</c:v>
                </c:pt>
                <c:pt idx="2199">
                  <c:v>7454.7000000000289</c:v>
                </c:pt>
                <c:pt idx="2200">
                  <c:v>7454.7000000000289</c:v>
                </c:pt>
                <c:pt idx="2201">
                  <c:v>8546.3000000000375</c:v>
                </c:pt>
                <c:pt idx="2202">
                  <c:v>8546.3000000000375</c:v>
                </c:pt>
                <c:pt idx="2203">
                  <c:v>4959.1200000000163</c:v>
                </c:pt>
                <c:pt idx="2204">
                  <c:v>22001.65999999972</c:v>
                </c:pt>
                <c:pt idx="2205">
                  <c:v>22001.65999999972</c:v>
                </c:pt>
                <c:pt idx="2206">
                  <c:v>19004.540000000106</c:v>
                </c:pt>
                <c:pt idx="2207">
                  <c:v>8546.3000000000375</c:v>
                </c:pt>
                <c:pt idx="2208">
                  <c:v>19004.540000000106</c:v>
                </c:pt>
                <c:pt idx="2209">
                  <c:v>4959.1200000000163</c:v>
                </c:pt>
                <c:pt idx="2210">
                  <c:v>4959.1200000000163</c:v>
                </c:pt>
                <c:pt idx="2211">
                  <c:v>4959.1200000000163</c:v>
                </c:pt>
                <c:pt idx="2212">
                  <c:v>19004.540000000106</c:v>
                </c:pt>
                <c:pt idx="2213">
                  <c:v>13278.060000000001</c:v>
                </c:pt>
                <c:pt idx="2214">
                  <c:v>19004.540000000106</c:v>
                </c:pt>
                <c:pt idx="2215">
                  <c:v>19004.540000000106</c:v>
                </c:pt>
                <c:pt idx="2216">
                  <c:v>4959.1200000000163</c:v>
                </c:pt>
                <c:pt idx="2217">
                  <c:v>22001.65999999972</c:v>
                </c:pt>
                <c:pt idx="2218">
                  <c:v>22001.65999999972</c:v>
                </c:pt>
                <c:pt idx="2219">
                  <c:v>22001.65999999972</c:v>
                </c:pt>
                <c:pt idx="2220">
                  <c:v>13278.060000000001</c:v>
                </c:pt>
                <c:pt idx="2221">
                  <c:v>13278.060000000001</c:v>
                </c:pt>
                <c:pt idx="2222">
                  <c:v>13278.060000000001</c:v>
                </c:pt>
                <c:pt idx="2223">
                  <c:v>4959.1200000000163</c:v>
                </c:pt>
                <c:pt idx="2224">
                  <c:v>4959.1200000000163</c:v>
                </c:pt>
                <c:pt idx="2225">
                  <c:v>7454.7000000000289</c:v>
                </c:pt>
                <c:pt idx="2226">
                  <c:v>7454.7000000000289</c:v>
                </c:pt>
                <c:pt idx="2227">
                  <c:v>19004.540000000106</c:v>
                </c:pt>
                <c:pt idx="2228">
                  <c:v>22001.65999999972</c:v>
                </c:pt>
                <c:pt idx="2229">
                  <c:v>2035.0599999999952</c:v>
                </c:pt>
                <c:pt idx="2230">
                  <c:v>8546.3000000000375</c:v>
                </c:pt>
                <c:pt idx="2231">
                  <c:v>13278.060000000001</c:v>
                </c:pt>
                <c:pt idx="2232">
                  <c:v>22001.65999999972</c:v>
                </c:pt>
                <c:pt idx="2233">
                  <c:v>13278.060000000001</c:v>
                </c:pt>
                <c:pt idx="2234">
                  <c:v>7454.7000000000289</c:v>
                </c:pt>
                <c:pt idx="2235">
                  <c:v>7454.7000000000289</c:v>
                </c:pt>
                <c:pt idx="2236">
                  <c:v>22001.65999999972</c:v>
                </c:pt>
                <c:pt idx="2237">
                  <c:v>8546.3000000000375</c:v>
                </c:pt>
                <c:pt idx="2238">
                  <c:v>8546.3000000000375</c:v>
                </c:pt>
                <c:pt idx="2239">
                  <c:v>4959.1200000000163</c:v>
                </c:pt>
                <c:pt idx="2240">
                  <c:v>7454.7000000000289</c:v>
                </c:pt>
                <c:pt idx="2241">
                  <c:v>22001.65999999972</c:v>
                </c:pt>
                <c:pt idx="2242">
                  <c:v>22001.65999999972</c:v>
                </c:pt>
                <c:pt idx="2243">
                  <c:v>19004.540000000106</c:v>
                </c:pt>
                <c:pt idx="2244">
                  <c:v>8546.3000000000375</c:v>
                </c:pt>
                <c:pt idx="2245">
                  <c:v>8546.3000000000375</c:v>
                </c:pt>
                <c:pt idx="2246">
                  <c:v>13278.060000000001</c:v>
                </c:pt>
                <c:pt idx="2247">
                  <c:v>22001.65999999972</c:v>
                </c:pt>
                <c:pt idx="2248">
                  <c:v>22001.65999999972</c:v>
                </c:pt>
                <c:pt idx="2249">
                  <c:v>19004.540000000106</c:v>
                </c:pt>
                <c:pt idx="2250">
                  <c:v>19004.540000000106</c:v>
                </c:pt>
                <c:pt idx="2251">
                  <c:v>7454.7000000000289</c:v>
                </c:pt>
                <c:pt idx="2252">
                  <c:v>7454.7000000000289</c:v>
                </c:pt>
                <c:pt idx="2253">
                  <c:v>7454.7000000000289</c:v>
                </c:pt>
                <c:pt idx="2254">
                  <c:v>22001.65999999972</c:v>
                </c:pt>
                <c:pt idx="2255">
                  <c:v>19004.540000000106</c:v>
                </c:pt>
                <c:pt idx="2256">
                  <c:v>6366.6600000000117</c:v>
                </c:pt>
                <c:pt idx="2257">
                  <c:v>6366.6600000000117</c:v>
                </c:pt>
                <c:pt idx="2258">
                  <c:v>22001.65999999972</c:v>
                </c:pt>
                <c:pt idx="2259">
                  <c:v>7454.7000000000289</c:v>
                </c:pt>
                <c:pt idx="2260">
                  <c:v>7454.7000000000289</c:v>
                </c:pt>
                <c:pt idx="2261">
                  <c:v>7454.7000000000289</c:v>
                </c:pt>
                <c:pt idx="2262">
                  <c:v>7454.7000000000289</c:v>
                </c:pt>
                <c:pt idx="2263">
                  <c:v>8546.3000000000375</c:v>
                </c:pt>
                <c:pt idx="2264">
                  <c:v>19004.540000000106</c:v>
                </c:pt>
                <c:pt idx="2265">
                  <c:v>22001.65999999972</c:v>
                </c:pt>
                <c:pt idx="2266">
                  <c:v>4959.1200000000163</c:v>
                </c:pt>
                <c:pt idx="2267">
                  <c:v>8546.3000000000375</c:v>
                </c:pt>
                <c:pt idx="2268">
                  <c:v>22001.65999999972</c:v>
                </c:pt>
                <c:pt idx="2269">
                  <c:v>4959.1200000000163</c:v>
                </c:pt>
                <c:pt idx="2270">
                  <c:v>8546.3000000000375</c:v>
                </c:pt>
                <c:pt idx="2271">
                  <c:v>8546.3000000000375</c:v>
                </c:pt>
                <c:pt idx="2272">
                  <c:v>8546.3000000000375</c:v>
                </c:pt>
                <c:pt idx="2273">
                  <c:v>4959.1200000000163</c:v>
                </c:pt>
                <c:pt idx="2274">
                  <c:v>7454.7000000000289</c:v>
                </c:pt>
                <c:pt idx="2275">
                  <c:v>7454.7000000000289</c:v>
                </c:pt>
                <c:pt idx="2276">
                  <c:v>13278.060000000001</c:v>
                </c:pt>
                <c:pt idx="2277">
                  <c:v>13278.060000000001</c:v>
                </c:pt>
                <c:pt idx="2278">
                  <c:v>13278.060000000001</c:v>
                </c:pt>
                <c:pt idx="2279">
                  <c:v>19004.540000000106</c:v>
                </c:pt>
                <c:pt idx="2280">
                  <c:v>6366.6600000000117</c:v>
                </c:pt>
                <c:pt idx="2281">
                  <c:v>13278.060000000001</c:v>
                </c:pt>
                <c:pt idx="2282">
                  <c:v>7454.7000000000289</c:v>
                </c:pt>
                <c:pt idx="2283">
                  <c:v>13278.060000000001</c:v>
                </c:pt>
                <c:pt idx="2284">
                  <c:v>22001.65999999972</c:v>
                </c:pt>
                <c:pt idx="2285">
                  <c:v>7454.7000000000289</c:v>
                </c:pt>
                <c:pt idx="2286">
                  <c:v>22001.65999999972</c:v>
                </c:pt>
                <c:pt idx="2287">
                  <c:v>22001.65999999972</c:v>
                </c:pt>
                <c:pt idx="2288">
                  <c:v>22001.65999999972</c:v>
                </c:pt>
                <c:pt idx="2289">
                  <c:v>22001.65999999972</c:v>
                </c:pt>
                <c:pt idx="2290">
                  <c:v>22001.65999999972</c:v>
                </c:pt>
                <c:pt idx="2291">
                  <c:v>7454.7000000000289</c:v>
                </c:pt>
                <c:pt idx="2292">
                  <c:v>7454.7000000000289</c:v>
                </c:pt>
                <c:pt idx="2293">
                  <c:v>4959.1200000000163</c:v>
                </c:pt>
                <c:pt idx="2294">
                  <c:v>13278.060000000001</c:v>
                </c:pt>
                <c:pt idx="2295">
                  <c:v>22001.65999999972</c:v>
                </c:pt>
                <c:pt idx="2296">
                  <c:v>4959.1200000000163</c:v>
                </c:pt>
                <c:pt idx="2297">
                  <c:v>19004.540000000106</c:v>
                </c:pt>
                <c:pt idx="2298">
                  <c:v>22001.65999999972</c:v>
                </c:pt>
                <c:pt idx="2299">
                  <c:v>19004.540000000106</c:v>
                </c:pt>
                <c:pt idx="2300">
                  <c:v>19004.540000000106</c:v>
                </c:pt>
                <c:pt idx="2301">
                  <c:v>19004.540000000106</c:v>
                </c:pt>
                <c:pt idx="2302">
                  <c:v>22001.65999999972</c:v>
                </c:pt>
                <c:pt idx="2303">
                  <c:v>22001.65999999972</c:v>
                </c:pt>
                <c:pt idx="2304">
                  <c:v>8546.3000000000375</c:v>
                </c:pt>
                <c:pt idx="2305">
                  <c:v>2035.0599999999952</c:v>
                </c:pt>
                <c:pt idx="2306">
                  <c:v>13278.060000000001</c:v>
                </c:pt>
                <c:pt idx="2307">
                  <c:v>22001.65999999972</c:v>
                </c:pt>
                <c:pt idx="2308">
                  <c:v>13278.060000000001</c:v>
                </c:pt>
                <c:pt idx="2309">
                  <c:v>19004.540000000106</c:v>
                </c:pt>
                <c:pt idx="2310">
                  <c:v>13278.060000000001</c:v>
                </c:pt>
                <c:pt idx="2311">
                  <c:v>7454.7000000000289</c:v>
                </c:pt>
                <c:pt idx="2312">
                  <c:v>7454.7000000000289</c:v>
                </c:pt>
                <c:pt idx="2313">
                  <c:v>4959.1200000000163</c:v>
                </c:pt>
                <c:pt idx="2314">
                  <c:v>7454.7000000000289</c:v>
                </c:pt>
                <c:pt idx="2315">
                  <c:v>22001.65999999972</c:v>
                </c:pt>
                <c:pt idx="2316">
                  <c:v>22001.65999999972</c:v>
                </c:pt>
                <c:pt idx="2317">
                  <c:v>19004.540000000106</c:v>
                </c:pt>
                <c:pt idx="2318">
                  <c:v>19004.540000000106</c:v>
                </c:pt>
                <c:pt idx="2319">
                  <c:v>4959.1200000000163</c:v>
                </c:pt>
                <c:pt idx="2320">
                  <c:v>4959.1200000000163</c:v>
                </c:pt>
                <c:pt idx="2321">
                  <c:v>22001.65999999972</c:v>
                </c:pt>
                <c:pt idx="2322">
                  <c:v>8546.3000000000375</c:v>
                </c:pt>
                <c:pt idx="2323">
                  <c:v>19004.540000000106</c:v>
                </c:pt>
                <c:pt idx="2324">
                  <c:v>22001.65999999972</c:v>
                </c:pt>
                <c:pt idx="2325">
                  <c:v>7454.7000000000289</c:v>
                </c:pt>
                <c:pt idx="2326">
                  <c:v>19004.540000000106</c:v>
                </c:pt>
                <c:pt idx="2327">
                  <c:v>19004.540000000106</c:v>
                </c:pt>
                <c:pt idx="2328">
                  <c:v>6366.6600000000117</c:v>
                </c:pt>
                <c:pt idx="2329">
                  <c:v>6366.6600000000117</c:v>
                </c:pt>
                <c:pt idx="2330">
                  <c:v>7454.7000000000289</c:v>
                </c:pt>
                <c:pt idx="2331">
                  <c:v>22001.65999999972</c:v>
                </c:pt>
                <c:pt idx="2332">
                  <c:v>8546.3000000000375</c:v>
                </c:pt>
                <c:pt idx="2333">
                  <c:v>13278.060000000001</c:v>
                </c:pt>
                <c:pt idx="2334">
                  <c:v>19004.540000000106</c:v>
                </c:pt>
                <c:pt idx="2335">
                  <c:v>22001.65999999972</c:v>
                </c:pt>
                <c:pt idx="2336">
                  <c:v>22001.65999999972</c:v>
                </c:pt>
                <c:pt idx="2337">
                  <c:v>19004.540000000106</c:v>
                </c:pt>
                <c:pt idx="2338">
                  <c:v>22001.65999999972</c:v>
                </c:pt>
                <c:pt idx="2339">
                  <c:v>22001.65999999972</c:v>
                </c:pt>
                <c:pt idx="2340">
                  <c:v>19004.540000000106</c:v>
                </c:pt>
                <c:pt idx="2341">
                  <c:v>19004.540000000106</c:v>
                </c:pt>
                <c:pt idx="2342">
                  <c:v>19004.540000000106</c:v>
                </c:pt>
                <c:pt idx="2343">
                  <c:v>8546.3000000000375</c:v>
                </c:pt>
                <c:pt idx="2344">
                  <c:v>19004.540000000106</c:v>
                </c:pt>
                <c:pt idx="2345">
                  <c:v>22001.65999999972</c:v>
                </c:pt>
                <c:pt idx="2346">
                  <c:v>22001.65999999972</c:v>
                </c:pt>
                <c:pt idx="2347">
                  <c:v>7454.7000000000289</c:v>
                </c:pt>
                <c:pt idx="2348">
                  <c:v>7454.7000000000289</c:v>
                </c:pt>
                <c:pt idx="2349">
                  <c:v>7454.7000000000289</c:v>
                </c:pt>
                <c:pt idx="2350">
                  <c:v>19004.540000000106</c:v>
                </c:pt>
                <c:pt idx="2351">
                  <c:v>19004.540000000106</c:v>
                </c:pt>
                <c:pt idx="2352">
                  <c:v>22001.65999999972</c:v>
                </c:pt>
                <c:pt idx="2353">
                  <c:v>22001.65999999972</c:v>
                </c:pt>
                <c:pt idx="2354">
                  <c:v>22001.65999999972</c:v>
                </c:pt>
                <c:pt idx="2355">
                  <c:v>22001.65999999972</c:v>
                </c:pt>
                <c:pt idx="2356">
                  <c:v>4959.1200000000163</c:v>
                </c:pt>
                <c:pt idx="2357">
                  <c:v>19004.540000000106</c:v>
                </c:pt>
                <c:pt idx="2358">
                  <c:v>22001.65999999972</c:v>
                </c:pt>
                <c:pt idx="2359">
                  <c:v>2035.0599999999952</c:v>
                </c:pt>
                <c:pt idx="2360">
                  <c:v>22001.65999999972</c:v>
                </c:pt>
                <c:pt idx="2361">
                  <c:v>19004.540000000106</c:v>
                </c:pt>
                <c:pt idx="2362">
                  <c:v>22001.65999999972</c:v>
                </c:pt>
                <c:pt idx="2363">
                  <c:v>4959.1200000000163</c:v>
                </c:pt>
                <c:pt idx="2364">
                  <c:v>4959.1200000000163</c:v>
                </c:pt>
                <c:pt idx="2365">
                  <c:v>13278.060000000001</c:v>
                </c:pt>
                <c:pt idx="2366">
                  <c:v>13278.060000000001</c:v>
                </c:pt>
                <c:pt idx="2367">
                  <c:v>19004.540000000106</c:v>
                </c:pt>
                <c:pt idx="2368">
                  <c:v>22001.65999999972</c:v>
                </c:pt>
                <c:pt idx="2369">
                  <c:v>13278.060000000001</c:v>
                </c:pt>
                <c:pt idx="2370">
                  <c:v>7454.7000000000289</c:v>
                </c:pt>
                <c:pt idx="2371">
                  <c:v>6366.6600000000117</c:v>
                </c:pt>
                <c:pt idx="2372">
                  <c:v>22001.65999999972</c:v>
                </c:pt>
                <c:pt idx="2373">
                  <c:v>4959.1200000000163</c:v>
                </c:pt>
                <c:pt idx="2374">
                  <c:v>4959.1200000000163</c:v>
                </c:pt>
                <c:pt idx="2375">
                  <c:v>22001.65999999972</c:v>
                </c:pt>
                <c:pt idx="2376">
                  <c:v>19004.540000000106</c:v>
                </c:pt>
                <c:pt idx="2377">
                  <c:v>6366.6600000000117</c:v>
                </c:pt>
                <c:pt idx="2378">
                  <c:v>7454.7000000000289</c:v>
                </c:pt>
                <c:pt idx="2379">
                  <c:v>22001.65999999972</c:v>
                </c:pt>
                <c:pt idx="2380">
                  <c:v>13278.060000000001</c:v>
                </c:pt>
                <c:pt idx="2381">
                  <c:v>22001.65999999972</c:v>
                </c:pt>
                <c:pt idx="2382">
                  <c:v>4959.1200000000163</c:v>
                </c:pt>
                <c:pt idx="2383">
                  <c:v>7454.7000000000289</c:v>
                </c:pt>
                <c:pt idx="2384">
                  <c:v>22001.65999999972</c:v>
                </c:pt>
                <c:pt idx="2385">
                  <c:v>6366.6600000000117</c:v>
                </c:pt>
                <c:pt idx="2386">
                  <c:v>6366.6600000000117</c:v>
                </c:pt>
                <c:pt idx="2387">
                  <c:v>22001.65999999972</c:v>
                </c:pt>
                <c:pt idx="2388">
                  <c:v>13278.060000000001</c:v>
                </c:pt>
                <c:pt idx="2389">
                  <c:v>8546.3000000000375</c:v>
                </c:pt>
                <c:pt idx="2390">
                  <c:v>8546.3000000000375</c:v>
                </c:pt>
                <c:pt idx="2391">
                  <c:v>7454.7000000000289</c:v>
                </c:pt>
                <c:pt idx="2392">
                  <c:v>22001.65999999972</c:v>
                </c:pt>
                <c:pt idx="2393">
                  <c:v>22001.65999999972</c:v>
                </c:pt>
                <c:pt idx="2394">
                  <c:v>13278.060000000001</c:v>
                </c:pt>
                <c:pt idx="2395">
                  <c:v>22001.65999999972</c:v>
                </c:pt>
                <c:pt idx="2396">
                  <c:v>19004.540000000106</c:v>
                </c:pt>
                <c:pt idx="2397">
                  <c:v>6366.6600000000117</c:v>
                </c:pt>
                <c:pt idx="2398">
                  <c:v>22001.65999999972</c:v>
                </c:pt>
                <c:pt idx="2399">
                  <c:v>22001.65999999972</c:v>
                </c:pt>
                <c:pt idx="2400">
                  <c:v>7454.7000000000289</c:v>
                </c:pt>
                <c:pt idx="2401">
                  <c:v>19004.540000000106</c:v>
                </c:pt>
                <c:pt idx="2402">
                  <c:v>7454.7000000000289</c:v>
                </c:pt>
                <c:pt idx="2403">
                  <c:v>7454.7000000000289</c:v>
                </c:pt>
                <c:pt idx="2404">
                  <c:v>13278.060000000001</c:v>
                </c:pt>
                <c:pt idx="2405">
                  <c:v>22001.65999999972</c:v>
                </c:pt>
                <c:pt idx="2406">
                  <c:v>4959.1200000000163</c:v>
                </c:pt>
                <c:pt idx="2407">
                  <c:v>8546.3000000000375</c:v>
                </c:pt>
                <c:pt idx="2408">
                  <c:v>4959.1200000000163</c:v>
                </c:pt>
                <c:pt idx="2409">
                  <c:v>4959.1200000000163</c:v>
                </c:pt>
                <c:pt idx="2410">
                  <c:v>22001.65999999972</c:v>
                </c:pt>
                <c:pt idx="2411">
                  <c:v>22001.65999999972</c:v>
                </c:pt>
                <c:pt idx="2412">
                  <c:v>8546.3000000000375</c:v>
                </c:pt>
                <c:pt idx="2413">
                  <c:v>19004.540000000106</c:v>
                </c:pt>
                <c:pt idx="2414">
                  <c:v>4959.1200000000163</c:v>
                </c:pt>
                <c:pt idx="2415">
                  <c:v>13278.060000000001</c:v>
                </c:pt>
                <c:pt idx="2416">
                  <c:v>19004.540000000106</c:v>
                </c:pt>
                <c:pt idx="2417">
                  <c:v>19004.540000000106</c:v>
                </c:pt>
                <c:pt idx="2418">
                  <c:v>22001.65999999972</c:v>
                </c:pt>
                <c:pt idx="2419">
                  <c:v>22001.65999999972</c:v>
                </c:pt>
                <c:pt idx="2420">
                  <c:v>13278.060000000001</c:v>
                </c:pt>
                <c:pt idx="2421">
                  <c:v>4959.1200000000163</c:v>
                </c:pt>
                <c:pt idx="2422">
                  <c:v>22001.65999999972</c:v>
                </c:pt>
                <c:pt idx="2423">
                  <c:v>19004.540000000106</c:v>
                </c:pt>
                <c:pt idx="2424">
                  <c:v>19004.540000000106</c:v>
                </c:pt>
                <c:pt idx="2425">
                  <c:v>19004.540000000106</c:v>
                </c:pt>
                <c:pt idx="2426">
                  <c:v>22001.65999999972</c:v>
                </c:pt>
                <c:pt idx="2427">
                  <c:v>4959.1200000000163</c:v>
                </c:pt>
                <c:pt idx="2428">
                  <c:v>4959.1200000000163</c:v>
                </c:pt>
                <c:pt idx="2429">
                  <c:v>8546.3000000000375</c:v>
                </c:pt>
                <c:pt idx="2430">
                  <c:v>7454.7000000000289</c:v>
                </c:pt>
                <c:pt idx="2431">
                  <c:v>4959.1200000000163</c:v>
                </c:pt>
                <c:pt idx="2432">
                  <c:v>19004.540000000106</c:v>
                </c:pt>
                <c:pt idx="2433">
                  <c:v>19004.540000000106</c:v>
                </c:pt>
                <c:pt idx="2434">
                  <c:v>19004.540000000106</c:v>
                </c:pt>
                <c:pt idx="2435">
                  <c:v>19004.540000000106</c:v>
                </c:pt>
                <c:pt idx="2436">
                  <c:v>19004.540000000106</c:v>
                </c:pt>
                <c:pt idx="2437">
                  <c:v>19004.540000000106</c:v>
                </c:pt>
                <c:pt idx="2438">
                  <c:v>4959.1200000000163</c:v>
                </c:pt>
                <c:pt idx="2439">
                  <c:v>4959.1200000000163</c:v>
                </c:pt>
                <c:pt idx="2440">
                  <c:v>13278.060000000001</c:v>
                </c:pt>
                <c:pt idx="2441">
                  <c:v>22001.65999999972</c:v>
                </c:pt>
                <c:pt idx="2442">
                  <c:v>22001.65999999972</c:v>
                </c:pt>
                <c:pt idx="2443">
                  <c:v>22001.65999999972</c:v>
                </c:pt>
                <c:pt idx="2444">
                  <c:v>22001.65999999972</c:v>
                </c:pt>
                <c:pt idx="2445">
                  <c:v>19004.540000000106</c:v>
                </c:pt>
                <c:pt idx="2446">
                  <c:v>19004.540000000106</c:v>
                </c:pt>
                <c:pt idx="2447">
                  <c:v>19004.540000000106</c:v>
                </c:pt>
                <c:pt idx="2448">
                  <c:v>22001.65999999972</c:v>
                </c:pt>
                <c:pt idx="2449">
                  <c:v>8546.3000000000375</c:v>
                </c:pt>
                <c:pt idx="2450">
                  <c:v>19004.540000000106</c:v>
                </c:pt>
                <c:pt idx="2451">
                  <c:v>4959.1200000000163</c:v>
                </c:pt>
                <c:pt idx="2452">
                  <c:v>6366.6600000000117</c:v>
                </c:pt>
                <c:pt idx="2453">
                  <c:v>2035.0599999999952</c:v>
                </c:pt>
                <c:pt idx="2454">
                  <c:v>13278.060000000001</c:v>
                </c:pt>
                <c:pt idx="2455">
                  <c:v>8546.3000000000375</c:v>
                </c:pt>
                <c:pt idx="2456">
                  <c:v>13278.060000000001</c:v>
                </c:pt>
                <c:pt idx="2457">
                  <c:v>22001.65999999972</c:v>
                </c:pt>
                <c:pt idx="2458">
                  <c:v>19004.540000000106</c:v>
                </c:pt>
                <c:pt idx="2459">
                  <c:v>19004.540000000106</c:v>
                </c:pt>
                <c:pt idx="2460">
                  <c:v>8546.3000000000375</c:v>
                </c:pt>
                <c:pt idx="2461">
                  <c:v>19004.540000000106</c:v>
                </c:pt>
                <c:pt idx="2462">
                  <c:v>19004.540000000106</c:v>
                </c:pt>
                <c:pt idx="2463">
                  <c:v>19004.540000000106</c:v>
                </c:pt>
                <c:pt idx="2464">
                  <c:v>4959.1200000000163</c:v>
                </c:pt>
                <c:pt idx="2465">
                  <c:v>22001.65999999972</c:v>
                </c:pt>
                <c:pt idx="2466">
                  <c:v>13278.060000000001</c:v>
                </c:pt>
                <c:pt idx="2467">
                  <c:v>7454.7000000000289</c:v>
                </c:pt>
                <c:pt idx="2468">
                  <c:v>19004.540000000106</c:v>
                </c:pt>
                <c:pt idx="2469">
                  <c:v>13278.060000000001</c:v>
                </c:pt>
                <c:pt idx="2470">
                  <c:v>6366.6600000000117</c:v>
                </c:pt>
                <c:pt idx="2471">
                  <c:v>22001.65999999972</c:v>
                </c:pt>
                <c:pt idx="2472">
                  <c:v>22001.65999999972</c:v>
                </c:pt>
                <c:pt idx="2473">
                  <c:v>8546.3000000000375</c:v>
                </c:pt>
                <c:pt idx="2474">
                  <c:v>19004.540000000106</c:v>
                </c:pt>
                <c:pt idx="2475">
                  <c:v>19004.540000000106</c:v>
                </c:pt>
                <c:pt idx="2476">
                  <c:v>19004.540000000106</c:v>
                </c:pt>
                <c:pt idx="2477">
                  <c:v>7454.7000000000289</c:v>
                </c:pt>
                <c:pt idx="2478">
                  <c:v>19004.540000000106</c:v>
                </c:pt>
                <c:pt idx="2479">
                  <c:v>7454.7000000000289</c:v>
                </c:pt>
                <c:pt idx="2480">
                  <c:v>8546.3000000000375</c:v>
                </c:pt>
                <c:pt idx="2481">
                  <c:v>6366.6600000000117</c:v>
                </c:pt>
                <c:pt idx="2482">
                  <c:v>19004.540000000106</c:v>
                </c:pt>
                <c:pt idx="2483">
                  <c:v>19004.540000000106</c:v>
                </c:pt>
                <c:pt idx="2484">
                  <c:v>22001.65999999972</c:v>
                </c:pt>
                <c:pt idx="2485">
                  <c:v>8546.3000000000375</c:v>
                </c:pt>
                <c:pt idx="2486">
                  <c:v>13278.060000000001</c:v>
                </c:pt>
                <c:pt idx="2487">
                  <c:v>22001.65999999972</c:v>
                </c:pt>
                <c:pt idx="2488">
                  <c:v>22001.65999999972</c:v>
                </c:pt>
                <c:pt idx="2489">
                  <c:v>22001.65999999972</c:v>
                </c:pt>
                <c:pt idx="2490">
                  <c:v>7454.7000000000289</c:v>
                </c:pt>
                <c:pt idx="2491">
                  <c:v>22001.65999999972</c:v>
                </c:pt>
                <c:pt idx="2492">
                  <c:v>7454.7000000000289</c:v>
                </c:pt>
                <c:pt idx="2493">
                  <c:v>19004.540000000106</c:v>
                </c:pt>
                <c:pt idx="2494">
                  <c:v>8546.3000000000375</c:v>
                </c:pt>
                <c:pt idx="2495">
                  <c:v>22001.65999999972</c:v>
                </c:pt>
                <c:pt idx="2496">
                  <c:v>13278.060000000001</c:v>
                </c:pt>
                <c:pt idx="2497">
                  <c:v>19004.540000000106</c:v>
                </c:pt>
                <c:pt idx="2498">
                  <c:v>8546.3000000000375</c:v>
                </c:pt>
                <c:pt idx="2499">
                  <c:v>6366.6600000000117</c:v>
                </c:pt>
                <c:pt idx="2500">
                  <c:v>22001.65999999972</c:v>
                </c:pt>
                <c:pt idx="2501">
                  <c:v>13278.060000000001</c:v>
                </c:pt>
                <c:pt idx="2502">
                  <c:v>6366.6600000000117</c:v>
                </c:pt>
                <c:pt idx="2503">
                  <c:v>19004.540000000106</c:v>
                </c:pt>
                <c:pt idx="2504">
                  <c:v>19004.540000000106</c:v>
                </c:pt>
                <c:pt idx="2505">
                  <c:v>13278.060000000001</c:v>
                </c:pt>
                <c:pt idx="2506">
                  <c:v>2035.0599999999952</c:v>
                </c:pt>
                <c:pt idx="2507">
                  <c:v>13278.060000000001</c:v>
                </c:pt>
                <c:pt idx="2508">
                  <c:v>19004.540000000106</c:v>
                </c:pt>
                <c:pt idx="2509">
                  <c:v>19004.540000000106</c:v>
                </c:pt>
                <c:pt idx="2510">
                  <c:v>13278.060000000001</c:v>
                </c:pt>
                <c:pt idx="2511">
                  <c:v>8546.3000000000375</c:v>
                </c:pt>
                <c:pt idx="2512">
                  <c:v>19004.540000000106</c:v>
                </c:pt>
                <c:pt idx="2513">
                  <c:v>6366.6600000000117</c:v>
                </c:pt>
                <c:pt idx="2514">
                  <c:v>4959.1200000000163</c:v>
                </c:pt>
                <c:pt idx="2515">
                  <c:v>6366.6600000000117</c:v>
                </c:pt>
                <c:pt idx="2516">
                  <c:v>7454.7000000000289</c:v>
                </c:pt>
                <c:pt idx="2517">
                  <c:v>22001.65999999972</c:v>
                </c:pt>
                <c:pt idx="2518">
                  <c:v>6366.6600000000117</c:v>
                </c:pt>
                <c:pt idx="2519">
                  <c:v>7454.7000000000289</c:v>
                </c:pt>
                <c:pt idx="2520">
                  <c:v>2035.0599999999952</c:v>
                </c:pt>
                <c:pt idx="2521">
                  <c:v>4959.1200000000163</c:v>
                </c:pt>
                <c:pt idx="2522">
                  <c:v>22001.65999999972</c:v>
                </c:pt>
                <c:pt idx="2523">
                  <c:v>22001.65999999972</c:v>
                </c:pt>
                <c:pt idx="2524">
                  <c:v>19004.540000000106</c:v>
                </c:pt>
                <c:pt idx="2525">
                  <c:v>8546.3000000000375</c:v>
                </c:pt>
                <c:pt idx="2526">
                  <c:v>2035.0599999999952</c:v>
                </c:pt>
                <c:pt idx="2527">
                  <c:v>2035.0599999999952</c:v>
                </c:pt>
                <c:pt idx="2528">
                  <c:v>8546.3000000000375</c:v>
                </c:pt>
                <c:pt idx="2529">
                  <c:v>4959.1200000000163</c:v>
                </c:pt>
                <c:pt idx="2530">
                  <c:v>4959.1200000000163</c:v>
                </c:pt>
                <c:pt idx="2531">
                  <c:v>8546.3000000000375</c:v>
                </c:pt>
                <c:pt idx="2532">
                  <c:v>8546.3000000000375</c:v>
                </c:pt>
                <c:pt idx="2533">
                  <c:v>7454.7000000000289</c:v>
                </c:pt>
                <c:pt idx="2534">
                  <c:v>7454.7000000000289</c:v>
                </c:pt>
                <c:pt idx="2535">
                  <c:v>4959.1200000000163</c:v>
                </c:pt>
                <c:pt idx="2536">
                  <c:v>13278.060000000001</c:v>
                </c:pt>
                <c:pt idx="2537">
                  <c:v>13278.060000000001</c:v>
                </c:pt>
                <c:pt idx="2538">
                  <c:v>22001.65999999972</c:v>
                </c:pt>
                <c:pt idx="2539">
                  <c:v>19004.540000000106</c:v>
                </c:pt>
                <c:pt idx="2540">
                  <c:v>4959.1200000000163</c:v>
                </c:pt>
                <c:pt idx="2541">
                  <c:v>13278.060000000001</c:v>
                </c:pt>
                <c:pt idx="2542">
                  <c:v>8546.3000000000375</c:v>
                </c:pt>
                <c:pt idx="2543">
                  <c:v>22001.65999999972</c:v>
                </c:pt>
                <c:pt idx="2544">
                  <c:v>4959.1200000000163</c:v>
                </c:pt>
                <c:pt idx="2545">
                  <c:v>8546.3000000000375</c:v>
                </c:pt>
                <c:pt idx="2546">
                  <c:v>8546.3000000000375</c:v>
                </c:pt>
                <c:pt idx="2547">
                  <c:v>8546.3000000000375</c:v>
                </c:pt>
                <c:pt idx="2548">
                  <c:v>8546.3000000000375</c:v>
                </c:pt>
                <c:pt idx="2549">
                  <c:v>19004.540000000106</c:v>
                </c:pt>
                <c:pt idx="2550">
                  <c:v>22001.65999999972</c:v>
                </c:pt>
                <c:pt idx="2551">
                  <c:v>4959.1200000000163</c:v>
                </c:pt>
                <c:pt idx="2552">
                  <c:v>7454.7000000000289</c:v>
                </c:pt>
                <c:pt idx="2553">
                  <c:v>22001.65999999972</c:v>
                </c:pt>
                <c:pt idx="2554">
                  <c:v>7454.7000000000289</c:v>
                </c:pt>
                <c:pt idx="2555">
                  <c:v>4959.1200000000163</c:v>
                </c:pt>
                <c:pt idx="2556">
                  <c:v>19004.540000000106</c:v>
                </c:pt>
                <c:pt idx="2557">
                  <c:v>22001.65999999972</c:v>
                </c:pt>
                <c:pt idx="2558">
                  <c:v>7454.7000000000289</c:v>
                </c:pt>
                <c:pt idx="2559">
                  <c:v>22001.65999999972</c:v>
                </c:pt>
                <c:pt idx="2560">
                  <c:v>19004.540000000106</c:v>
                </c:pt>
                <c:pt idx="2561">
                  <c:v>6366.6600000000117</c:v>
                </c:pt>
                <c:pt idx="2562">
                  <c:v>13278.060000000001</c:v>
                </c:pt>
                <c:pt idx="2563">
                  <c:v>19004.540000000106</c:v>
                </c:pt>
                <c:pt idx="2564">
                  <c:v>8546.3000000000375</c:v>
                </c:pt>
                <c:pt idx="2565">
                  <c:v>4959.1200000000163</c:v>
                </c:pt>
                <c:pt idx="2566">
                  <c:v>13278.060000000001</c:v>
                </c:pt>
                <c:pt idx="2567">
                  <c:v>4959.1200000000163</c:v>
                </c:pt>
                <c:pt idx="2568">
                  <c:v>22001.65999999972</c:v>
                </c:pt>
                <c:pt idx="2569">
                  <c:v>19004.540000000106</c:v>
                </c:pt>
                <c:pt idx="2570">
                  <c:v>22001.65999999972</c:v>
                </c:pt>
                <c:pt idx="2571">
                  <c:v>13278.060000000001</c:v>
                </c:pt>
                <c:pt idx="2572">
                  <c:v>7454.7000000000289</c:v>
                </c:pt>
                <c:pt idx="2573">
                  <c:v>19004.540000000106</c:v>
                </c:pt>
                <c:pt idx="2574">
                  <c:v>2035.0599999999952</c:v>
                </c:pt>
                <c:pt idx="2575">
                  <c:v>7454.7000000000289</c:v>
                </c:pt>
                <c:pt idx="2576">
                  <c:v>13278.060000000001</c:v>
                </c:pt>
                <c:pt idx="2577">
                  <c:v>13278.060000000001</c:v>
                </c:pt>
                <c:pt idx="2578">
                  <c:v>19004.540000000106</c:v>
                </c:pt>
                <c:pt idx="2579">
                  <c:v>7454.7000000000289</c:v>
                </c:pt>
                <c:pt idx="2580">
                  <c:v>22001.65999999972</c:v>
                </c:pt>
                <c:pt idx="2581">
                  <c:v>13278.060000000001</c:v>
                </c:pt>
                <c:pt idx="2582">
                  <c:v>6366.6600000000117</c:v>
                </c:pt>
                <c:pt idx="2583">
                  <c:v>19004.540000000106</c:v>
                </c:pt>
                <c:pt idx="2584">
                  <c:v>13278.060000000001</c:v>
                </c:pt>
                <c:pt idx="2585">
                  <c:v>6366.6600000000117</c:v>
                </c:pt>
                <c:pt idx="2586">
                  <c:v>2035.0599999999952</c:v>
                </c:pt>
                <c:pt idx="2587">
                  <c:v>19004.540000000106</c:v>
                </c:pt>
                <c:pt idx="2588">
                  <c:v>6366.6600000000117</c:v>
                </c:pt>
                <c:pt idx="2589">
                  <c:v>13278.060000000001</c:v>
                </c:pt>
                <c:pt idx="2590">
                  <c:v>13278.060000000001</c:v>
                </c:pt>
                <c:pt idx="2591">
                  <c:v>13278.060000000001</c:v>
                </c:pt>
                <c:pt idx="2592">
                  <c:v>22001.65999999972</c:v>
                </c:pt>
                <c:pt idx="2593">
                  <c:v>8546.3000000000375</c:v>
                </c:pt>
                <c:pt idx="2594">
                  <c:v>7454.7000000000289</c:v>
                </c:pt>
                <c:pt idx="2595">
                  <c:v>22001.65999999972</c:v>
                </c:pt>
                <c:pt idx="2596">
                  <c:v>19004.540000000106</c:v>
                </c:pt>
                <c:pt idx="2597">
                  <c:v>22001.65999999972</c:v>
                </c:pt>
                <c:pt idx="2598">
                  <c:v>4959.1200000000163</c:v>
                </c:pt>
                <c:pt idx="2599">
                  <c:v>7454.7000000000289</c:v>
                </c:pt>
                <c:pt idx="2600">
                  <c:v>6366.6600000000117</c:v>
                </c:pt>
                <c:pt idx="2601">
                  <c:v>19004.540000000106</c:v>
                </c:pt>
                <c:pt idx="2602">
                  <c:v>6366.6600000000117</c:v>
                </c:pt>
                <c:pt idx="2603">
                  <c:v>6366.6600000000117</c:v>
                </c:pt>
                <c:pt idx="2604">
                  <c:v>22001.65999999972</c:v>
                </c:pt>
                <c:pt idx="2605">
                  <c:v>6366.6600000000117</c:v>
                </c:pt>
                <c:pt idx="2606">
                  <c:v>13278.060000000001</c:v>
                </c:pt>
                <c:pt idx="2607">
                  <c:v>13278.060000000001</c:v>
                </c:pt>
                <c:pt idx="2608">
                  <c:v>7454.7000000000289</c:v>
                </c:pt>
                <c:pt idx="2609">
                  <c:v>7454.7000000000289</c:v>
                </c:pt>
                <c:pt idx="2610">
                  <c:v>7454.7000000000289</c:v>
                </c:pt>
                <c:pt idx="2611">
                  <c:v>4959.1200000000163</c:v>
                </c:pt>
                <c:pt idx="2612">
                  <c:v>6366.6600000000117</c:v>
                </c:pt>
                <c:pt idx="2613">
                  <c:v>6366.6600000000117</c:v>
                </c:pt>
                <c:pt idx="2614">
                  <c:v>19004.540000000106</c:v>
                </c:pt>
                <c:pt idx="2615">
                  <c:v>19004.540000000106</c:v>
                </c:pt>
                <c:pt idx="2616">
                  <c:v>13278.060000000001</c:v>
                </c:pt>
                <c:pt idx="2617">
                  <c:v>22001.65999999972</c:v>
                </c:pt>
                <c:pt idx="2618">
                  <c:v>19004.540000000106</c:v>
                </c:pt>
                <c:pt idx="2619">
                  <c:v>22001.65999999972</c:v>
                </c:pt>
                <c:pt idx="2620">
                  <c:v>6366.6600000000117</c:v>
                </c:pt>
                <c:pt idx="2621">
                  <c:v>22001.65999999972</c:v>
                </c:pt>
                <c:pt idx="2622">
                  <c:v>6366.6600000000117</c:v>
                </c:pt>
              </c:numCache>
            </c:numRef>
          </c:yVal>
          <c:smooth val="0"/>
          <c:extLst>
            <c:ext xmlns:c16="http://schemas.microsoft.com/office/drawing/2014/chart" uri="{C3380CC4-5D6E-409C-BE32-E72D297353CC}">
              <c16:uniqueId val="{00000000-34CE-4AC3-80F3-58A2DE551F01}"/>
            </c:ext>
          </c:extLst>
        </c:ser>
        <c:dLbls>
          <c:showLegendKey val="0"/>
          <c:showVal val="0"/>
          <c:showCatName val="0"/>
          <c:showSerName val="0"/>
          <c:showPercent val="0"/>
          <c:showBubbleSize val="0"/>
        </c:dLbls>
        <c:axId val="1243031216"/>
        <c:axId val="1243036976"/>
      </c:scatterChart>
      <c:valAx>
        <c:axId val="1243031216"/>
        <c:scaling>
          <c:orientation val="minMax"/>
        </c:scaling>
        <c:delete val="0"/>
        <c:axPos val="b"/>
        <c:majorGridlines>
          <c:spPr>
            <a:ln w="9525" cap="flat" cmpd="sng" algn="ctr">
              <a:solidFill>
                <a:schemeClr val="tx1">
                  <a:lumMod val="15000"/>
                  <a:lumOff val="85000"/>
                </a:schemeClr>
              </a:solidFill>
              <a:round/>
            </a:ln>
            <a:effectLst/>
          </c:spPr>
        </c:majorGridlines>
        <c:numFmt formatCode="#,##0.00\ [$₴-422]"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036976"/>
        <c:crosses val="autoZero"/>
        <c:crossBetween val="midCat"/>
      </c:valAx>
      <c:valAx>
        <c:axId val="1243036976"/>
        <c:scaling>
          <c:orientation val="minMax"/>
        </c:scaling>
        <c:delete val="0"/>
        <c:axPos val="l"/>
        <c:majorGridlines>
          <c:spPr>
            <a:ln w="9525" cap="flat" cmpd="sng" algn="ctr">
              <a:solidFill>
                <a:schemeClr val="tx1">
                  <a:lumMod val="15000"/>
                  <a:lumOff val="85000"/>
                </a:schemeClr>
              </a:solidFill>
              <a:round/>
            </a:ln>
            <a:effectLst/>
          </c:spPr>
        </c:majorGridlines>
        <c:numFmt formatCode="#,##0.00\ [$₴-422]"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03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Tables!PivotTable5</c:name>
    <c:fmtId val="9"/>
  </c:pivotSource>
  <c:chart>
    <c:title>
      <c:tx>
        <c:rich>
          <a:bodyPr rot="0" spcFirstLastPara="1" vertOverflow="ellipsis" vert="horz" wrap="square" anchor="ctr" anchorCtr="1"/>
          <a:lstStyle/>
          <a:p>
            <a:pPr>
              <a:defRPr sz="1400" b="1" i="0" u="none" strike="noStrike" kern="1200" spc="0" baseline="0">
                <a:solidFill>
                  <a:srgbClr val="4E342E"/>
                </a:solidFill>
                <a:latin typeface="+mn-lt"/>
                <a:ea typeface="+mn-ea"/>
                <a:cs typeface="+mn-cs"/>
              </a:defRPr>
            </a:pPr>
            <a:r>
              <a:rPr lang="en-US" b="1">
                <a:solidFill>
                  <a:srgbClr val="4E342E"/>
                </a:solidFill>
              </a:rPr>
              <a:t>Payment Methods</a:t>
            </a:r>
            <a:r>
              <a:rPr lang="en-US" b="1" baseline="0">
                <a:solidFill>
                  <a:srgbClr val="4E342E"/>
                </a:solidFill>
              </a:rPr>
              <a:t> Rate</a:t>
            </a:r>
            <a:endParaRPr lang="en-US" b="1">
              <a:solidFill>
                <a:srgbClr val="4E342E"/>
              </a:solidFill>
            </a:endParaRPr>
          </a:p>
        </c:rich>
      </c:tx>
      <c:layout>
        <c:manualLayout>
          <c:xMode val="edge"/>
          <c:yMode val="edge"/>
          <c:x val="0.19208471419135795"/>
          <c:y val="2.3411546640084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E342E"/>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8D6E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D6E63"/>
          </a:solidFill>
          <a:ln w="19050">
            <a:noFill/>
          </a:ln>
          <a:effectLst/>
        </c:spPr>
      </c:pivotFmt>
      <c:pivotFmt>
        <c:idx val="8"/>
        <c:spPr>
          <a:solidFill>
            <a:srgbClr val="D7CCC8"/>
          </a:solidFill>
          <a:ln w="19050">
            <a:noFill/>
          </a:ln>
          <a:effectLst/>
        </c:spPr>
      </c:pivotFmt>
    </c:pivotFmts>
    <c:plotArea>
      <c:layout/>
      <c:pieChart>
        <c:varyColors val="1"/>
        <c:ser>
          <c:idx val="0"/>
          <c:order val="0"/>
          <c:tx>
            <c:strRef>
              <c:f>'Pivot Tables'!$B$3</c:f>
              <c:strCache>
                <c:ptCount val="1"/>
                <c:pt idx="0">
                  <c:v>Total</c:v>
                </c:pt>
              </c:strCache>
            </c:strRef>
          </c:tx>
          <c:spPr>
            <a:solidFill>
              <a:srgbClr val="8D6E63"/>
            </a:solidFill>
          </c:spPr>
          <c:explosion val="11"/>
          <c:dPt>
            <c:idx val="0"/>
            <c:bubble3D val="0"/>
            <c:spPr>
              <a:solidFill>
                <a:srgbClr val="8D6E63"/>
              </a:solidFill>
              <a:ln w="19050">
                <a:noFill/>
              </a:ln>
              <a:effectLst/>
            </c:spPr>
            <c:extLst>
              <c:ext xmlns:c16="http://schemas.microsoft.com/office/drawing/2014/chart" uri="{C3380CC4-5D6E-409C-BE32-E72D297353CC}">
                <c16:uniqueId val="{00000001-2D01-4E78-A79C-2E6CB73F2838}"/>
              </c:ext>
            </c:extLst>
          </c:dPt>
          <c:dPt>
            <c:idx val="1"/>
            <c:bubble3D val="0"/>
            <c:spPr>
              <a:solidFill>
                <a:srgbClr val="D7CCC8"/>
              </a:solidFill>
              <a:ln w="19050">
                <a:noFill/>
              </a:ln>
              <a:effectLst/>
            </c:spPr>
            <c:extLst>
              <c:ext xmlns:c16="http://schemas.microsoft.com/office/drawing/2014/chart" uri="{C3380CC4-5D6E-409C-BE32-E72D297353CC}">
                <c16:uniqueId val="{00000003-2D01-4E78-A79C-2E6CB73F2838}"/>
              </c:ext>
            </c:extLst>
          </c:dPt>
          <c:cat>
            <c:strRef>
              <c:f>'Pivot Tables'!$A$4:$A$6</c:f>
              <c:strCache>
                <c:ptCount val="2"/>
                <c:pt idx="0">
                  <c:v>Card</c:v>
                </c:pt>
                <c:pt idx="1">
                  <c:v>Cash</c:v>
                </c:pt>
              </c:strCache>
            </c:strRef>
          </c:cat>
          <c:val>
            <c:numRef>
              <c:f>'Pivot Tables'!$B$4:$B$6</c:f>
              <c:numCache>
                <c:formatCode>General</c:formatCode>
                <c:ptCount val="2"/>
                <c:pt idx="0">
                  <c:v>2534</c:v>
                </c:pt>
                <c:pt idx="1">
                  <c:v>89</c:v>
                </c:pt>
              </c:numCache>
            </c:numRef>
          </c:val>
          <c:extLst>
            <c:ext xmlns:c16="http://schemas.microsoft.com/office/drawing/2014/chart" uri="{C3380CC4-5D6E-409C-BE32-E72D297353CC}">
              <c16:uniqueId val="{00000004-2D01-4E78-A79C-2E6CB73F283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5085470085470085"/>
          <c:y val="0.88946704578594338"/>
          <c:w val="0.71728357673239562"/>
          <c:h val="8.7384806065908427E-2"/>
        </c:manualLayout>
      </c:layout>
      <c:overlay val="0"/>
      <c:spPr>
        <a:noFill/>
        <a:ln>
          <a:noFill/>
        </a:ln>
        <a:effectLst/>
      </c:spPr>
      <c:txPr>
        <a:bodyPr rot="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Tables!PivotTable21</c:name>
    <c:fmtId val="22"/>
  </c:pivotSource>
  <c:chart>
    <c:title>
      <c:tx>
        <c:rich>
          <a:bodyPr rot="0" spcFirstLastPara="1" vertOverflow="ellipsis" vert="horz" wrap="square" anchor="ctr" anchorCtr="1"/>
          <a:lstStyle/>
          <a:p>
            <a:pPr>
              <a:defRPr sz="1400" b="1" i="0" u="none" strike="noStrike" kern="1200" spc="0" baseline="0">
                <a:solidFill>
                  <a:srgbClr val="4E342E"/>
                </a:solidFill>
                <a:latin typeface="+mn-lt"/>
                <a:ea typeface="+mn-ea"/>
                <a:cs typeface="+mn-cs"/>
              </a:defRPr>
            </a:pPr>
            <a:r>
              <a:rPr lang="en-US" b="1">
                <a:solidFill>
                  <a:srgbClr val="4E342E"/>
                </a:solidFill>
              </a:rPr>
              <a:t>Total Revenue per Month</a:t>
            </a:r>
          </a:p>
        </c:rich>
      </c:tx>
      <c:layout>
        <c:manualLayout>
          <c:xMode val="edge"/>
          <c:yMode val="edge"/>
          <c:x val="0.26610090415767557"/>
          <c:y val="3.90494178456190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E342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D6E63"/>
            </a:solidFill>
            <a:round/>
          </a:ln>
          <a:effectLst/>
        </c:spPr>
        <c:marker>
          <c:symbol val="circle"/>
          <c:size val="5"/>
          <c:spPr>
            <a:solidFill>
              <a:srgbClr val="8D6E6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D6E63"/>
            </a:solidFill>
            <a:round/>
          </a:ln>
          <a:effectLst/>
        </c:spPr>
        <c:marker>
          <c:symbol val="circle"/>
          <c:size val="5"/>
          <c:spPr>
            <a:solidFill>
              <a:srgbClr val="8D6E63"/>
            </a:solidFill>
            <a:ln w="9525">
              <a:noFill/>
            </a:ln>
            <a:effectLst/>
          </c:spPr>
        </c:marker>
      </c:pivotFmt>
      <c:pivotFmt>
        <c:idx val="4"/>
        <c:spPr>
          <a:solidFill>
            <a:schemeClr val="accent1"/>
          </a:solidFill>
          <a:ln w="28575" cap="rnd">
            <a:solidFill>
              <a:srgbClr val="8D6E63"/>
            </a:solidFill>
            <a:round/>
          </a:ln>
          <a:effectLst/>
        </c:spPr>
        <c:marker>
          <c:symbol val="circle"/>
          <c:size val="5"/>
          <c:spPr>
            <a:solidFill>
              <a:srgbClr val="8D6E63"/>
            </a:solidFill>
            <a:ln w="9525">
              <a:noFill/>
            </a:ln>
            <a:effectLst/>
          </c:spPr>
        </c:marker>
      </c:pivotFmt>
      <c:pivotFmt>
        <c:idx val="5"/>
        <c:spPr>
          <a:ln w="28575" cap="rnd">
            <a:solidFill>
              <a:srgbClr val="8D6E63"/>
            </a:solidFill>
            <a:round/>
          </a:ln>
          <a:effectLst/>
        </c:spPr>
        <c:marker>
          <c:symbol val="circle"/>
          <c:size val="5"/>
          <c:spPr>
            <a:solidFill>
              <a:srgbClr val="8D6E6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rgbClr val="8D6E63"/>
              </a:solidFill>
              <a:round/>
            </a:ln>
            <a:effectLst/>
          </c:spPr>
          <c:marker>
            <c:symbol val="circle"/>
            <c:size val="5"/>
            <c:spPr>
              <a:solidFill>
                <a:srgbClr val="8D6E63"/>
              </a:solidFill>
              <a:ln w="9525">
                <a:noFill/>
              </a:ln>
              <a:effectLst/>
            </c:spPr>
          </c:marker>
          <c:cat>
            <c:strRef>
              <c:f>'Pivot Tables'!$H$4:$H$14</c:f>
              <c:strCache>
                <c:ptCount val="10"/>
                <c:pt idx="0">
                  <c:v>Mar</c:v>
                </c:pt>
                <c:pt idx="1">
                  <c:v>Apr</c:v>
                </c:pt>
                <c:pt idx="2">
                  <c:v>May</c:v>
                </c:pt>
                <c:pt idx="3">
                  <c:v>Jun</c:v>
                </c:pt>
                <c:pt idx="4">
                  <c:v>Jul</c:v>
                </c:pt>
                <c:pt idx="5">
                  <c:v>Aug</c:v>
                </c:pt>
                <c:pt idx="6">
                  <c:v>Sep</c:v>
                </c:pt>
                <c:pt idx="7">
                  <c:v>Oct</c:v>
                </c:pt>
                <c:pt idx="8">
                  <c:v>Nov</c:v>
                </c:pt>
                <c:pt idx="9">
                  <c:v>Dec</c:v>
                </c:pt>
              </c:strCache>
            </c:strRef>
          </c:cat>
          <c:val>
            <c:numRef>
              <c:f>'Pivot Tables'!$I$4:$I$14</c:f>
              <c:numCache>
                <c:formatCode>#,##0.00\ [$₴-422]</c:formatCode>
                <c:ptCount val="10"/>
                <c:pt idx="0">
                  <c:v>7050.1999999999871</c:v>
                </c:pt>
                <c:pt idx="1">
                  <c:v>6720.5600000000013</c:v>
                </c:pt>
                <c:pt idx="2">
                  <c:v>9063.4200000000019</c:v>
                </c:pt>
                <c:pt idx="3">
                  <c:v>7758.7600000000048</c:v>
                </c:pt>
                <c:pt idx="4">
                  <c:v>6915.940000000006</c:v>
                </c:pt>
                <c:pt idx="5">
                  <c:v>7613.8400000000147</c:v>
                </c:pt>
                <c:pt idx="6">
                  <c:v>9988.6400000000067</c:v>
                </c:pt>
                <c:pt idx="7">
                  <c:v>13891.16000000004</c:v>
                </c:pt>
                <c:pt idx="8">
                  <c:v>8590.5400000000227</c:v>
                </c:pt>
                <c:pt idx="9">
                  <c:v>6053.0400000000136</c:v>
                </c:pt>
              </c:numCache>
            </c:numRef>
          </c:val>
          <c:smooth val="0"/>
          <c:extLst>
            <c:ext xmlns:c16="http://schemas.microsoft.com/office/drawing/2014/chart" uri="{C3380CC4-5D6E-409C-BE32-E72D297353CC}">
              <c16:uniqueId val="{00000000-5843-4E4D-96E8-6C7E1910E1E4}"/>
            </c:ext>
          </c:extLst>
        </c:ser>
        <c:dLbls>
          <c:showLegendKey val="0"/>
          <c:showVal val="0"/>
          <c:showCatName val="0"/>
          <c:showSerName val="0"/>
          <c:showPercent val="0"/>
          <c:showBubbleSize val="0"/>
        </c:dLbls>
        <c:marker val="1"/>
        <c:smooth val="0"/>
        <c:axId val="591702480"/>
        <c:axId val="591699120"/>
      </c:lineChart>
      <c:catAx>
        <c:axId val="5917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9120"/>
        <c:crosses val="autoZero"/>
        <c:auto val="1"/>
        <c:lblAlgn val="ctr"/>
        <c:lblOffset val="100"/>
        <c:noMultiLvlLbl val="0"/>
      </c:catAx>
      <c:valAx>
        <c:axId val="591699120"/>
        <c:scaling>
          <c:orientation val="minMax"/>
        </c:scaling>
        <c:delete val="0"/>
        <c:axPos val="l"/>
        <c:majorGridlines>
          <c:spPr>
            <a:ln w="9525" cap="flat" cmpd="sng" algn="ctr">
              <a:solidFill>
                <a:schemeClr val="tx1">
                  <a:lumMod val="15000"/>
                  <a:lumOff val="85000"/>
                </a:schemeClr>
              </a:solidFill>
              <a:round/>
            </a:ln>
            <a:effectLst/>
          </c:spPr>
        </c:majorGridlines>
        <c:numFmt formatCode="#,##0.00\ [$₴-422]"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4E342E"/>
                </a:solidFill>
              </a:rPr>
              <a:t>Most Selling Caffee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6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c:f>
              <c:strCache>
                <c:ptCount val="1"/>
                <c:pt idx="0">
                  <c:v>Total</c:v>
                </c:pt>
              </c:strCache>
            </c:strRef>
          </c:tx>
          <c:spPr>
            <a:solidFill>
              <a:srgbClr val="8D6E63"/>
            </a:solidFill>
            <a:ln>
              <a:noFill/>
            </a:ln>
            <a:effectLst/>
          </c:spPr>
          <c:invertIfNegative val="0"/>
          <c:cat>
            <c:strRef>
              <c:f>'Pivot Tables'!$P$4:$P$12</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'Pivot Tables'!$Q$4:$Q$12</c:f>
              <c:numCache>
                <c:formatCode>#,##0.00\ [$₴-422]</c:formatCode>
                <c:ptCount val="8"/>
                <c:pt idx="0">
                  <c:v>22001.65999999972</c:v>
                </c:pt>
                <c:pt idx="1">
                  <c:v>19004.540000000106</c:v>
                </c:pt>
                <c:pt idx="2">
                  <c:v>13278.060000000001</c:v>
                </c:pt>
                <c:pt idx="3">
                  <c:v>8546.3000000000375</c:v>
                </c:pt>
                <c:pt idx="4">
                  <c:v>7454.7000000000289</c:v>
                </c:pt>
                <c:pt idx="5">
                  <c:v>6366.6600000000117</c:v>
                </c:pt>
                <c:pt idx="6">
                  <c:v>4959.1200000000163</c:v>
                </c:pt>
                <c:pt idx="7">
                  <c:v>2035.0599999999952</c:v>
                </c:pt>
              </c:numCache>
            </c:numRef>
          </c:val>
          <c:extLst>
            <c:ext xmlns:c16="http://schemas.microsoft.com/office/drawing/2014/chart" uri="{C3380CC4-5D6E-409C-BE32-E72D297353CC}">
              <c16:uniqueId val="{00000000-3714-4FF7-822A-0538E9D9EFDB}"/>
            </c:ext>
          </c:extLst>
        </c:ser>
        <c:dLbls>
          <c:showLegendKey val="0"/>
          <c:showVal val="0"/>
          <c:showCatName val="0"/>
          <c:showSerName val="0"/>
          <c:showPercent val="0"/>
          <c:showBubbleSize val="0"/>
        </c:dLbls>
        <c:gapWidth val="219"/>
        <c:overlap val="-27"/>
        <c:axId val="589807680"/>
        <c:axId val="589808160"/>
      </c:barChart>
      <c:catAx>
        <c:axId val="58980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8160"/>
        <c:crosses val="autoZero"/>
        <c:auto val="1"/>
        <c:lblAlgn val="ctr"/>
        <c:lblOffset val="100"/>
        <c:noMultiLvlLbl val="0"/>
      </c:catAx>
      <c:valAx>
        <c:axId val="589808160"/>
        <c:scaling>
          <c:orientation val="minMax"/>
        </c:scaling>
        <c:delete val="1"/>
        <c:axPos val="l"/>
        <c:majorGridlines>
          <c:spPr>
            <a:ln w="9525" cap="flat" cmpd="sng" algn="ctr">
              <a:solidFill>
                <a:schemeClr val="tx1">
                  <a:lumMod val="15000"/>
                  <a:lumOff val="85000"/>
                </a:schemeClr>
              </a:solidFill>
              <a:round/>
            </a:ln>
            <a:effectLst/>
          </c:spPr>
        </c:majorGridlines>
        <c:numFmt formatCode="#,##0.00\ [$₴-422]" sourceLinked="1"/>
        <c:majorTickMark val="none"/>
        <c:minorTickMark val="none"/>
        <c:tickLblPos val="nextTo"/>
        <c:crossAx val="58980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Tables!PivotTable14</c:name>
    <c:fmtId val="10"/>
  </c:pivotSource>
  <c:chart>
    <c:title>
      <c:tx>
        <c:rich>
          <a:bodyPr rot="0" spcFirstLastPara="1" vertOverflow="ellipsis" vert="horz" wrap="square" anchor="ctr" anchorCtr="1"/>
          <a:lstStyle/>
          <a:p>
            <a:pPr>
              <a:defRPr sz="1400" b="1" i="0" u="none" strike="noStrike" kern="1200" spc="0" baseline="0">
                <a:solidFill>
                  <a:srgbClr val="4E342E"/>
                </a:solidFill>
                <a:latin typeface="+mn-lt"/>
                <a:ea typeface="+mn-ea"/>
                <a:cs typeface="+mn-cs"/>
              </a:defRPr>
            </a:pPr>
            <a:r>
              <a:rPr lang="en-US" b="1">
                <a:solidFill>
                  <a:srgbClr val="4E342E"/>
                </a:solidFill>
              </a:rPr>
              <a:t>Most</a:t>
            </a:r>
            <a:r>
              <a:rPr lang="en-US" b="1" baseline="0">
                <a:solidFill>
                  <a:srgbClr val="4E342E"/>
                </a:solidFill>
              </a:rPr>
              <a:t> Selling Time of the Day</a:t>
            </a:r>
            <a:endParaRPr lang="en-US" b="1">
              <a:solidFill>
                <a:srgbClr val="4E342E"/>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E342E"/>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6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Tables'!$Y$3</c:f>
              <c:strCache>
                <c:ptCount val="1"/>
                <c:pt idx="0">
                  <c:v>Total</c:v>
                </c:pt>
              </c:strCache>
            </c:strRef>
          </c:tx>
          <c:spPr>
            <a:solidFill>
              <a:srgbClr val="8D6E63"/>
            </a:solidFill>
            <a:ln>
              <a:noFill/>
            </a:ln>
            <a:effectLst/>
          </c:spPr>
          <c:invertIfNegative val="0"/>
          <c:cat>
            <c:strRef>
              <c:f>'Pivot Tables'!$X$4:$X$9</c:f>
              <c:strCache>
                <c:ptCount val="5"/>
                <c:pt idx="0">
                  <c:v>Early Morning</c:v>
                </c:pt>
                <c:pt idx="1">
                  <c:v>Late Night</c:v>
                </c:pt>
                <c:pt idx="2">
                  <c:v>Evening</c:v>
                </c:pt>
                <c:pt idx="3">
                  <c:v>Mid-Morning</c:v>
                </c:pt>
                <c:pt idx="4">
                  <c:v>Afternoon</c:v>
                </c:pt>
              </c:strCache>
            </c:strRef>
          </c:cat>
          <c:val>
            <c:numRef>
              <c:f>'Pivot Tables'!$Y$4:$Y$9</c:f>
              <c:numCache>
                <c:formatCode>General</c:formatCode>
                <c:ptCount val="5"/>
                <c:pt idx="0">
                  <c:v>239</c:v>
                </c:pt>
                <c:pt idx="1">
                  <c:v>277</c:v>
                </c:pt>
                <c:pt idx="2">
                  <c:v>616</c:v>
                </c:pt>
                <c:pt idx="3">
                  <c:v>657</c:v>
                </c:pt>
                <c:pt idx="4">
                  <c:v>834</c:v>
                </c:pt>
              </c:numCache>
            </c:numRef>
          </c:val>
          <c:extLst>
            <c:ext xmlns:c16="http://schemas.microsoft.com/office/drawing/2014/chart" uri="{C3380CC4-5D6E-409C-BE32-E72D297353CC}">
              <c16:uniqueId val="{00000000-BCD1-4244-BECC-57CDD766EA02}"/>
            </c:ext>
          </c:extLst>
        </c:ser>
        <c:dLbls>
          <c:showLegendKey val="0"/>
          <c:showVal val="0"/>
          <c:showCatName val="0"/>
          <c:showSerName val="0"/>
          <c:showPercent val="0"/>
          <c:showBubbleSize val="0"/>
        </c:dLbls>
        <c:gapWidth val="182"/>
        <c:axId val="591700560"/>
        <c:axId val="520783536"/>
      </c:barChart>
      <c:catAx>
        <c:axId val="59170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83536"/>
        <c:crosses val="autoZero"/>
        <c:auto val="1"/>
        <c:lblAlgn val="ctr"/>
        <c:lblOffset val="100"/>
        <c:noMultiLvlLbl val="0"/>
      </c:catAx>
      <c:valAx>
        <c:axId val="5207835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17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[coffee_machine.xlsx]Pivot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4E342E"/>
                </a:solidFill>
              </a:rPr>
              <a:t>Total Revenue</a:t>
            </a:r>
          </a:p>
        </c:rich>
      </c:tx>
      <c:layout>
        <c:manualLayout>
          <c:xMode val="edge"/>
          <c:yMode val="edge"/>
          <c:x val="0.3060296248438415"/>
          <c:y val="2.9914531592218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6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78231194647016"/>
          <c:y val="0.20985043911941356"/>
          <c:w val="0.66808270601056885"/>
          <c:h val="0.69981631221349083"/>
        </c:manualLayout>
      </c:layout>
      <c:barChart>
        <c:barDir val="col"/>
        <c:grouping val="clustered"/>
        <c:varyColors val="0"/>
        <c:ser>
          <c:idx val="0"/>
          <c:order val="0"/>
          <c:tx>
            <c:strRef>
              <c:f>'Pivot Tables'!$E$3</c:f>
              <c:strCache>
                <c:ptCount val="1"/>
                <c:pt idx="0">
                  <c:v>Total</c:v>
                </c:pt>
              </c:strCache>
            </c:strRef>
          </c:tx>
          <c:spPr>
            <a:solidFill>
              <a:srgbClr val="8D6E6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c:f>
              <c:strCache>
                <c:ptCount val="1"/>
                <c:pt idx="0">
                  <c:v>Total</c:v>
                </c:pt>
              </c:strCache>
            </c:strRef>
          </c:cat>
          <c:val>
            <c:numRef>
              <c:f>'Pivot Tables'!$E$4</c:f>
              <c:numCache>
                <c:formatCode>#,##0.00\ [$₴-422]</c:formatCode>
                <c:ptCount val="1"/>
                <c:pt idx="0">
                  <c:v>83646.099999998376</c:v>
                </c:pt>
              </c:numCache>
            </c:numRef>
          </c:val>
          <c:extLst>
            <c:ext xmlns:c16="http://schemas.microsoft.com/office/drawing/2014/chart" uri="{C3380CC4-5D6E-409C-BE32-E72D297353CC}">
              <c16:uniqueId val="{00000000-2D9A-4932-8B44-BA6073B5F0F2}"/>
            </c:ext>
          </c:extLst>
        </c:ser>
        <c:dLbls>
          <c:showLegendKey val="0"/>
          <c:showVal val="0"/>
          <c:showCatName val="0"/>
          <c:showSerName val="0"/>
          <c:showPercent val="0"/>
          <c:showBubbleSize val="0"/>
        </c:dLbls>
        <c:gapWidth val="219"/>
        <c:overlap val="-27"/>
        <c:axId val="1703028048"/>
        <c:axId val="1703028528"/>
      </c:barChart>
      <c:catAx>
        <c:axId val="17030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28528"/>
        <c:crosses val="autoZero"/>
        <c:auto val="1"/>
        <c:lblAlgn val="ctr"/>
        <c:lblOffset val="100"/>
        <c:noMultiLvlLbl val="0"/>
      </c:catAx>
      <c:valAx>
        <c:axId val="1703028528"/>
        <c:scaling>
          <c:orientation val="minMax"/>
        </c:scaling>
        <c:delete val="0"/>
        <c:axPos val="l"/>
        <c:majorGridlines>
          <c:spPr>
            <a:ln w="9525" cap="flat" cmpd="sng" algn="ctr">
              <a:solidFill>
                <a:schemeClr val="tx1">
                  <a:lumMod val="15000"/>
                  <a:lumOff val="85000"/>
                </a:schemeClr>
              </a:solidFill>
              <a:round/>
            </a:ln>
            <a:effectLst/>
          </c:spPr>
        </c:majorGridlines>
        <c:numFmt formatCode="#,##0.00\ [$₴-422]"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2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198120</xdr:colOff>
      <xdr:row>13</xdr:row>
      <xdr:rowOff>41910</xdr:rowOff>
    </xdr:from>
    <xdr:to>
      <xdr:col>14</xdr:col>
      <xdr:colOff>548640</xdr:colOff>
      <xdr:row>28</xdr:row>
      <xdr:rowOff>41910</xdr:rowOff>
    </xdr:to>
    <xdr:graphicFrame macro="">
      <xdr:nvGraphicFramePr>
        <xdr:cNvPr id="5" name="Chart 4">
          <a:extLst>
            <a:ext uri="{FF2B5EF4-FFF2-40B4-BE49-F238E27FC236}">
              <a16:creationId xmlns:a16="http://schemas.microsoft.com/office/drawing/2014/main" id="{6C16DD05-F2FD-7BC1-477D-6224C8736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464820</xdr:colOff>
      <xdr:row>14</xdr:row>
      <xdr:rowOff>34290</xdr:rowOff>
    </xdr:from>
    <xdr:to>
      <xdr:col>31</xdr:col>
      <xdr:colOff>731520</xdr:colOff>
      <xdr:row>29</xdr:row>
      <xdr:rowOff>34290</xdr:rowOff>
    </xdr:to>
    <xdr:graphicFrame macro="">
      <xdr:nvGraphicFramePr>
        <xdr:cNvPr id="9" name="Chart 8">
          <a:extLst>
            <a:ext uri="{FF2B5EF4-FFF2-40B4-BE49-F238E27FC236}">
              <a16:creationId xmlns:a16="http://schemas.microsoft.com/office/drawing/2014/main" id="{A4C5AF28-11D3-0614-3DAB-2D084050A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0</xdr:row>
      <xdr:rowOff>0</xdr:rowOff>
    </xdr:from>
    <xdr:to>
      <xdr:col>13</xdr:col>
      <xdr:colOff>464820</xdr:colOff>
      <xdr:row>15</xdr:row>
      <xdr:rowOff>0</xdr:rowOff>
    </xdr:to>
    <xdr:graphicFrame macro="">
      <xdr:nvGraphicFramePr>
        <xdr:cNvPr id="2" name="Chart 1">
          <a:extLst>
            <a:ext uri="{FF2B5EF4-FFF2-40B4-BE49-F238E27FC236}">
              <a16:creationId xmlns:a16="http://schemas.microsoft.com/office/drawing/2014/main" id="{2EEC7847-192D-0373-89BF-397A88D8F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10892</xdr:colOff>
      <xdr:row>1</xdr:row>
      <xdr:rowOff>10897</xdr:rowOff>
    </xdr:from>
    <xdr:to>
      <xdr:col>23</xdr:col>
      <xdr:colOff>0</xdr:colOff>
      <xdr:row>36</xdr:row>
      <xdr:rowOff>152400</xdr:rowOff>
    </xdr:to>
    <xdr:sp macro="" textlink="">
      <xdr:nvSpPr>
        <xdr:cNvPr id="2" name="Rectangle: Rounded Corners 1">
          <a:extLst>
            <a:ext uri="{FF2B5EF4-FFF2-40B4-BE49-F238E27FC236}">
              <a16:creationId xmlns:a16="http://schemas.microsoft.com/office/drawing/2014/main" id="{9B4821F9-8A35-B351-492F-CC9E214F7039}"/>
            </a:ext>
          </a:extLst>
        </xdr:cNvPr>
        <xdr:cNvSpPr/>
      </xdr:nvSpPr>
      <xdr:spPr>
        <a:xfrm>
          <a:off x="1230092" y="190191"/>
          <a:ext cx="12790708" cy="6416797"/>
        </a:xfrm>
        <a:prstGeom prst="roundRect">
          <a:avLst>
            <a:gd name="adj" fmla="val 4144"/>
          </a:avLst>
        </a:prstGeom>
        <a:solidFill>
          <a:srgbClr val="FFF3E0"/>
        </a:solidFill>
        <a:ln>
          <a:solidFill>
            <a:srgbClr val="4E34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274705</xdr:colOff>
      <xdr:row>6</xdr:row>
      <xdr:rowOff>119744</xdr:rowOff>
    </xdr:from>
    <xdr:to>
      <xdr:col>15</xdr:col>
      <xdr:colOff>511628</xdr:colOff>
      <xdr:row>20</xdr:row>
      <xdr:rowOff>76674</xdr:rowOff>
    </xdr:to>
    <xdr:grpSp>
      <xdr:nvGrpSpPr>
        <xdr:cNvPr id="16" name="Group 15">
          <a:extLst>
            <a:ext uri="{FF2B5EF4-FFF2-40B4-BE49-F238E27FC236}">
              <a16:creationId xmlns:a16="http://schemas.microsoft.com/office/drawing/2014/main" id="{42492F80-E9D6-9611-DFEC-059D34D1172B}"/>
            </a:ext>
          </a:extLst>
        </xdr:cNvPr>
        <xdr:cNvGrpSpPr/>
      </xdr:nvGrpSpPr>
      <xdr:grpSpPr>
        <a:xfrm>
          <a:off x="6327786" y="1197414"/>
          <a:ext cx="3264417" cy="2465142"/>
          <a:chOff x="10961913" y="1012370"/>
          <a:chExt cx="2797629" cy="2917373"/>
        </a:xfrm>
      </xdr:grpSpPr>
      <xdr:graphicFrame macro="">
        <xdr:nvGraphicFramePr>
          <xdr:cNvPr id="7" name="Chart 6">
            <a:extLst>
              <a:ext uri="{FF2B5EF4-FFF2-40B4-BE49-F238E27FC236}">
                <a16:creationId xmlns:a16="http://schemas.microsoft.com/office/drawing/2014/main" id="{76618B1C-8657-452D-8E44-B70077190A11}"/>
              </a:ext>
            </a:extLst>
          </xdr:cNvPr>
          <xdr:cNvGraphicFramePr>
            <a:graphicFrameLocks/>
          </xdr:cNvGraphicFramePr>
        </xdr:nvGraphicFramePr>
        <xdr:xfrm>
          <a:off x="10976203" y="1070560"/>
          <a:ext cx="2761568" cy="281564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Rectangle: Rounded Corners 7">
            <a:extLst>
              <a:ext uri="{FF2B5EF4-FFF2-40B4-BE49-F238E27FC236}">
                <a16:creationId xmlns:a16="http://schemas.microsoft.com/office/drawing/2014/main" id="{B3226EF2-AA79-C033-41E6-EF7EE26F9560}"/>
              </a:ext>
            </a:extLst>
          </xdr:cNvPr>
          <xdr:cNvSpPr/>
        </xdr:nvSpPr>
        <xdr:spPr>
          <a:xfrm>
            <a:off x="10961913" y="1012370"/>
            <a:ext cx="2797629" cy="2917373"/>
          </a:xfrm>
          <a:prstGeom prst="roundRect">
            <a:avLst>
              <a:gd name="adj" fmla="val 7646"/>
            </a:avLst>
          </a:prstGeom>
          <a:noFill/>
          <a:ln>
            <a:solidFill>
              <a:srgbClr val="4E34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11</xdr:col>
      <xdr:colOff>424545</xdr:colOff>
      <xdr:row>21</xdr:row>
      <xdr:rowOff>32283</xdr:rowOff>
    </xdr:from>
    <xdr:to>
      <xdr:col>17</xdr:col>
      <xdr:colOff>326574</xdr:colOff>
      <xdr:row>35</xdr:row>
      <xdr:rowOff>119369</xdr:rowOff>
    </xdr:to>
    <xdr:grpSp>
      <xdr:nvGrpSpPr>
        <xdr:cNvPr id="25" name="Group 24">
          <a:extLst>
            <a:ext uri="{FF2B5EF4-FFF2-40B4-BE49-F238E27FC236}">
              <a16:creationId xmlns:a16="http://schemas.microsoft.com/office/drawing/2014/main" id="{99177C0A-06CE-BE33-D47F-DA7677616E47}"/>
            </a:ext>
          </a:extLst>
        </xdr:cNvPr>
        <xdr:cNvGrpSpPr/>
      </xdr:nvGrpSpPr>
      <xdr:grpSpPr>
        <a:xfrm>
          <a:off x="7082744" y="3795554"/>
          <a:ext cx="3527020" cy="2601014"/>
          <a:chOff x="6934200" y="2971393"/>
          <a:chExt cx="3733800" cy="2677304"/>
        </a:xfrm>
      </xdr:grpSpPr>
      <xdr:sp macro="" textlink="">
        <xdr:nvSpPr>
          <xdr:cNvPr id="26" name="Rectangle: Rounded Corners 25">
            <a:extLst>
              <a:ext uri="{FF2B5EF4-FFF2-40B4-BE49-F238E27FC236}">
                <a16:creationId xmlns:a16="http://schemas.microsoft.com/office/drawing/2014/main" id="{3E07CF4E-096D-6C58-45A6-CB98041818CD}"/>
              </a:ext>
            </a:extLst>
          </xdr:cNvPr>
          <xdr:cNvSpPr/>
        </xdr:nvSpPr>
        <xdr:spPr>
          <a:xfrm>
            <a:off x="6934200" y="2979717"/>
            <a:ext cx="3733800" cy="2668980"/>
          </a:xfrm>
          <a:prstGeom prst="roundRect">
            <a:avLst>
              <a:gd name="adj" fmla="val 7197"/>
            </a:avLst>
          </a:prstGeom>
          <a:noFill/>
          <a:ln>
            <a:solidFill>
              <a:srgbClr val="4E34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7" name="Chart 26">
            <a:extLst>
              <a:ext uri="{FF2B5EF4-FFF2-40B4-BE49-F238E27FC236}">
                <a16:creationId xmlns:a16="http://schemas.microsoft.com/office/drawing/2014/main" id="{33683C9A-DB20-0C42-6CFC-80456C08946D}"/>
              </a:ext>
            </a:extLst>
          </xdr:cNvPr>
          <xdr:cNvGraphicFramePr>
            <a:graphicFrameLocks/>
          </xdr:cNvGraphicFramePr>
        </xdr:nvGraphicFramePr>
        <xdr:xfrm>
          <a:off x="6966856" y="2971393"/>
          <a:ext cx="3646715" cy="26228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xdr:col>
      <xdr:colOff>228599</xdr:colOff>
      <xdr:row>21</xdr:row>
      <xdr:rowOff>39857</xdr:rowOff>
    </xdr:from>
    <xdr:to>
      <xdr:col>11</xdr:col>
      <xdr:colOff>130628</xdr:colOff>
      <xdr:row>35</xdr:row>
      <xdr:rowOff>118617</xdr:rowOff>
    </xdr:to>
    <xdr:grpSp>
      <xdr:nvGrpSpPr>
        <xdr:cNvPr id="47" name="Group 46">
          <a:extLst>
            <a:ext uri="{FF2B5EF4-FFF2-40B4-BE49-F238E27FC236}">
              <a16:creationId xmlns:a16="http://schemas.microsoft.com/office/drawing/2014/main" id="{92492CDD-2F44-ADCD-5AE7-FF6CAF5AFCE6}"/>
            </a:ext>
          </a:extLst>
        </xdr:cNvPr>
        <xdr:cNvGrpSpPr/>
      </xdr:nvGrpSpPr>
      <xdr:grpSpPr>
        <a:xfrm>
          <a:off x="3254187" y="3805033"/>
          <a:ext cx="3536545" cy="2590783"/>
          <a:chOff x="3243941" y="3142284"/>
          <a:chExt cx="3559629" cy="2669560"/>
        </a:xfrm>
      </xdr:grpSpPr>
      <xdr:sp macro="" textlink="">
        <xdr:nvSpPr>
          <xdr:cNvPr id="19" name="Rectangle: Rounded Corners 18">
            <a:extLst>
              <a:ext uri="{FF2B5EF4-FFF2-40B4-BE49-F238E27FC236}">
                <a16:creationId xmlns:a16="http://schemas.microsoft.com/office/drawing/2014/main" id="{A5E10BB7-7D2C-D1DC-784D-240E7CAEF36E}"/>
              </a:ext>
            </a:extLst>
          </xdr:cNvPr>
          <xdr:cNvSpPr/>
        </xdr:nvSpPr>
        <xdr:spPr>
          <a:xfrm>
            <a:off x="3243941" y="3142284"/>
            <a:ext cx="3559629" cy="2669560"/>
          </a:xfrm>
          <a:prstGeom prst="roundRect">
            <a:avLst>
              <a:gd name="adj" fmla="val 7197"/>
            </a:avLst>
          </a:prstGeom>
          <a:noFill/>
          <a:ln>
            <a:solidFill>
              <a:srgbClr val="4E34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8" name="Chart 27">
            <a:extLst>
              <a:ext uri="{FF2B5EF4-FFF2-40B4-BE49-F238E27FC236}">
                <a16:creationId xmlns:a16="http://schemas.microsoft.com/office/drawing/2014/main" id="{6A3445D5-99D4-46E1-9E30-604905ABAAB5}"/>
              </a:ext>
            </a:extLst>
          </xdr:cNvPr>
          <xdr:cNvGraphicFramePr>
            <a:graphicFrameLocks/>
          </xdr:cNvGraphicFramePr>
        </xdr:nvGraphicFramePr>
        <xdr:xfrm>
          <a:off x="3284220" y="3167743"/>
          <a:ext cx="3512819" cy="263760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16</xdr:col>
      <xdr:colOff>206829</xdr:colOff>
      <xdr:row>6</xdr:row>
      <xdr:rowOff>105960</xdr:rowOff>
    </xdr:from>
    <xdr:to>
      <xdr:col>22</xdr:col>
      <xdr:colOff>391884</xdr:colOff>
      <xdr:row>20</xdr:row>
      <xdr:rowOff>76202</xdr:rowOff>
    </xdr:to>
    <xdr:grpSp>
      <xdr:nvGrpSpPr>
        <xdr:cNvPr id="36" name="Group 35">
          <a:extLst>
            <a:ext uri="{FF2B5EF4-FFF2-40B4-BE49-F238E27FC236}">
              <a16:creationId xmlns:a16="http://schemas.microsoft.com/office/drawing/2014/main" id="{388CAD69-AB10-D924-A079-929642DDC2B8}"/>
            </a:ext>
          </a:extLst>
        </xdr:cNvPr>
        <xdr:cNvGrpSpPr/>
      </xdr:nvGrpSpPr>
      <xdr:grpSpPr>
        <a:xfrm>
          <a:off x="9892521" y="1179820"/>
          <a:ext cx="3813856" cy="2482264"/>
          <a:chOff x="9927771" y="421004"/>
          <a:chExt cx="3842655" cy="2480360"/>
        </a:xfrm>
      </xdr:grpSpPr>
      <xdr:sp macro="" textlink="">
        <xdr:nvSpPr>
          <xdr:cNvPr id="33" name="Rectangle: Rounded Corners 32">
            <a:extLst>
              <a:ext uri="{FF2B5EF4-FFF2-40B4-BE49-F238E27FC236}">
                <a16:creationId xmlns:a16="http://schemas.microsoft.com/office/drawing/2014/main" id="{92AF074B-B8FD-3E93-179A-AE31902B623D}"/>
              </a:ext>
            </a:extLst>
          </xdr:cNvPr>
          <xdr:cNvSpPr/>
        </xdr:nvSpPr>
        <xdr:spPr>
          <a:xfrm>
            <a:off x="9927771" y="421004"/>
            <a:ext cx="3842655" cy="2480360"/>
          </a:xfrm>
          <a:prstGeom prst="roundRect">
            <a:avLst>
              <a:gd name="adj" fmla="val 7197"/>
            </a:avLst>
          </a:prstGeom>
          <a:noFill/>
          <a:ln>
            <a:solidFill>
              <a:srgbClr val="4E34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35" name="Chart 34">
            <a:extLst>
              <a:ext uri="{FF2B5EF4-FFF2-40B4-BE49-F238E27FC236}">
                <a16:creationId xmlns:a16="http://schemas.microsoft.com/office/drawing/2014/main" id="{4653163B-841B-4AB4-AC36-4D7655F9CE29}"/>
              </a:ext>
            </a:extLst>
          </xdr:cNvPr>
          <xdr:cNvGraphicFramePr>
            <a:graphicFrameLocks/>
          </xdr:cNvGraphicFramePr>
        </xdr:nvGraphicFramePr>
        <xdr:xfrm>
          <a:off x="9971314" y="472888"/>
          <a:ext cx="3759926" cy="239581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xdr:col>
      <xdr:colOff>113722</xdr:colOff>
      <xdr:row>6</xdr:row>
      <xdr:rowOff>139764</xdr:rowOff>
    </xdr:from>
    <xdr:to>
      <xdr:col>5</xdr:col>
      <xdr:colOff>17418</xdr:colOff>
      <xdr:row>16</xdr:row>
      <xdr:rowOff>177794</xdr:rowOff>
    </xdr:to>
    <mc:AlternateContent xmlns:mc="http://schemas.openxmlformats.org/markup-compatibility/2006">
      <mc:Choice xmlns:a14="http://schemas.microsoft.com/office/drawing/2010/main" Requires="a14">
        <xdr:graphicFrame macro="">
          <xdr:nvGraphicFramePr>
            <xdr:cNvPr id="43" name="Day Part">
              <a:extLst>
                <a:ext uri="{FF2B5EF4-FFF2-40B4-BE49-F238E27FC236}">
                  <a16:creationId xmlns:a16="http://schemas.microsoft.com/office/drawing/2014/main" id="{44937E8B-52DA-412A-BE4B-5A69F255CA0A}"/>
                </a:ext>
              </a:extLst>
            </xdr:cNvPr>
            <xdr:cNvGraphicFramePr/>
          </xdr:nvGraphicFramePr>
          <xdr:xfrm>
            <a:off x="0" y="0"/>
            <a:ext cx="0" cy="0"/>
          </xdr:xfrm>
          <a:graphic>
            <a:graphicData uri="http://schemas.microsoft.com/office/drawing/2010/slicer">
              <sle:slicer xmlns:sle="http://schemas.microsoft.com/office/drawing/2010/slicer" name="Day Part"/>
            </a:graphicData>
          </a:graphic>
        </xdr:graphicFrame>
      </mc:Choice>
      <mc:Fallback>
        <xdr:sp macro="" textlink="">
          <xdr:nvSpPr>
            <xdr:cNvPr id="0" name=""/>
            <xdr:cNvSpPr>
              <a:spLocks noTextEdit="1"/>
            </xdr:cNvSpPr>
          </xdr:nvSpPr>
          <xdr:spPr>
            <a:xfrm>
              <a:off x="1323957" y="1211719"/>
              <a:ext cx="1722859" cy="1830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103731</xdr:colOff>
      <xdr:row>18</xdr:row>
      <xdr:rowOff>55081</xdr:rowOff>
    </xdr:from>
    <xdr:to>
      <xdr:col>5</xdr:col>
      <xdr:colOff>8497</xdr:colOff>
      <xdr:row>35</xdr:row>
      <xdr:rowOff>157233</xdr:rowOff>
    </xdr:to>
    <mc:AlternateContent xmlns:mc="http://schemas.openxmlformats.org/markup-compatibility/2006">
      <mc:Choice xmlns:a14="http://schemas.microsoft.com/office/drawing/2010/main" Requires="a14">
        <xdr:graphicFrame macro="">
          <xdr:nvGraphicFramePr>
            <xdr:cNvPr id="45" name="Months">
              <a:extLst>
                <a:ext uri="{FF2B5EF4-FFF2-40B4-BE49-F238E27FC236}">
                  <a16:creationId xmlns:a16="http://schemas.microsoft.com/office/drawing/2014/main" id="{0427C987-E14D-4D22-88CE-942E180989C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312061" y="3286185"/>
              <a:ext cx="1723929" cy="3148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21</xdr:row>
      <xdr:rowOff>87087</xdr:rowOff>
    </xdr:from>
    <xdr:to>
      <xdr:col>22</xdr:col>
      <xdr:colOff>337457</xdr:colOff>
      <xdr:row>35</xdr:row>
      <xdr:rowOff>170907</xdr:rowOff>
    </xdr:to>
    <mc:AlternateContent xmlns:mc="http://schemas.openxmlformats.org/markup-compatibility/2006">
      <mc:Choice xmlns:a14="http://schemas.microsoft.com/office/drawing/2010/main" Requires="a14">
        <xdr:graphicFrame macro="">
          <xdr:nvGraphicFramePr>
            <xdr:cNvPr id="46" name="Coffee Name">
              <a:extLst>
                <a:ext uri="{FF2B5EF4-FFF2-40B4-BE49-F238E27FC236}">
                  <a16:creationId xmlns:a16="http://schemas.microsoft.com/office/drawing/2014/main" id="{53E4912D-EE81-41B7-A6C0-5D3BD7818CA6}"/>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dr:sp macro="" textlink="">
          <xdr:nvSpPr>
            <xdr:cNvPr id="0" name=""/>
            <xdr:cNvSpPr>
              <a:spLocks noTextEdit="1"/>
            </xdr:cNvSpPr>
          </xdr:nvSpPr>
          <xdr:spPr>
            <a:xfrm>
              <a:off x="10892118" y="3854168"/>
              <a:ext cx="2756022" cy="2595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261256</xdr:colOff>
      <xdr:row>2</xdr:row>
      <xdr:rowOff>32657</xdr:rowOff>
    </xdr:from>
    <xdr:to>
      <xdr:col>13</xdr:col>
      <xdr:colOff>500743</xdr:colOff>
      <xdr:row>5</xdr:row>
      <xdr:rowOff>65314</xdr:rowOff>
    </xdr:to>
    <xdr:sp macro="" textlink="">
      <xdr:nvSpPr>
        <xdr:cNvPr id="49" name="TextBox 48">
          <a:extLst>
            <a:ext uri="{FF2B5EF4-FFF2-40B4-BE49-F238E27FC236}">
              <a16:creationId xmlns:a16="http://schemas.microsoft.com/office/drawing/2014/main" id="{FB7FAB88-F78F-A792-9C43-28CDBDA3AF8C}"/>
            </a:ext>
          </a:extLst>
        </xdr:cNvPr>
        <xdr:cNvSpPr txBox="1"/>
      </xdr:nvSpPr>
      <xdr:spPr>
        <a:xfrm>
          <a:off x="1480456" y="402771"/>
          <a:ext cx="6945087"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rgbClr val="4E342E"/>
              </a:solidFill>
            </a:rPr>
            <a:t>Coffee Machine Revenue</a:t>
          </a:r>
          <a:r>
            <a:rPr lang="en-US" sz="2800" b="1" kern="1200" baseline="0">
              <a:solidFill>
                <a:srgbClr val="4E342E"/>
              </a:solidFill>
            </a:rPr>
            <a:t> Analysis Dashboard</a:t>
          </a:r>
          <a:endParaRPr lang="en-US" sz="2800" b="1" kern="1200">
            <a:solidFill>
              <a:srgbClr val="4E342E"/>
            </a:solidFill>
          </a:endParaRPr>
        </a:p>
      </xdr:txBody>
    </xdr:sp>
    <xdr:clientData/>
  </xdr:twoCellAnchor>
  <xdr:twoCellAnchor>
    <xdr:from>
      <xdr:col>2</xdr:col>
      <xdr:colOff>10886</xdr:colOff>
      <xdr:row>5</xdr:row>
      <xdr:rowOff>87086</xdr:rowOff>
    </xdr:from>
    <xdr:to>
      <xdr:col>23</xdr:col>
      <xdr:colOff>0</xdr:colOff>
      <xdr:row>5</xdr:row>
      <xdr:rowOff>87086</xdr:rowOff>
    </xdr:to>
    <xdr:cxnSp macro="">
      <xdr:nvCxnSpPr>
        <xdr:cNvPr id="51" name="Straight Connector 50">
          <a:extLst>
            <a:ext uri="{FF2B5EF4-FFF2-40B4-BE49-F238E27FC236}">
              <a16:creationId xmlns:a16="http://schemas.microsoft.com/office/drawing/2014/main" id="{C4D97955-09F2-91F6-A9E5-4ABB4B9B878A}"/>
            </a:ext>
          </a:extLst>
        </xdr:cNvPr>
        <xdr:cNvCxnSpPr/>
      </xdr:nvCxnSpPr>
      <xdr:spPr>
        <a:xfrm>
          <a:off x="1230086" y="983557"/>
          <a:ext cx="12790714" cy="0"/>
        </a:xfrm>
        <a:prstGeom prst="line">
          <a:avLst/>
        </a:prstGeom>
        <a:ln>
          <a:solidFill>
            <a:srgbClr val="4E342E"/>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233082</xdr:colOff>
      <xdr:row>6</xdr:row>
      <xdr:rowOff>115745</xdr:rowOff>
    </xdr:from>
    <xdr:to>
      <xdr:col>10</xdr:col>
      <xdr:colOff>17929</xdr:colOff>
      <xdr:row>20</xdr:row>
      <xdr:rowOff>72675</xdr:rowOff>
    </xdr:to>
    <xdr:sp macro="" textlink="">
      <xdr:nvSpPr>
        <xdr:cNvPr id="55" name="Rectangle: Rounded Corners 54">
          <a:extLst>
            <a:ext uri="{FF2B5EF4-FFF2-40B4-BE49-F238E27FC236}">
              <a16:creationId xmlns:a16="http://schemas.microsoft.com/office/drawing/2014/main" id="{316BB5B9-92DF-B8B8-D080-41E21E056EFA}"/>
            </a:ext>
          </a:extLst>
        </xdr:cNvPr>
        <xdr:cNvSpPr/>
      </xdr:nvSpPr>
      <xdr:spPr>
        <a:xfrm>
          <a:off x="3281082" y="1191510"/>
          <a:ext cx="2832847" cy="2467047"/>
        </a:xfrm>
        <a:prstGeom prst="roundRect">
          <a:avLst>
            <a:gd name="adj" fmla="val 7646"/>
          </a:avLst>
        </a:prstGeom>
        <a:noFill/>
        <a:ln>
          <a:solidFill>
            <a:srgbClr val="4E34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337457</xdr:colOff>
      <xdr:row>6</xdr:row>
      <xdr:rowOff>76200</xdr:rowOff>
    </xdr:from>
    <xdr:to>
      <xdr:col>9</xdr:col>
      <xdr:colOff>533400</xdr:colOff>
      <xdr:row>20</xdr:row>
      <xdr:rowOff>32657</xdr:rowOff>
    </xdr:to>
    <xdr:graphicFrame macro="">
      <xdr:nvGraphicFramePr>
        <xdr:cNvPr id="62" name="Chart 61">
          <a:extLst>
            <a:ext uri="{FF2B5EF4-FFF2-40B4-BE49-F238E27FC236}">
              <a16:creationId xmlns:a16="http://schemas.microsoft.com/office/drawing/2014/main" id="{76BF8C91-4030-4AEC-8CB8-C8C57D55C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Galaa" refreshedDate="45654.882793750003" createdVersion="8" refreshedVersion="8" minRefreshableVersion="3" recordCount="2623" xr:uid="{74F92E31-1AF8-47EB-8154-7F5591F0E0D3}">
  <cacheSource type="worksheet">
    <worksheetSource name="Table1"/>
  </cacheSource>
  <cacheFields count="10">
    <cacheField name="Date" numFmtId="14">
      <sharedItems containsSemiMixedTypes="0" containsNonDate="0" containsDate="1" containsString="0" minDate="2024-03-01T00:00:00" maxDate="2024-12-24T00:00:00" count="294">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sharedItems>
      <fieldGroup par="9"/>
    </cacheField>
    <cacheField name="Time" numFmtId="164">
      <sharedItems containsSemiMixedTypes="0" containsNonDate="0" containsDate="1" containsString="0" minDate="1899-12-30T07:29:30" maxDate="1899-12-30T22:59:19"/>
    </cacheField>
    <cacheField name="Day Part" numFmtId="164">
      <sharedItems containsNonDate="0" count="5">
        <s v="Mid-Morning"/>
        <s v="Afternoon"/>
        <s v="Evening"/>
        <s v="Early Morning"/>
        <s v="Late Night"/>
      </sharedItems>
    </cacheField>
    <cacheField name="Payment Method" numFmtId="0">
      <sharedItems count="2">
        <s v="Card"/>
        <s v="Cash"/>
      </sharedItems>
    </cacheField>
    <cacheField name="Revenue" numFmtId="165">
      <sharedItems containsSemiMixedTypes="0" containsString="0" containsNumber="1" minValue="18.12" maxValue="40"/>
    </cacheField>
    <cacheField name="Coffee Name" numFmtId="0">
      <sharedItems count="8">
        <s v="Latte"/>
        <s v="Hot Chocolate"/>
        <s v="Americano"/>
        <s v="Americano with Milk"/>
        <s v="Cocoa"/>
        <s v="Cortado"/>
        <s v="Espresso"/>
        <s v="Cappuccino"/>
      </sharedItems>
    </cacheField>
    <cacheField name="Card" numFmtId="0">
      <sharedItems containsBlank="1" count="1038">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 v="ANON-0000-0000-0447"/>
        <s v="ANON-0000-0000-0448"/>
        <s v="ANON-0000-0000-0449"/>
        <s v="ANON-0000-0000-0450"/>
        <s v="ANON-0000-0000-0451"/>
        <s v="ANON-0000-0000-0452"/>
        <s v="ANON-0000-0000-0453"/>
        <s v="ANON-0000-0000-0454"/>
        <s v="ANON-0000-0000-0455"/>
        <s v="ANON-0000-0000-0456"/>
        <s v="ANON-0000-0000-0457"/>
        <s v="ANON-0000-0000-0458"/>
        <s v="ANON-0000-0000-0459"/>
        <s v="ANON-0000-0000-0460"/>
        <s v="ANON-0000-0000-0461"/>
        <s v="ANON-0000-0000-0462"/>
        <s v="ANON-0000-0000-0463"/>
        <s v="ANON-0000-0000-0464"/>
        <s v="ANON-0000-0000-0465"/>
        <s v="ANON-0000-0000-0466"/>
        <s v="ANON-0000-0000-0467"/>
        <s v="ANON-0000-0000-0468"/>
        <s v="ANON-0000-0000-0469"/>
        <s v="ANON-0000-0000-0470"/>
        <s v="ANON-0000-0000-0471"/>
        <s v="ANON-0000-0000-0472"/>
        <s v="ANON-0000-0000-0473"/>
        <s v="ANON-0000-0000-0474"/>
        <s v="ANON-0000-0000-0475"/>
        <s v="ANON-0000-0000-0476"/>
        <s v="ANON-0000-0000-0477"/>
        <s v="ANON-0000-0000-0478"/>
        <s v="ANON-0000-0000-0479"/>
        <s v="ANON-0000-0000-0480"/>
        <s v="ANON-0000-0000-0481"/>
        <s v="ANON-0000-0000-0482"/>
        <s v="ANON-0000-0000-0483"/>
        <s v="ANON-0000-0000-0484"/>
        <s v="ANON-0000-0000-0485"/>
        <s v="ANON-0000-0000-0486"/>
        <s v="ANON-0000-0000-0487"/>
        <s v="ANON-0000-0000-0488"/>
        <s v="ANON-0000-0000-0489"/>
        <s v="ANON-0000-0000-0490"/>
        <s v="ANON-0000-0000-0491"/>
        <s v="ANON-0000-0000-0492"/>
        <s v="ANON-0000-0000-0493"/>
        <s v="ANON-0000-0000-0494"/>
        <s v="ANON-0000-0000-0495"/>
        <s v="ANON-0000-0000-0496"/>
        <s v="ANON-0000-0000-0497"/>
        <s v="ANON-0000-0000-0498"/>
        <s v="ANON-0000-0000-0499"/>
        <s v="ANON-0000-0000-0500"/>
        <s v="ANON-0000-0000-0501"/>
        <s v="ANON-0000-0000-0502"/>
        <s v="ANON-0000-0000-0503"/>
        <s v="ANON-0000-0000-0504"/>
        <s v="ANON-0000-0000-0505"/>
        <s v="ANON-0000-0000-0506"/>
        <s v="ANON-0000-0000-0507"/>
        <s v="ANON-0000-0000-0508"/>
        <s v="ANON-0000-0000-0509"/>
        <s v="ANON-0000-0000-0510"/>
        <s v="ANON-0000-0000-0511"/>
        <s v="ANON-0000-0000-0512"/>
        <s v="ANON-0000-0000-0513"/>
        <s v="ANON-0000-0000-0514"/>
        <s v="ANON-0000-0000-0515"/>
        <s v="ANON-0000-0000-0516"/>
        <s v="ANON-0000-0000-0517"/>
        <s v="ANON-0000-0000-0518"/>
        <s v="ANON-0000-0000-0519"/>
        <s v="ANON-0000-0000-0520"/>
        <s v="ANON-0000-0000-0521"/>
        <s v="ANON-0000-0000-0522"/>
        <s v="ANON-0000-0000-0523"/>
        <s v="ANON-0000-0000-0524"/>
        <s v="ANON-0000-0000-0525"/>
        <s v="ANON-0000-0000-0526"/>
        <s v="ANON-0000-0000-0527"/>
        <s v="ANON-0000-0000-0528"/>
        <s v="ANON-0000-0000-0529"/>
        <s v="ANON-0000-0000-0530"/>
        <s v="ANON-0000-0000-0531"/>
        <s v="ANON-0000-0000-0532"/>
        <s v="ANON-0000-0000-0533"/>
        <s v="ANON-0000-0000-0534"/>
        <s v="ANON-0000-0000-0535"/>
        <s v="ANON-0000-0000-0536"/>
        <s v="ANON-0000-0000-0537"/>
        <s v="ANON-0000-0000-0538"/>
        <s v="ANON-0000-0000-0539"/>
        <s v="ANON-0000-0000-0540"/>
        <s v="ANON-0000-0000-0541"/>
        <s v="ANON-0000-0000-0542"/>
        <s v="ANON-0000-0000-0543"/>
        <s v="ANON-0000-0000-0544"/>
        <s v="ANON-0000-0000-0545"/>
        <s v="ANON-0000-0000-0546"/>
        <s v="ANON-0000-0000-0547"/>
        <s v="ANON-0000-0000-0548"/>
        <s v="ANON-0000-0000-0549"/>
        <s v="ANON-0000-0000-0550"/>
        <s v="ANON-0000-0000-0551"/>
        <s v="ANON-0000-0000-0552"/>
        <s v="ANON-0000-0000-0553"/>
        <s v="ANON-0000-0000-0554"/>
        <s v="ANON-0000-0000-0555"/>
        <s v="ANON-0000-0000-0556"/>
        <s v="ANON-0000-0000-0557"/>
        <s v="ANON-0000-0000-0558"/>
        <s v="ANON-0000-0000-0559"/>
        <s v="ANON-0000-0000-0560"/>
        <s v="ANON-0000-0000-0561"/>
        <s v="ANON-0000-0000-0562"/>
        <s v="ANON-0000-0000-0563"/>
        <s v="ANON-0000-0000-0564"/>
        <s v="ANON-0000-0000-0565"/>
        <s v="ANON-0000-0000-0566"/>
        <s v="ANON-0000-0000-0567"/>
        <s v="ANON-0000-0000-0568"/>
        <s v="ANON-0000-0000-0569"/>
        <s v="ANON-0000-0000-0570"/>
        <s v="ANON-0000-0000-0571"/>
        <s v="ANON-0000-0000-0572"/>
        <s v="ANON-0000-0000-0573"/>
        <s v="ANON-0000-0000-0574"/>
        <s v="ANON-0000-0000-0575"/>
        <s v="ANON-0000-0000-0576"/>
        <s v="ANON-0000-0000-0577"/>
        <s v="ANON-0000-0000-0578"/>
        <s v="ANON-0000-0000-0579"/>
        <s v="ANON-0000-0000-0580"/>
        <s v="ANON-0000-0000-0581"/>
        <s v="ANON-0000-0000-0582"/>
        <s v="ANON-0000-0000-0583"/>
        <s v="ANON-0000-0000-0584"/>
        <s v="ANON-0000-0000-0585"/>
        <s v="ANON-0000-0000-0586"/>
        <s v="ANON-0000-0000-0587"/>
        <s v="ANON-0000-0000-0588"/>
        <s v="ANON-0000-0000-0589"/>
        <s v="ANON-0000-0000-0590"/>
        <s v="ANON-0000-0000-0591"/>
        <s v="ANON-0000-0000-0592"/>
        <s v="ANON-0000-0000-0593"/>
        <s v="ANON-0000-0000-0594"/>
        <s v="ANON-0000-0000-0595"/>
        <s v="ANON-0000-0000-0596"/>
        <s v="ANON-0000-0000-0597"/>
        <s v="ANON-0000-0000-0598"/>
        <s v="ANON-0000-0000-0599"/>
        <s v="ANON-0000-0000-0600"/>
        <s v="ANON-0000-0000-0601"/>
        <s v="ANON-0000-0000-0602"/>
        <s v="ANON-0000-0000-0603"/>
        <s v="ANON-0000-0000-0604"/>
        <s v="ANON-0000-0000-0605"/>
        <s v="ANON-0000-0000-0606"/>
        <s v="ANON-0000-0000-0607"/>
        <s v="ANON-0000-0000-0608"/>
        <s v="ANON-0000-0000-0609"/>
        <s v="ANON-0000-0000-0610"/>
        <s v="ANON-0000-0000-0611"/>
        <s v="ANON-0000-0000-0612"/>
        <s v="ANON-0000-0000-0613"/>
        <s v="ANON-0000-0000-0614"/>
        <s v="ANON-0000-0000-0615"/>
        <s v="ANON-0000-0000-0616"/>
        <s v="ANON-0000-0000-0617"/>
        <s v="ANON-0000-0000-0618"/>
        <s v="ANON-0000-0000-0619"/>
        <s v="ANON-0000-0000-0620"/>
        <s v="ANON-0000-0000-0621"/>
        <s v="ANON-0000-0000-0622"/>
        <s v="ANON-0000-0000-0623"/>
        <s v="ANON-0000-0000-0624"/>
        <s v="ANON-0000-0000-0625"/>
        <s v="ANON-0000-0000-0626"/>
        <s v="ANON-0000-0000-0627"/>
        <s v="ANON-0000-0000-0628"/>
        <s v="ANON-0000-0000-0629"/>
        <s v="ANON-0000-0000-0630"/>
        <s v="ANON-0000-0000-0631"/>
        <s v="ANON-0000-0000-0632"/>
        <s v="ANON-0000-0000-0633"/>
        <s v="ANON-0000-0000-0634"/>
        <s v="ANON-0000-0000-0635"/>
        <s v="ANON-0000-0000-0636"/>
        <s v="ANON-0000-0000-0637"/>
        <s v="ANON-0000-0000-0638"/>
        <s v="ANON-0000-0000-0639"/>
        <s v="ANON-0000-0000-0640"/>
        <s v="ANON-0000-0000-0641"/>
        <s v="ANON-0000-0000-0642"/>
        <s v="ANON-0000-0000-0643"/>
        <s v="ANON-0000-0000-0644"/>
        <s v="ANON-0000-0000-0645"/>
        <s v="ANON-0000-0000-0646"/>
        <s v="ANON-0000-0000-0647"/>
        <s v="ANON-0000-0000-0648"/>
        <s v="ANON-0000-0000-0649"/>
        <s v="ANON-0000-0000-0650"/>
        <s v="ANON-0000-0000-0651"/>
        <s v="ANON-0000-0000-0652"/>
        <s v="ANON-0000-0000-0653"/>
        <s v="ANON-0000-0000-0654"/>
        <s v="ANON-0000-0000-0655"/>
        <s v="ANON-0000-0000-0656"/>
        <s v="ANON-0000-0000-0657"/>
        <s v="ANON-0000-0000-0658"/>
        <s v="ANON-0000-0000-0659"/>
        <s v="ANON-0000-0000-0660"/>
        <s v="ANON-0000-0000-0661"/>
        <s v="ANON-0000-0000-0662"/>
        <s v="ANON-0000-0000-0663"/>
        <s v="ANON-0000-0000-0664"/>
        <s v="ANON-0000-0000-0665"/>
        <s v="ANON-0000-0000-0666"/>
        <s v="ANON-0000-0000-0667"/>
        <s v="ANON-0000-0000-0668"/>
        <s v="ANON-0000-0000-0669"/>
        <s v="ANON-0000-0000-0670"/>
        <s v="ANON-0000-0000-0671"/>
        <s v="ANON-0000-0000-0672"/>
        <s v="ANON-0000-0000-0673"/>
        <s v="ANON-0000-0000-0674"/>
        <s v="ANON-0000-0000-0675"/>
        <s v="ANON-0000-0000-0676"/>
        <s v="ANON-0000-0000-0677"/>
        <s v="ANON-0000-0000-0678"/>
        <s v="ANON-0000-0000-0679"/>
        <s v="ANON-0000-0000-0680"/>
        <s v="ANON-0000-0000-0681"/>
        <s v="ANON-0000-0000-0682"/>
        <s v="ANON-0000-0000-0683"/>
        <s v="ANON-0000-0000-0684"/>
        <s v="ANON-0000-0000-0685"/>
        <s v="ANON-0000-0000-0686"/>
        <s v="ANON-0000-0000-0687"/>
        <s v="ANON-0000-0000-0688"/>
        <s v="ANON-0000-0000-0689"/>
        <s v="ANON-0000-0000-0690"/>
        <s v="ANON-0000-0000-0691"/>
        <s v="ANON-0000-0000-0692"/>
        <s v="ANON-0000-0000-0693"/>
        <s v="ANON-0000-0000-0694"/>
        <s v="ANON-0000-0000-0695"/>
        <s v="ANON-0000-0000-0696"/>
        <s v="ANON-0000-0000-0697"/>
        <s v="ANON-0000-0000-0698"/>
        <s v="ANON-0000-0000-0699"/>
        <s v="ANON-0000-0000-0700"/>
        <s v="ANON-0000-0000-0701"/>
        <s v="ANON-0000-0000-0702"/>
        <s v="ANON-0000-0000-0703"/>
        <s v="ANON-0000-0000-0704"/>
        <s v="ANON-0000-0000-0705"/>
        <s v="ANON-0000-0000-0706"/>
        <s v="ANON-0000-0000-0707"/>
        <s v="ANON-0000-0000-0708"/>
        <s v="ANON-0000-0000-0709"/>
        <s v="ANON-0000-0000-0710"/>
        <s v="ANON-0000-0000-0711"/>
        <s v="ANON-0000-0000-0712"/>
        <s v="ANON-0000-0000-0713"/>
        <s v="ANON-0000-0000-0714"/>
        <s v="ANON-0000-0000-0715"/>
        <s v="ANON-0000-0000-0716"/>
        <s v="ANON-0000-0000-0717"/>
        <s v="ANON-0000-0000-0718"/>
        <s v="ANON-0000-0000-0719"/>
        <s v="ANON-0000-0000-0720"/>
        <s v="ANON-0000-0000-0721"/>
        <s v="ANON-0000-0000-0722"/>
        <s v="ANON-0000-0000-0723"/>
        <s v="ANON-0000-0000-0724"/>
        <s v="ANON-0000-0000-0725"/>
        <s v="ANON-0000-0000-0726"/>
        <s v="ANON-0000-0000-0727"/>
        <s v="ANON-0000-0000-0728"/>
        <s v="ANON-0000-0000-0729"/>
        <s v="ANON-0000-0000-0730"/>
        <s v="ANON-0000-0000-0731"/>
        <s v="ANON-0000-0000-0732"/>
        <s v="ANON-0000-0000-0733"/>
        <s v="ANON-0000-0000-0734"/>
        <s v="ANON-0000-0000-0735"/>
        <s v="ANON-0000-0000-0736"/>
        <s v="ANON-0000-0000-0737"/>
        <s v="ANON-0000-0000-0738"/>
        <s v="ANON-0000-0000-0739"/>
        <s v="ANON-0000-0000-0740"/>
        <s v="ANON-0000-0000-0741"/>
        <s v="ANON-0000-0000-0742"/>
        <s v="ANON-0000-0000-0743"/>
        <s v="ANON-0000-0000-0744"/>
        <s v="ANON-0000-0000-0745"/>
        <s v="ANON-0000-0000-0746"/>
        <s v="ANON-0000-0000-0747"/>
        <s v="ANON-0000-0000-0748"/>
        <s v="ANON-0000-0000-0749"/>
        <s v="ANON-0000-0000-0750"/>
        <s v="ANON-0000-0000-0751"/>
        <s v="ANON-0000-0000-0752"/>
        <s v="ANON-0000-0000-0753"/>
        <s v="ANON-0000-0000-0754"/>
        <s v="ANON-0000-0000-0755"/>
        <s v="ANON-0000-0000-0756"/>
        <s v="ANON-0000-0000-0757"/>
        <s v="ANON-0000-0000-0758"/>
        <s v="ANON-0000-0000-0759"/>
        <s v="ANON-0000-0000-0760"/>
        <s v="ANON-0000-0000-0761"/>
        <s v="ANON-0000-0000-0762"/>
        <s v="ANON-0000-0000-0763"/>
        <s v="ANON-0000-0000-0764"/>
        <s v="ANON-0000-0000-0765"/>
        <s v="ANON-0000-0000-0766"/>
        <s v="ANON-0000-0000-0767"/>
        <s v="ANON-0000-0000-0768"/>
        <s v="ANON-0000-0000-0769"/>
        <s v="ANON-0000-0000-0770"/>
        <s v="ANON-0000-0000-0771"/>
        <s v="ANON-0000-0000-0772"/>
        <s v="ANON-0000-0000-0773"/>
        <s v="ANON-0000-0000-0774"/>
        <s v="ANON-0000-0000-0775"/>
        <s v="ANON-0000-0000-0776"/>
        <s v="ANON-0000-0000-0777"/>
        <s v="ANON-0000-0000-0778"/>
        <s v="ANON-0000-0000-0779"/>
        <s v="ANON-0000-0000-0780"/>
        <s v="ANON-0000-0000-0781"/>
        <s v="ANON-0000-0000-0782"/>
        <s v="ANON-0000-0000-0783"/>
        <s v="ANON-0000-0000-0784"/>
        <s v="ANON-0000-0000-0785"/>
        <s v="ANON-0000-0000-0786"/>
        <s v="ANON-0000-0000-0787"/>
        <s v="ANON-0000-0000-0788"/>
        <s v="ANON-0000-0000-0789"/>
        <s v="ANON-0000-0000-0790"/>
        <s v="ANON-0000-0000-0791"/>
        <s v="ANON-0000-0000-0792"/>
        <s v="ANON-0000-0000-0793"/>
        <s v="ANON-0000-0000-0794"/>
        <s v="ANON-0000-0000-0795"/>
        <s v="ANON-0000-0000-0796"/>
        <s v="ANON-0000-0000-0797"/>
        <s v="ANON-0000-0000-0798"/>
        <s v="ANON-0000-0000-0799"/>
        <s v="ANON-0000-0000-0800"/>
        <s v="ANON-0000-0000-0801"/>
        <s v="ANON-0000-0000-0802"/>
        <s v="ANON-0000-0000-0803"/>
        <s v="ANON-0000-0000-0804"/>
        <s v="ANON-0000-0000-0805"/>
        <s v="ANON-0000-0000-0806"/>
        <s v="ANON-0000-0000-0807"/>
        <s v="ANON-0000-0000-0808"/>
        <s v="ANON-0000-0000-0809"/>
        <s v="ANON-0000-0000-0810"/>
        <s v="ANON-0000-0000-0811"/>
        <s v="ANON-0000-0000-0812"/>
        <s v="ANON-0000-0000-0813"/>
        <s v="ANON-0000-0000-0814"/>
        <s v="ANON-0000-0000-0815"/>
        <s v="ANON-0000-0000-0816"/>
        <s v="ANON-0000-0000-0817"/>
        <s v="ANON-0000-0000-0818"/>
        <s v="ANON-0000-0000-0819"/>
        <s v="ANON-0000-0000-0820"/>
        <s v="ANON-0000-0000-0821"/>
        <s v="ANON-0000-0000-0822"/>
        <s v="ANON-0000-0000-0823"/>
        <s v="ANON-0000-0000-0824"/>
        <s v="ANON-0000-0000-0825"/>
        <s v="ANON-0000-0000-0826"/>
        <s v="ANON-0000-0000-0827"/>
        <s v="ANON-0000-0000-0828"/>
        <s v="ANON-0000-0000-0829"/>
        <s v="ANON-0000-0000-0830"/>
        <s v="ANON-0000-0000-0831"/>
        <s v="ANON-0000-0000-0832"/>
        <s v="ANON-0000-0000-0833"/>
        <s v="ANON-0000-0000-0834"/>
        <s v="ANON-0000-0000-0835"/>
        <s v="ANON-0000-0000-0836"/>
        <s v="ANON-0000-0000-0837"/>
        <s v="ANON-0000-0000-0838"/>
        <s v="ANON-0000-0000-0839"/>
        <s v="ANON-0000-0000-0840"/>
        <s v="ANON-0000-0000-0841"/>
        <s v="ANON-0000-0000-0842"/>
        <s v="ANON-0000-0000-0843"/>
        <s v="ANON-0000-0000-0844"/>
        <s v="ANON-0000-0000-0845"/>
        <s v="ANON-0000-0000-0846"/>
        <s v="ANON-0000-0000-0847"/>
        <s v="ANON-0000-0000-0848"/>
        <s v="ANON-0000-0000-0849"/>
        <s v="ANON-0000-0000-0850"/>
        <s v="ANON-0000-0000-0851"/>
        <s v="ANON-0000-0000-0852"/>
        <s v="ANON-0000-0000-0853"/>
        <s v="ANON-0000-0000-0854"/>
        <s v="ANON-0000-0000-0855"/>
        <s v="ANON-0000-0000-0856"/>
        <s v="ANON-0000-0000-0857"/>
        <s v="ANON-0000-0000-0858"/>
        <s v="ANON-0000-0000-0859"/>
        <s v="ANON-0000-0000-0860"/>
        <s v="ANON-0000-0000-0861"/>
        <s v="ANON-0000-0000-0862"/>
        <s v="ANON-0000-0000-0863"/>
        <s v="ANON-0000-0000-0864"/>
        <s v="ANON-0000-0000-0865"/>
        <s v="ANON-0000-0000-0866"/>
        <s v="ANON-0000-0000-0867"/>
        <s v="ANON-0000-0000-0868"/>
        <s v="ANON-0000-0000-0869"/>
        <s v="ANON-0000-0000-0870"/>
        <s v="ANON-0000-0000-0871"/>
        <s v="ANON-0000-0000-0872"/>
        <s v="ANON-0000-0000-0873"/>
        <s v="ANON-0000-0000-0874"/>
        <s v="ANON-0000-0000-0875"/>
        <s v="ANON-0000-0000-0876"/>
        <s v="ANON-0000-0000-0877"/>
        <s v="ANON-0000-0000-0878"/>
        <s v="ANON-0000-0000-0879"/>
        <s v="ANON-0000-0000-0880"/>
        <s v="ANON-0000-0000-0881"/>
        <s v="ANON-0000-0000-0882"/>
        <s v="ANON-0000-0000-0883"/>
        <s v="ANON-0000-0000-0884"/>
        <s v="ANON-0000-0000-0885"/>
        <s v="ANON-0000-0000-0886"/>
        <s v="ANON-0000-0000-0887"/>
        <s v="ANON-0000-0000-0888"/>
        <s v="ANON-0000-0000-0889"/>
        <s v="ANON-0000-0000-0890"/>
        <s v="ANON-0000-0000-0891"/>
        <s v="ANON-0000-0000-0892"/>
        <s v="ANON-0000-0000-0893"/>
        <s v="ANON-0000-0000-0894"/>
        <s v="ANON-0000-0000-0895"/>
        <s v="ANON-0000-0000-0896"/>
        <s v="ANON-0000-0000-0897"/>
        <s v="ANON-0000-0000-0898"/>
        <s v="ANON-0000-0000-0899"/>
        <s v="ANON-0000-0000-0900"/>
        <s v="ANON-0000-0000-0901"/>
        <s v="ANON-0000-0000-0902"/>
        <s v="ANON-0000-0000-0903"/>
        <s v="ANON-0000-0000-0904"/>
        <s v="ANON-0000-0000-0905"/>
        <s v="ANON-0000-0000-0906"/>
        <s v="ANON-0000-0000-0907"/>
        <s v="ANON-0000-0000-0908"/>
        <s v="ANON-0000-0000-0909"/>
        <s v="ANON-0000-0000-0910"/>
        <s v="ANON-0000-0000-0911"/>
        <s v="ANON-0000-0000-0912"/>
        <s v="ANON-0000-0000-0913"/>
        <s v="ANON-0000-0000-0914"/>
        <s v="ANON-0000-0000-0915"/>
        <s v="ANON-0000-0000-0916"/>
        <s v="ANON-0000-0000-0917"/>
        <s v="ANON-0000-0000-0918"/>
        <s v="ANON-0000-0000-0919"/>
        <s v="ANON-0000-0000-0920"/>
        <s v="ANON-0000-0000-0921"/>
        <s v="ANON-0000-0000-0922"/>
        <s v="ANON-0000-0000-0923"/>
        <s v="ANON-0000-0000-0924"/>
        <s v="ANON-0000-0000-0925"/>
        <s v="ANON-0000-0000-0926"/>
        <s v="ANON-0000-0000-0927"/>
        <s v="ANON-0000-0000-0928"/>
        <s v="ANON-0000-0000-0929"/>
        <s v="ANON-0000-0000-0930"/>
        <s v="ANON-0000-0000-0931"/>
        <s v="ANON-0000-0000-0932"/>
        <s v="ANON-0000-0000-0933"/>
        <s v="ANON-0000-0000-0934"/>
        <s v="ANON-0000-0000-0935"/>
        <s v="ANON-0000-0000-0936"/>
        <s v="ANON-0000-0000-0937"/>
        <s v="ANON-0000-0000-0938"/>
        <s v="ANON-0000-0000-0939"/>
        <s v="ANON-0000-0000-0940"/>
        <s v="ANON-0000-0000-0941"/>
        <s v="ANON-0000-0000-0942"/>
        <s v="ANON-0000-0000-0943"/>
        <s v="ANON-0000-0000-0944"/>
        <s v="ANON-0000-0000-0945"/>
        <s v="ANON-0000-0000-0946"/>
        <s v="ANON-0000-0000-0947"/>
        <s v="ANON-0000-0000-0948"/>
        <s v="ANON-0000-0000-0949"/>
        <s v="ANON-0000-0000-0950"/>
        <s v="ANON-0000-0000-0951"/>
        <s v="ANON-0000-0000-0952"/>
        <s v="ANON-0000-0000-0953"/>
        <s v="ANON-0000-0000-0954"/>
        <s v="ANON-0000-0000-0955"/>
        <s v="ANON-0000-0000-0956"/>
        <s v="ANON-0000-0000-0957"/>
        <s v="ANON-0000-0000-0958"/>
        <s v="ANON-0000-0000-0959"/>
        <s v="ANON-0000-0000-0960"/>
        <s v="ANON-0000-0000-0961"/>
        <s v="ANON-0000-0000-0962"/>
        <s v="ANON-0000-0000-0963"/>
        <s v="ANON-0000-0000-0964"/>
        <s v="ANON-0000-0000-0965"/>
        <s v="ANON-0000-0000-0966"/>
        <s v="ANON-0000-0000-0967"/>
        <s v="ANON-0000-0000-0968"/>
        <s v="ANON-0000-0000-0969"/>
        <s v="ANON-0000-0000-0970"/>
        <s v="ANON-0000-0000-0971"/>
        <s v="ANON-0000-0000-0972"/>
        <s v="ANON-0000-0000-0973"/>
        <s v="ANON-0000-0000-0974"/>
        <s v="ANON-0000-0000-0975"/>
        <s v="ANON-0000-0000-0976"/>
        <s v="ANON-0000-0000-0977"/>
        <s v="ANON-0000-0000-0978"/>
        <s v="ANON-0000-0000-0979"/>
        <s v="ANON-0000-0000-0980"/>
        <s v="ANON-0000-0000-0981"/>
        <s v="ANON-0000-0000-0982"/>
        <s v="ANON-0000-0000-0983"/>
        <s v="ANON-0000-0000-0984"/>
        <s v="ANON-0000-0000-0985"/>
        <s v="ANON-0000-0000-0986"/>
        <s v="ANON-0000-0000-0987"/>
        <s v="ANON-0000-0000-0988"/>
        <s v="ANON-0000-0000-0989"/>
        <s v="ANON-0000-0000-0990"/>
        <s v="ANON-0000-0000-0991"/>
        <s v="ANON-0000-0000-0992"/>
        <s v="ANON-0000-0000-0993"/>
        <s v="ANON-0000-0000-0994"/>
        <s v="ANON-0000-0000-0995"/>
        <s v="ANON-0000-0000-0996"/>
        <s v="ANON-0000-0000-0997"/>
        <s v="ANON-0000-0000-0998"/>
        <s v="ANON-0000-0000-0999"/>
        <s v="ANON-0000-0000-1000"/>
        <s v="ANON-0000-0000-1001"/>
        <s v="ANON-0000-0000-1002"/>
        <s v="ANON-0000-0000-1003"/>
        <s v="ANON-0000-0000-1004"/>
        <s v="ANON-0000-0000-1005"/>
        <s v="ANON-0000-0000-1006"/>
        <s v="ANON-0000-0000-1007"/>
        <s v="ANON-0000-0000-1008"/>
        <s v="ANON-0000-0000-1009"/>
        <s v="ANON-0000-0000-1010"/>
        <s v="ANON-0000-0000-1011"/>
        <s v="ANON-0000-0000-1012"/>
        <s v="ANON-0000-0000-1013"/>
        <s v="ANON-0000-0000-1014"/>
        <s v="ANON-0000-0000-1015"/>
        <s v="ANON-0000-0000-1016"/>
        <s v="ANON-0000-0000-1017"/>
        <s v="ANON-0000-0000-1018"/>
        <s v="ANON-0000-0000-1019"/>
        <s v="ANON-0000-0000-1020"/>
        <s v="ANON-0000-0000-1021"/>
        <s v="ANON-0000-0000-1022"/>
        <s v="ANON-0000-0000-1023"/>
        <s v="ANON-0000-0000-1024"/>
        <s v="ANON-0000-0000-1025"/>
        <s v="ANON-0000-0000-1026"/>
        <s v="ANON-0000-0000-1027"/>
        <s v="ANON-0000-0000-1028"/>
        <s v="ANON-0000-0000-1029"/>
        <s v="ANON-0000-0000-1030"/>
        <s v="ANON-0000-0000-1031"/>
        <s v="ANON-0000-0000-1032"/>
        <s v="ANON-0000-0000-1033"/>
        <s v="ANON-0000-0000-1034"/>
        <s v="ANON-0000-0000-1035"/>
        <s v="ANON-0000-0000-1036"/>
        <s v="ANON-0000-0000-1037"/>
      </sharedItems>
    </cacheField>
    <cacheField name="Avtivity Per Day" numFmtId="0">
      <sharedItems containsSemiMixedTypes="0" containsString="0" containsNumber="1" containsInteger="1" minValue="1" maxValue="26"/>
    </cacheField>
    <cacheField name="Days (Date)" numFmtId="0" databaseField="0">
      <fieldGroup base="0">
        <rangePr groupBy="days" startDate="2024-03-01T00:00:00" endDate="2024-12-24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4"/>
        </groupItems>
      </fieldGroup>
    </cacheField>
    <cacheField name="Months (Date)" numFmtId="0" databaseField="0">
      <fieldGroup base="0">
        <rangePr groupBy="months" startDate="2024-03-01T00:00:00" endDate="2024-12-24T00:00:00"/>
        <groupItems count="14">
          <s v="&lt;3/1/2024"/>
          <s v="Jan"/>
          <s v="Feb"/>
          <s v="Mar"/>
          <s v="Apr"/>
          <s v="May"/>
          <s v="Jun"/>
          <s v="Jul"/>
          <s v="Aug"/>
          <s v="Sep"/>
          <s v="Oct"/>
          <s v="Nov"/>
          <s v="Dec"/>
          <s v="&gt;12/24/2024"/>
        </groupItems>
      </fieldGroup>
    </cacheField>
  </cacheFields>
  <extLst>
    <ext xmlns:x14="http://schemas.microsoft.com/office/spreadsheetml/2009/9/main" uri="{725AE2AE-9491-48be-B2B4-4EB974FC3084}">
      <x14:pivotCacheDefinition pivotCacheId="1872706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3">
  <r>
    <x v="0"/>
    <d v="1899-12-30T10:15:51"/>
    <x v="0"/>
    <x v="0"/>
    <n v="38.700000000000003"/>
    <x v="0"/>
    <x v="0"/>
    <n v="11"/>
  </r>
  <r>
    <x v="0"/>
    <d v="1899-12-30T12:19:23"/>
    <x v="1"/>
    <x v="0"/>
    <n v="38.700000000000003"/>
    <x v="1"/>
    <x v="1"/>
    <n v="11"/>
  </r>
  <r>
    <x v="0"/>
    <d v="1899-12-30T12:20:18"/>
    <x v="1"/>
    <x v="0"/>
    <n v="38.700000000000003"/>
    <x v="1"/>
    <x v="1"/>
    <n v="11"/>
  </r>
  <r>
    <x v="0"/>
    <d v="1899-12-30T13:46:33"/>
    <x v="1"/>
    <x v="0"/>
    <n v="28.9"/>
    <x v="2"/>
    <x v="2"/>
    <n v="11"/>
  </r>
  <r>
    <x v="0"/>
    <d v="1899-12-30T13:48:15"/>
    <x v="1"/>
    <x v="0"/>
    <n v="38.700000000000003"/>
    <x v="0"/>
    <x v="3"/>
    <n v="11"/>
  </r>
  <r>
    <x v="0"/>
    <d v="1899-12-30T15:39:48"/>
    <x v="1"/>
    <x v="0"/>
    <n v="33.799999999999997"/>
    <x v="3"/>
    <x v="4"/>
    <n v="11"/>
  </r>
  <r>
    <x v="0"/>
    <d v="1899-12-30T16:19:03"/>
    <x v="1"/>
    <x v="0"/>
    <n v="38.700000000000003"/>
    <x v="1"/>
    <x v="5"/>
    <n v="11"/>
  </r>
  <r>
    <x v="0"/>
    <d v="1899-12-30T18:39:04"/>
    <x v="2"/>
    <x v="0"/>
    <n v="33.799999999999997"/>
    <x v="3"/>
    <x v="6"/>
    <n v="11"/>
  </r>
  <r>
    <x v="0"/>
    <d v="1899-12-30T19:22:02"/>
    <x v="2"/>
    <x v="0"/>
    <n v="38.700000000000003"/>
    <x v="4"/>
    <x v="7"/>
    <n v="11"/>
  </r>
  <r>
    <x v="0"/>
    <d v="1899-12-30T19:23:16"/>
    <x v="2"/>
    <x v="0"/>
    <n v="33.799999999999997"/>
    <x v="3"/>
    <x v="7"/>
    <n v="11"/>
  </r>
  <r>
    <x v="0"/>
    <d v="1899-12-30T19:29:17"/>
    <x v="2"/>
    <x v="0"/>
    <n v="33.799999999999997"/>
    <x v="3"/>
    <x v="8"/>
    <n v="11"/>
  </r>
  <r>
    <x v="1"/>
    <d v="1899-12-30T10:22:07"/>
    <x v="0"/>
    <x v="0"/>
    <n v="28.9"/>
    <x v="2"/>
    <x v="9"/>
    <n v="7"/>
  </r>
  <r>
    <x v="1"/>
    <d v="1899-12-30T10:30:36"/>
    <x v="0"/>
    <x v="1"/>
    <n v="40"/>
    <x v="0"/>
    <x v="10"/>
    <n v="7"/>
  </r>
  <r>
    <x v="1"/>
    <d v="1899-12-30T10:41:41"/>
    <x v="0"/>
    <x v="0"/>
    <n v="33.799999999999997"/>
    <x v="3"/>
    <x v="11"/>
    <n v="7"/>
  </r>
  <r>
    <x v="1"/>
    <d v="1899-12-30T11:59:45"/>
    <x v="0"/>
    <x v="0"/>
    <n v="33.799999999999997"/>
    <x v="3"/>
    <x v="12"/>
    <n v="7"/>
  </r>
  <r>
    <x v="1"/>
    <d v="1899-12-30T14:38:36"/>
    <x v="1"/>
    <x v="0"/>
    <n v="28.9"/>
    <x v="2"/>
    <x v="13"/>
    <n v="7"/>
  </r>
  <r>
    <x v="1"/>
    <d v="1899-12-30T16:37:24"/>
    <x v="1"/>
    <x v="0"/>
    <n v="33.799999999999997"/>
    <x v="3"/>
    <x v="14"/>
    <n v="7"/>
  </r>
  <r>
    <x v="1"/>
    <d v="1899-12-30T17:34:55"/>
    <x v="2"/>
    <x v="0"/>
    <n v="28.9"/>
    <x v="2"/>
    <x v="3"/>
    <n v="7"/>
  </r>
  <r>
    <x v="2"/>
    <d v="1899-12-30T10:10:44"/>
    <x v="0"/>
    <x v="1"/>
    <n v="40"/>
    <x v="0"/>
    <x v="10"/>
    <n v="10"/>
  </r>
  <r>
    <x v="2"/>
    <d v="1899-12-30T10:27:19"/>
    <x v="0"/>
    <x v="0"/>
    <n v="38.700000000000003"/>
    <x v="0"/>
    <x v="15"/>
    <n v="10"/>
  </r>
  <r>
    <x v="2"/>
    <d v="1899-12-30T11:33:56"/>
    <x v="0"/>
    <x v="0"/>
    <n v="28.9"/>
    <x v="5"/>
    <x v="16"/>
    <n v="10"/>
  </r>
  <r>
    <x v="2"/>
    <d v="1899-12-30T12:26:56"/>
    <x v="1"/>
    <x v="0"/>
    <n v="28.9"/>
    <x v="2"/>
    <x v="12"/>
    <n v="10"/>
  </r>
  <r>
    <x v="2"/>
    <d v="1899-12-30T13:09:36"/>
    <x v="1"/>
    <x v="0"/>
    <n v="38.700000000000003"/>
    <x v="1"/>
    <x v="17"/>
    <n v="10"/>
  </r>
  <r>
    <x v="2"/>
    <d v="1899-12-30T17:06:40"/>
    <x v="2"/>
    <x v="0"/>
    <n v="38.700000000000003"/>
    <x v="4"/>
    <x v="18"/>
    <n v="10"/>
  </r>
  <r>
    <x v="2"/>
    <d v="1899-12-30T17:08:46"/>
    <x v="2"/>
    <x v="0"/>
    <n v="28.9"/>
    <x v="5"/>
    <x v="19"/>
    <n v="10"/>
  </r>
  <r>
    <x v="2"/>
    <d v="1899-12-30T18:03:23"/>
    <x v="2"/>
    <x v="0"/>
    <n v="33.799999999999997"/>
    <x v="3"/>
    <x v="20"/>
    <n v="10"/>
  </r>
  <r>
    <x v="2"/>
    <d v="1899-12-30T18:04:28"/>
    <x v="2"/>
    <x v="0"/>
    <n v="33.799999999999997"/>
    <x v="3"/>
    <x v="20"/>
    <n v="10"/>
  </r>
  <r>
    <x v="2"/>
    <d v="1899-12-30T18:08:05"/>
    <x v="2"/>
    <x v="0"/>
    <n v="38.700000000000003"/>
    <x v="1"/>
    <x v="20"/>
    <n v="10"/>
  </r>
  <r>
    <x v="3"/>
    <d v="1899-12-30T10:03:52"/>
    <x v="0"/>
    <x v="0"/>
    <n v="38.700000000000003"/>
    <x v="0"/>
    <x v="0"/>
    <n v="4"/>
  </r>
  <r>
    <x v="3"/>
    <d v="1899-12-30T10:54:51"/>
    <x v="0"/>
    <x v="0"/>
    <n v="38.700000000000003"/>
    <x v="0"/>
    <x v="21"/>
    <n v="4"/>
  </r>
  <r>
    <x v="3"/>
    <d v="1899-12-30T11:05:16"/>
    <x v="0"/>
    <x v="0"/>
    <n v="33.799999999999997"/>
    <x v="3"/>
    <x v="12"/>
    <n v="4"/>
  </r>
  <r>
    <x v="3"/>
    <d v="1899-12-30T14:04:38"/>
    <x v="1"/>
    <x v="0"/>
    <n v="24"/>
    <x v="6"/>
    <x v="22"/>
    <n v="4"/>
  </r>
  <r>
    <x v="4"/>
    <d v="1899-12-30T09:59:53"/>
    <x v="0"/>
    <x v="0"/>
    <n v="38.700000000000003"/>
    <x v="0"/>
    <x v="0"/>
    <n v="9"/>
  </r>
  <r>
    <x v="4"/>
    <d v="1899-12-30T14:34:56"/>
    <x v="1"/>
    <x v="0"/>
    <n v="38.700000000000003"/>
    <x v="0"/>
    <x v="23"/>
    <n v="9"/>
  </r>
  <r>
    <x v="4"/>
    <d v="1899-12-30T17:34:06"/>
    <x v="2"/>
    <x v="0"/>
    <n v="38.700000000000003"/>
    <x v="0"/>
    <x v="24"/>
    <n v="9"/>
  </r>
  <r>
    <x v="4"/>
    <d v="1899-12-30T17:35:25"/>
    <x v="2"/>
    <x v="0"/>
    <n v="38.700000000000003"/>
    <x v="1"/>
    <x v="25"/>
    <n v="9"/>
  </r>
  <r>
    <x v="4"/>
    <d v="1899-12-30T17:36:29"/>
    <x v="2"/>
    <x v="0"/>
    <n v="38.700000000000003"/>
    <x v="4"/>
    <x v="26"/>
    <n v="9"/>
  </r>
  <r>
    <x v="4"/>
    <d v="1899-12-30T17:37:14"/>
    <x v="2"/>
    <x v="0"/>
    <n v="38.700000000000003"/>
    <x v="1"/>
    <x v="27"/>
    <n v="9"/>
  </r>
  <r>
    <x v="4"/>
    <d v="1899-12-30T17:38:09"/>
    <x v="2"/>
    <x v="0"/>
    <n v="38.700000000000003"/>
    <x v="1"/>
    <x v="8"/>
    <n v="9"/>
  </r>
  <r>
    <x v="4"/>
    <d v="1899-12-30T17:56:16"/>
    <x v="2"/>
    <x v="0"/>
    <n v="28.9"/>
    <x v="5"/>
    <x v="28"/>
    <n v="9"/>
  </r>
  <r>
    <x v="4"/>
    <d v="1899-12-30T18:01:31"/>
    <x v="2"/>
    <x v="0"/>
    <n v="38.700000000000003"/>
    <x v="1"/>
    <x v="28"/>
    <n v="9"/>
  </r>
  <r>
    <x v="5"/>
    <d v="1899-12-30T12:30:27"/>
    <x v="1"/>
    <x v="1"/>
    <n v="35"/>
    <x v="3"/>
    <x v="10"/>
    <n v="5"/>
  </r>
  <r>
    <x v="5"/>
    <d v="1899-12-30T13:24:08"/>
    <x v="1"/>
    <x v="0"/>
    <n v="28.9"/>
    <x v="2"/>
    <x v="12"/>
    <n v="5"/>
  </r>
  <r>
    <x v="5"/>
    <d v="1899-12-30T13:25:14"/>
    <x v="1"/>
    <x v="0"/>
    <n v="28.9"/>
    <x v="5"/>
    <x v="12"/>
    <n v="5"/>
  </r>
  <r>
    <x v="5"/>
    <d v="1899-12-30T14:52:02"/>
    <x v="1"/>
    <x v="0"/>
    <n v="38.700000000000003"/>
    <x v="7"/>
    <x v="29"/>
    <n v="5"/>
  </r>
  <r>
    <x v="5"/>
    <d v="1899-12-30T14:53:18"/>
    <x v="1"/>
    <x v="0"/>
    <n v="38.700000000000003"/>
    <x v="7"/>
    <x v="29"/>
    <n v="5"/>
  </r>
  <r>
    <x v="6"/>
    <d v="1899-12-30T10:08:59"/>
    <x v="0"/>
    <x v="1"/>
    <n v="40"/>
    <x v="0"/>
    <x v="10"/>
    <n v="6"/>
  </r>
  <r>
    <x v="6"/>
    <d v="1899-12-30T10:18:41"/>
    <x v="0"/>
    <x v="0"/>
    <n v="38.700000000000003"/>
    <x v="1"/>
    <x v="30"/>
    <n v="6"/>
  </r>
  <r>
    <x v="6"/>
    <d v="1899-12-30T11:03:59"/>
    <x v="0"/>
    <x v="0"/>
    <n v="38.700000000000003"/>
    <x v="0"/>
    <x v="31"/>
    <n v="6"/>
  </r>
  <r>
    <x v="6"/>
    <d v="1899-12-30T11:25:44"/>
    <x v="0"/>
    <x v="1"/>
    <n v="40"/>
    <x v="0"/>
    <x v="10"/>
    <n v="6"/>
  </r>
  <r>
    <x v="6"/>
    <d v="1899-12-30T15:40:23"/>
    <x v="1"/>
    <x v="0"/>
    <n v="28.9"/>
    <x v="2"/>
    <x v="32"/>
    <n v="6"/>
  </r>
  <r>
    <x v="6"/>
    <d v="1899-12-30T15:41:29"/>
    <x v="1"/>
    <x v="0"/>
    <n v="33.799999999999997"/>
    <x v="3"/>
    <x v="33"/>
    <n v="6"/>
  </r>
  <r>
    <x v="7"/>
    <d v="1899-12-30T10:34:41"/>
    <x v="0"/>
    <x v="0"/>
    <n v="28.9"/>
    <x v="5"/>
    <x v="12"/>
    <n v="8"/>
  </r>
  <r>
    <x v="7"/>
    <d v="1899-12-30T12:22:29"/>
    <x v="1"/>
    <x v="0"/>
    <n v="38.700000000000003"/>
    <x v="7"/>
    <x v="34"/>
    <n v="8"/>
  </r>
  <r>
    <x v="7"/>
    <d v="1899-12-30T13:53:02"/>
    <x v="1"/>
    <x v="0"/>
    <n v="28.9"/>
    <x v="2"/>
    <x v="35"/>
    <n v="8"/>
  </r>
  <r>
    <x v="7"/>
    <d v="1899-12-30T14:44:13"/>
    <x v="1"/>
    <x v="0"/>
    <n v="28.9"/>
    <x v="2"/>
    <x v="12"/>
    <n v="8"/>
  </r>
  <r>
    <x v="7"/>
    <d v="1899-12-30T14:45:11"/>
    <x v="1"/>
    <x v="0"/>
    <n v="28.9"/>
    <x v="2"/>
    <x v="33"/>
    <n v="8"/>
  </r>
  <r>
    <x v="7"/>
    <d v="1899-12-30T14:46:11"/>
    <x v="1"/>
    <x v="0"/>
    <n v="33.799999999999997"/>
    <x v="3"/>
    <x v="12"/>
    <n v="8"/>
  </r>
  <r>
    <x v="7"/>
    <d v="1899-12-30T18:57:51"/>
    <x v="2"/>
    <x v="0"/>
    <n v="38.700000000000003"/>
    <x v="0"/>
    <x v="36"/>
    <n v="8"/>
  </r>
  <r>
    <x v="7"/>
    <d v="1899-12-30T18:59:25"/>
    <x v="2"/>
    <x v="0"/>
    <n v="38.700000000000003"/>
    <x v="0"/>
    <x v="37"/>
    <n v="8"/>
  </r>
  <r>
    <x v="8"/>
    <d v="1899-12-30T11:49:37"/>
    <x v="0"/>
    <x v="1"/>
    <n v="40"/>
    <x v="1"/>
    <x v="10"/>
    <n v="14"/>
  </r>
  <r>
    <x v="8"/>
    <d v="1899-12-30T12:05:16"/>
    <x v="1"/>
    <x v="0"/>
    <n v="24"/>
    <x v="6"/>
    <x v="38"/>
    <n v="14"/>
  </r>
  <r>
    <x v="8"/>
    <d v="1899-12-30T12:07:38"/>
    <x v="1"/>
    <x v="0"/>
    <n v="28.9"/>
    <x v="2"/>
    <x v="39"/>
    <n v="14"/>
  </r>
  <r>
    <x v="8"/>
    <d v="1899-12-30T12:09:48"/>
    <x v="1"/>
    <x v="0"/>
    <n v="38.700000000000003"/>
    <x v="7"/>
    <x v="12"/>
    <n v="14"/>
  </r>
  <r>
    <x v="8"/>
    <d v="1899-12-30T12:13:04"/>
    <x v="1"/>
    <x v="0"/>
    <n v="28.9"/>
    <x v="2"/>
    <x v="40"/>
    <n v="14"/>
  </r>
  <r>
    <x v="8"/>
    <d v="1899-12-30T12:14:26"/>
    <x v="1"/>
    <x v="0"/>
    <n v="28.9"/>
    <x v="2"/>
    <x v="40"/>
    <n v="14"/>
  </r>
  <r>
    <x v="8"/>
    <d v="1899-12-30T13:09:22"/>
    <x v="1"/>
    <x v="0"/>
    <n v="38.700000000000003"/>
    <x v="0"/>
    <x v="41"/>
    <n v="14"/>
  </r>
  <r>
    <x v="8"/>
    <d v="1899-12-30T13:41:06"/>
    <x v="1"/>
    <x v="0"/>
    <n v="33.799999999999997"/>
    <x v="3"/>
    <x v="42"/>
    <n v="14"/>
  </r>
  <r>
    <x v="8"/>
    <d v="1899-12-30T13:53:10"/>
    <x v="1"/>
    <x v="0"/>
    <n v="28.9"/>
    <x v="5"/>
    <x v="43"/>
    <n v="14"/>
  </r>
  <r>
    <x v="8"/>
    <d v="1899-12-30T13:54:37"/>
    <x v="1"/>
    <x v="0"/>
    <n v="38.700000000000003"/>
    <x v="7"/>
    <x v="43"/>
    <n v="14"/>
  </r>
  <r>
    <x v="8"/>
    <d v="1899-12-30T14:08:02"/>
    <x v="1"/>
    <x v="0"/>
    <n v="33.799999999999997"/>
    <x v="3"/>
    <x v="8"/>
    <n v="14"/>
  </r>
  <r>
    <x v="8"/>
    <d v="1899-12-30T14:26:53"/>
    <x v="1"/>
    <x v="0"/>
    <n v="38.700000000000003"/>
    <x v="1"/>
    <x v="44"/>
    <n v="14"/>
  </r>
  <r>
    <x v="8"/>
    <d v="1899-12-30T19:17:58"/>
    <x v="2"/>
    <x v="0"/>
    <n v="38.700000000000003"/>
    <x v="7"/>
    <x v="8"/>
    <n v="14"/>
  </r>
  <r>
    <x v="8"/>
    <d v="1899-12-30T19:19:10"/>
    <x v="2"/>
    <x v="0"/>
    <n v="38.700000000000003"/>
    <x v="1"/>
    <x v="8"/>
    <n v="14"/>
  </r>
  <r>
    <x v="9"/>
    <d v="1899-12-30T07:44:19"/>
    <x v="3"/>
    <x v="1"/>
    <n v="30"/>
    <x v="2"/>
    <x v="10"/>
    <n v="7"/>
  </r>
  <r>
    <x v="9"/>
    <d v="1899-12-30T07:45:29"/>
    <x v="3"/>
    <x v="1"/>
    <n v="35"/>
    <x v="3"/>
    <x v="10"/>
    <n v="7"/>
  </r>
  <r>
    <x v="9"/>
    <d v="1899-12-30T10:06:03"/>
    <x v="0"/>
    <x v="1"/>
    <n v="40"/>
    <x v="0"/>
    <x v="10"/>
    <n v="7"/>
  </r>
  <r>
    <x v="9"/>
    <d v="1899-12-30T11:19:21"/>
    <x v="0"/>
    <x v="0"/>
    <n v="24"/>
    <x v="6"/>
    <x v="45"/>
    <n v="7"/>
  </r>
  <r>
    <x v="9"/>
    <d v="1899-12-30T17:51:03"/>
    <x v="2"/>
    <x v="1"/>
    <n v="35"/>
    <x v="3"/>
    <x v="10"/>
    <n v="7"/>
  </r>
  <r>
    <x v="9"/>
    <d v="1899-12-30T19:34:00"/>
    <x v="2"/>
    <x v="0"/>
    <n v="38.700000000000003"/>
    <x v="0"/>
    <x v="46"/>
    <n v="7"/>
  </r>
  <r>
    <x v="9"/>
    <d v="1899-12-30T19:35:55"/>
    <x v="2"/>
    <x v="0"/>
    <n v="28.9"/>
    <x v="5"/>
    <x v="46"/>
    <n v="7"/>
  </r>
  <r>
    <x v="10"/>
    <d v="1899-12-30T10:18:47"/>
    <x v="0"/>
    <x v="1"/>
    <n v="40"/>
    <x v="0"/>
    <x v="10"/>
    <n v="8"/>
  </r>
  <r>
    <x v="10"/>
    <d v="1899-12-30T11:24:15"/>
    <x v="0"/>
    <x v="1"/>
    <n v="40"/>
    <x v="7"/>
    <x v="10"/>
    <n v="8"/>
  </r>
  <r>
    <x v="10"/>
    <d v="1899-12-30T11:24:52"/>
    <x v="0"/>
    <x v="1"/>
    <n v="30"/>
    <x v="5"/>
    <x v="10"/>
    <n v="8"/>
  </r>
  <r>
    <x v="10"/>
    <d v="1899-12-30T11:26:44"/>
    <x v="0"/>
    <x v="1"/>
    <n v="30"/>
    <x v="2"/>
    <x v="10"/>
    <n v="8"/>
  </r>
  <r>
    <x v="10"/>
    <d v="1899-12-30T11:32:59"/>
    <x v="0"/>
    <x v="0"/>
    <n v="38.700000000000003"/>
    <x v="7"/>
    <x v="35"/>
    <n v="8"/>
  </r>
  <r>
    <x v="10"/>
    <d v="1899-12-30T16:24:26"/>
    <x v="1"/>
    <x v="0"/>
    <n v="28.9"/>
    <x v="2"/>
    <x v="47"/>
    <n v="8"/>
  </r>
  <r>
    <x v="10"/>
    <d v="1899-12-30T16:25:46"/>
    <x v="1"/>
    <x v="0"/>
    <n v="38.700000000000003"/>
    <x v="0"/>
    <x v="47"/>
    <n v="8"/>
  </r>
  <r>
    <x v="10"/>
    <d v="1899-12-30T16:50:50"/>
    <x v="1"/>
    <x v="0"/>
    <n v="28.9"/>
    <x v="5"/>
    <x v="48"/>
    <n v="8"/>
  </r>
  <r>
    <x v="11"/>
    <d v="1899-12-30T10:15:00"/>
    <x v="0"/>
    <x v="1"/>
    <n v="40"/>
    <x v="0"/>
    <x v="10"/>
    <n v="7"/>
  </r>
  <r>
    <x v="11"/>
    <d v="1899-12-30T10:15:35"/>
    <x v="0"/>
    <x v="0"/>
    <n v="28.9"/>
    <x v="2"/>
    <x v="33"/>
    <n v="7"/>
  </r>
  <r>
    <x v="11"/>
    <d v="1899-12-30T10:16:25"/>
    <x v="0"/>
    <x v="0"/>
    <n v="28.9"/>
    <x v="5"/>
    <x v="33"/>
    <n v="7"/>
  </r>
  <r>
    <x v="11"/>
    <d v="1899-12-30T11:20:46"/>
    <x v="0"/>
    <x v="0"/>
    <n v="38.700000000000003"/>
    <x v="1"/>
    <x v="49"/>
    <n v="7"/>
  </r>
  <r>
    <x v="11"/>
    <d v="1899-12-30T12:46:23"/>
    <x v="1"/>
    <x v="0"/>
    <n v="33.799999999999997"/>
    <x v="3"/>
    <x v="3"/>
    <n v="7"/>
  </r>
  <r>
    <x v="11"/>
    <d v="1899-12-30T12:47:26"/>
    <x v="1"/>
    <x v="0"/>
    <n v="28.9"/>
    <x v="2"/>
    <x v="3"/>
    <n v="7"/>
  </r>
  <r>
    <x v="11"/>
    <d v="1899-12-30T16:15:43"/>
    <x v="1"/>
    <x v="0"/>
    <n v="28.9"/>
    <x v="2"/>
    <x v="50"/>
    <n v="7"/>
  </r>
  <r>
    <x v="12"/>
    <d v="1899-12-30T11:06:43"/>
    <x v="0"/>
    <x v="0"/>
    <n v="38.700000000000003"/>
    <x v="1"/>
    <x v="48"/>
    <n v="9"/>
  </r>
  <r>
    <x v="12"/>
    <d v="1899-12-30T11:48:17"/>
    <x v="0"/>
    <x v="0"/>
    <n v="28.9"/>
    <x v="2"/>
    <x v="3"/>
    <n v="9"/>
  </r>
  <r>
    <x v="12"/>
    <d v="1899-12-30T12:18:06"/>
    <x v="1"/>
    <x v="0"/>
    <n v="28.9"/>
    <x v="2"/>
    <x v="51"/>
    <n v="9"/>
  </r>
  <r>
    <x v="12"/>
    <d v="1899-12-30T12:19:05"/>
    <x v="1"/>
    <x v="0"/>
    <n v="28.9"/>
    <x v="2"/>
    <x v="51"/>
    <n v="9"/>
  </r>
  <r>
    <x v="12"/>
    <d v="1899-12-30T12:34:30"/>
    <x v="1"/>
    <x v="1"/>
    <n v="25"/>
    <x v="6"/>
    <x v="10"/>
    <n v="9"/>
  </r>
  <r>
    <x v="12"/>
    <d v="1899-12-30T14:26:41"/>
    <x v="1"/>
    <x v="0"/>
    <n v="33.799999999999997"/>
    <x v="3"/>
    <x v="52"/>
    <n v="9"/>
  </r>
  <r>
    <x v="12"/>
    <d v="1899-12-30T15:40:22"/>
    <x v="1"/>
    <x v="0"/>
    <n v="24"/>
    <x v="6"/>
    <x v="53"/>
    <n v="9"/>
  </r>
  <r>
    <x v="12"/>
    <d v="1899-12-30T15:41:20"/>
    <x v="1"/>
    <x v="0"/>
    <n v="24"/>
    <x v="6"/>
    <x v="53"/>
    <n v="9"/>
  </r>
  <r>
    <x v="12"/>
    <d v="1899-12-30T16:47:09"/>
    <x v="1"/>
    <x v="0"/>
    <n v="24"/>
    <x v="6"/>
    <x v="54"/>
    <n v="9"/>
  </r>
  <r>
    <x v="13"/>
    <d v="1899-12-30T10:02:12"/>
    <x v="0"/>
    <x v="1"/>
    <n v="40"/>
    <x v="0"/>
    <x v="10"/>
    <n v="12"/>
  </r>
  <r>
    <x v="13"/>
    <d v="1899-12-30T10:28:33"/>
    <x v="0"/>
    <x v="0"/>
    <n v="38.700000000000003"/>
    <x v="0"/>
    <x v="55"/>
    <n v="12"/>
  </r>
  <r>
    <x v="13"/>
    <d v="1899-12-30T10:29:34"/>
    <x v="0"/>
    <x v="0"/>
    <n v="38.700000000000003"/>
    <x v="1"/>
    <x v="55"/>
    <n v="12"/>
  </r>
  <r>
    <x v="13"/>
    <d v="1899-12-30T13:27:30"/>
    <x v="1"/>
    <x v="0"/>
    <n v="28.9"/>
    <x v="5"/>
    <x v="12"/>
    <n v="12"/>
  </r>
  <r>
    <x v="13"/>
    <d v="1899-12-30T13:28:25"/>
    <x v="1"/>
    <x v="0"/>
    <n v="28.9"/>
    <x v="2"/>
    <x v="12"/>
    <n v="12"/>
  </r>
  <r>
    <x v="13"/>
    <d v="1899-12-30T13:52:00"/>
    <x v="1"/>
    <x v="0"/>
    <n v="33.799999999999997"/>
    <x v="3"/>
    <x v="56"/>
    <n v="12"/>
  </r>
  <r>
    <x v="13"/>
    <d v="1899-12-30T13:52:56"/>
    <x v="1"/>
    <x v="0"/>
    <n v="24"/>
    <x v="6"/>
    <x v="57"/>
    <n v="12"/>
  </r>
  <r>
    <x v="13"/>
    <d v="1899-12-30T15:20:38"/>
    <x v="1"/>
    <x v="0"/>
    <n v="38.700000000000003"/>
    <x v="0"/>
    <x v="58"/>
    <n v="12"/>
  </r>
  <r>
    <x v="13"/>
    <d v="1899-12-30T16:04:10"/>
    <x v="1"/>
    <x v="0"/>
    <n v="33.799999999999997"/>
    <x v="3"/>
    <x v="59"/>
    <n v="12"/>
  </r>
  <r>
    <x v="13"/>
    <d v="1899-12-30T16:54:38"/>
    <x v="1"/>
    <x v="0"/>
    <n v="24"/>
    <x v="6"/>
    <x v="50"/>
    <n v="12"/>
  </r>
  <r>
    <x v="13"/>
    <d v="1899-12-30T18:58:56"/>
    <x v="2"/>
    <x v="0"/>
    <n v="38.700000000000003"/>
    <x v="1"/>
    <x v="19"/>
    <n v="12"/>
  </r>
  <r>
    <x v="13"/>
    <d v="1899-12-30T19:00:09"/>
    <x v="2"/>
    <x v="0"/>
    <n v="28.9"/>
    <x v="5"/>
    <x v="12"/>
    <n v="12"/>
  </r>
  <r>
    <x v="14"/>
    <d v="1899-12-30T10:02:17"/>
    <x v="0"/>
    <x v="1"/>
    <n v="40"/>
    <x v="0"/>
    <x v="10"/>
    <n v="3"/>
  </r>
  <r>
    <x v="14"/>
    <d v="1899-12-30T10:53:02"/>
    <x v="0"/>
    <x v="0"/>
    <n v="38.700000000000003"/>
    <x v="1"/>
    <x v="60"/>
    <n v="3"/>
  </r>
  <r>
    <x v="14"/>
    <d v="1899-12-30T18:19:28"/>
    <x v="2"/>
    <x v="0"/>
    <n v="28.9"/>
    <x v="2"/>
    <x v="12"/>
    <n v="3"/>
  </r>
  <r>
    <x v="15"/>
    <d v="1899-12-30T12:06:55"/>
    <x v="1"/>
    <x v="0"/>
    <n v="33.799999999999997"/>
    <x v="3"/>
    <x v="61"/>
    <n v="6"/>
  </r>
  <r>
    <x v="15"/>
    <d v="1899-12-30T12:07:54"/>
    <x v="1"/>
    <x v="0"/>
    <n v="28.9"/>
    <x v="2"/>
    <x v="61"/>
    <n v="6"/>
  </r>
  <r>
    <x v="15"/>
    <d v="1899-12-30T15:58:18"/>
    <x v="1"/>
    <x v="0"/>
    <n v="28.9"/>
    <x v="5"/>
    <x v="8"/>
    <n v="6"/>
  </r>
  <r>
    <x v="15"/>
    <d v="1899-12-30T16:03:22"/>
    <x v="1"/>
    <x v="0"/>
    <n v="28.9"/>
    <x v="5"/>
    <x v="8"/>
    <n v="6"/>
  </r>
  <r>
    <x v="15"/>
    <d v="1899-12-30T16:04:11"/>
    <x v="1"/>
    <x v="0"/>
    <n v="28.9"/>
    <x v="5"/>
    <x v="12"/>
    <n v="6"/>
  </r>
  <r>
    <x v="15"/>
    <d v="1899-12-30T17:58:07"/>
    <x v="2"/>
    <x v="0"/>
    <n v="33.799999999999997"/>
    <x v="3"/>
    <x v="62"/>
    <n v="6"/>
  </r>
  <r>
    <x v="16"/>
    <d v="1899-12-30T10:10:21"/>
    <x v="0"/>
    <x v="1"/>
    <n v="40"/>
    <x v="0"/>
    <x v="10"/>
    <n v="2"/>
  </r>
  <r>
    <x v="16"/>
    <d v="1899-12-30T12:55:26"/>
    <x v="1"/>
    <x v="0"/>
    <n v="28.9"/>
    <x v="5"/>
    <x v="63"/>
    <n v="2"/>
  </r>
  <r>
    <x v="17"/>
    <d v="1899-12-30T11:18:00"/>
    <x v="0"/>
    <x v="0"/>
    <n v="28.9"/>
    <x v="5"/>
    <x v="64"/>
    <n v="4"/>
  </r>
  <r>
    <x v="17"/>
    <d v="1899-12-30T15:31:40"/>
    <x v="1"/>
    <x v="0"/>
    <n v="28.9"/>
    <x v="2"/>
    <x v="2"/>
    <n v="4"/>
  </r>
  <r>
    <x v="17"/>
    <d v="1899-12-30T15:32:38"/>
    <x v="1"/>
    <x v="0"/>
    <n v="28.9"/>
    <x v="2"/>
    <x v="2"/>
    <n v="4"/>
  </r>
  <r>
    <x v="17"/>
    <d v="1899-12-30T15:33:37"/>
    <x v="1"/>
    <x v="0"/>
    <n v="28.9"/>
    <x v="2"/>
    <x v="2"/>
    <n v="4"/>
  </r>
  <r>
    <x v="18"/>
    <d v="1899-12-30T10:20:26"/>
    <x v="0"/>
    <x v="1"/>
    <n v="30"/>
    <x v="5"/>
    <x v="10"/>
    <n v="6"/>
  </r>
  <r>
    <x v="18"/>
    <d v="1899-12-30T14:02:22"/>
    <x v="1"/>
    <x v="0"/>
    <n v="38.700000000000003"/>
    <x v="0"/>
    <x v="65"/>
    <n v="6"/>
  </r>
  <r>
    <x v="18"/>
    <d v="1899-12-30T14:03:20"/>
    <x v="1"/>
    <x v="0"/>
    <n v="38.700000000000003"/>
    <x v="0"/>
    <x v="65"/>
    <n v="6"/>
  </r>
  <r>
    <x v="18"/>
    <d v="1899-12-30T15:04:36"/>
    <x v="1"/>
    <x v="0"/>
    <n v="38.700000000000003"/>
    <x v="1"/>
    <x v="49"/>
    <n v="6"/>
  </r>
  <r>
    <x v="18"/>
    <d v="1899-12-30T16:53:49"/>
    <x v="1"/>
    <x v="0"/>
    <n v="33.799999999999997"/>
    <x v="3"/>
    <x v="66"/>
    <n v="6"/>
  </r>
  <r>
    <x v="18"/>
    <d v="1899-12-30T19:26:33"/>
    <x v="2"/>
    <x v="1"/>
    <n v="40"/>
    <x v="1"/>
    <x v="10"/>
    <n v="6"/>
  </r>
  <r>
    <x v="19"/>
    <d v="1899-12-30T11:41:16"/>
    <x v="0"/>
    <x v="0"/>
    <n v="28.9"/>
    <x v="5"/>
    <x v="12"/>
    <n v="6"/>
  </r>
  <r>
    <x v="19"/>
    <d v="1899-12-30T12:21:08"/>
    <x v="1"/>
    <x v="1"/>
    <n v="40"/>
    <x v="0"/>
    <x v="10"/>
    <n v="6"/>
  </r>
  <r>
    <x v="19"/>
    <d v="1899-12-30T12:30:49"/>
    <x v="1"/>
    <x v="0"/>
    <n v="28.9"/>
    <x v="5"/>
    <x v="49"/>
    <n v="6"/>
  </r>
  <r>
    <x v="19"/>
    <d v="1899-12-30T13:16:47"/>
    <x v="1"/>
    <x v="0"/>
    <n v="38.700000000000003"/>
    <x v="7"/>
    <x v="67"/>
    <n v="6"/>
  </r>
  <r>
    <x v="19"/>
    <d v="1899-12-30T16:42:38"/>
    <x v="1"/>
    <x v="0"/>
    <n v="38.700000000000003"/>
    <x v="4"/>
    <x v="50"/>
    <n v="6"/>
  </r>
  <r>
    <x v="19"/>
    <d v="1899-12-30T17:50:29"/>
    <x v="2"/>
    <x v="0"/>
    <n v="38.700000000000003"/>
    <x v="0"/>
    <x v="68"/>
    <n v="6"/>
  </r>
  <r>
    <x v="20"/>
    <d v="1899-12-30T10:18:57"/>
    <x v="0"/>
    <x v="1"/>
    <n v="40"/>
    <x v="7"/>
    <x v="10"/>
    <n v="6"/>
  </r>
  <r>
    <x v="20"/>
    <d v="1899-12-30T12:25:09"/>
    <x v="1"/>
    <x v="0"/>
    <n v="28.9"/>
    <x v="5"/>
    <x v="12"/>
    <n v="6"/>
  </r>
  <r>
    <x v="20"/>
    <d v="1899-12-30T12:26:17"/>
    <x v="1"/>
    <x v="0"/>
    <n v="38.700000000000003"/>
    <x v="7"/>
    <x v="12"/>
    <n v="6"/>
  </r>
  <r>
    <x v="20"/>
    <d v="1899-12-30T17:21:01"/>
    <x v="2"/>
    <x v="1"/>
    <n v="30"/>
    <x v="2"/>
    <x v="10"/>
    <n v="6"/>
  </r>
  <r>
    <x v="20"/>
    <d v="1899-12-30T17:22:01"/>
    <x v="2"/>
    <x v="0"/>
    <n v="28.9"/>
    <x v="5"/>
    <x v="12"/>
    <n v="6"/>
  </r>
  <r>
    <x v="20"/>
    <d v="1899-12-30T19:20:37"/>
    <x v="2"/>
    <x v="0"/>
    <n v="38.700000000000003"/>
    <x v="0"/>
    <x v="69"/>
    <n v="6"/>
  </r>
  <r>
    <x v="21"/>
    <d v="1899-12-30T10:35:54"/>
    <x v="0"/>
    <x v="0"/>
    <n v="33.799999999999997"/>
    <x v="3"/>
    <x v="70"/>
    <n v="6"/>
  </r>
  <r>
    <x v="21"/>
    <d v="1899-12-30T13:29:20"/>
    <x v="1"/>
    <x v="0"/>
    <n v="33.799999999999997"/>
    <x v="3"/>
    <x v="71"/>
    <n v="6"/>
  </r>
  <r>
    <x v="21"/>
    <d v="1899-12-30T16:15:14"/>
    <x v="1"/>
    <x v="1"/>
    <n v="40"/>
    <x v="7"/>
    <x v="10"/>
    <n v="6"/>
  </r>
  <r>
    <x v="21"/>
    <d v="1899-12-30T17:17:04"/>
    <x v="2"/>
    <x v="0"/>
    <n v="28.9"/>
    <x v="2"/>
    <x v="12"/>
    <n v="6"/>
  </r>
  <r>
    <x v="21"/>
    <d v="1899-12-30T17:17:59"/>
    <x v="2"/>
    <x v="0"/>
    <n v="24"/>
    <x v="6"/>
    <x v="12"/>
    <n v="6"/>
  </r>
  <r>
    <x v="21"/>
    <d v="1899-12-30T17:20:49"/>
    <x v="2"/>
    <x v="0"/>
    <n v="28.9"/>
    <x v="2"/>
    <x v="50"/>
    <n v="6"/>
  </r>
  <r>
    <x v="22"/>
    <d v="1899-12-30T10:44:00"/>
    <x v="0"/>
    <x v="0"/>
    <n v="38.700000000000003"/>
    <x v="0"/>
    <x v="72"/>
    <n v="8"/>
  </r>
  <r>
    <x v="22"/>
    <d v="1899-12-30T10:45:07"/>
    <x v="0"/>
    <x v="0"/>
    <n v="33.799999999999997"/>
    <x v="3"/>
    <x v="73"/>
    <n v="8"/>
  </r>
  <r>
    <x v="22"/>
    <d v="1899-12-30T13:10:08"/>
    <x v="1"/>
    <x v="0"/>
    <n v="38.700000000000003"/>
    <x v="7"/>
    <x v="74"/>
    <n v="8"/>
  </r>
  <r>
    <x v="22"/>
    <d v="1899-12-30T13:11:12"/>
    <x v="1"/>
    <x v="0"/>
    <n v="38.700000000000003"/>
    <x v="4"/>
    <x v="74"/>
    <n v="8"/>
  </r>
  <r>
    <x v="22"/>
    <d v="1899-12-30T14:44:41"/>
    <x v="1"/>
    <x v="0"/>
    <n v="33.799999999999997"/>
    <x v="3"/>
    <x v="75"/>
    <n v="8"/>
  </r>
  <r>
    <x v="22"/>
    <d v="1899-12-30T15:47:19"/>
    <x v="1"/>
    <x v="0"/>
    <n v="38.700000000000003"/>
    <x v="0"/>
    <x v="76"/>
    <n v="8"/>
  </r>
  <r>
    <x v="22"/>
    <d v="1899-12-30T15:49:34"/>
    <x v="1"/>
    <x v="0"/>
    <n v="33.799999999999997"/>
    <x v="3"/>
    <x v="76"/>
    <n v="8"/>
  </r>
  <r>
    <x v="22"/>
    <d v="1899-12-30T16:00:58"/>
    <x v="1"/>
    <x v="0"/>
    <n v="28.9"/>
    <x v="5"/>
    <x v="8"/>
    <n v="8"/>
  </r>
  <r>
    <x v="23"/>
    <d v="1899-12-30T10:03:56"/>
    <x v="0"/>
    <x v="1"/>
    <n v="40"/>
    <x v="0"/>
    <x v="10"/>
    <n v="2"/>
  </r>
  <r>
    <x v="23"/>
    <d v="1899-12-30T18:45:08"/>
    <x v="2"/>
    <x v="0"/>
    <n v="38.700000000000003"/>
    <x v="0"/>
    <x v="77"/>
    <n v="2"/>
  </r>
  <r>
    <x v="24"/>
    <d v="1899-12-30T10:31:47"/>
    <x v="0"/>
    <x v="0"/>
    <n v="38.700000000000003"/>
    <x v="0"/>
    <x v="8"/>
    <n v="6"/>
  </r>
  <r>
    <x v="24"/>
    <d v="1899-12-30T11:16:26"/>
    <x v="0"/>
    <x v="1"/>
    <n v="35"/>
    <x v="3"/>
    <x v="10"/>
    <n v="6"/>
  </r>
  <r>
    <x v="24"/>
    <d v="1899-12-30T14:27:09"/>
    <x v="1"/>
    <x v="0"/>
    <n v="38.700000000000003"/>
    <x v="0"/>
    <x v="78"/>
    <n v="6"/>
  </r>
  <r>
    <x v="24"/>
    <d v="1899-12-30T14:29:25"/>
    <x v="1"/>
    <x v="0"/>
    <n v="38.700000000000003"/>
    <x v="0"/>
    <x v="17"/>
    <n v="6"/>
  </r>
  <r>
    <x v="24"/>
    <d v="1899-12-30T18:37:31"/>
    <x v="2"/>
    <x v="0"/>
    <n v="33.799999999999997"/>
    <x v="3"/>
    <x v="24"/>
    <n v="6"/>
  </r>
  <r>
    <x v="24"/>
    <d v="1899-12-30T19:34:25"/>
    <x v="2"/>
    <x v="0"/>
    <n v="38.700000000000003"/>
    <x v="7"/>
    <x v="79"/>
    <n v="6"/>
  </r>
  <r>
    <x v="25"/>
    <d v="1899-12-30T10:35:50"/>
    <x v="0"/>
    <x v="0"/>
    <n v="38.700000000000003"/>
    <x v="4"/>
    <x v="55"/>
    <n v="11"/>
  </r>
  <r>
    <x v="25"/>
    <d v="1899-12-30T10:36:36"/>
    <x v="0"/>
    <x v="0"/>
    <n v="38.700000000000003"/>
    <x v="0"/>
    <x v="55"/>
    <n v="11"/>
  </r>
  <r>
    <x v="25"/>
    <d v="1899-12-30T10:42:30"/>
    <x v="0"/>
    <x v="0"/>
    <n v="38.700000000000003"/>
    <x v="0"/>
    <x v="80"/>
    <n v="11"/>
  </r>
  <r>
    <x v="25"/>
    <d v="1899-12-30T11:11:47"/>
    <x v="0"/>
    <x v="0"/>
    <n v="28.9"/>
    <x v="5"/>
    <x v="8"/>
    <n v="11"/>
  </r>
  <r>
    <x v="25"/>
    <d v="1899-12-30T13:35:53"/>
    <x v="1"/>
    <x v="0"/>
    <n v="28.9"/>
    <x v="2"/>
    <x v="2"/>
    <n v="11"/>
  </r>
  <r>
    <x v="25"/>
    <d v="1899-12-30T13:36:50"/>
    <x v="1"/>
    <x v="0"/>
    <n v="28.9"/>
    <x v="5"/>
    <x v="32"/>
    <n v="11"/>
  </r>
  <r>
    <x v="25"/>
    <d v="1899-12-30T13:38:00"/>
    <x v="1"/>
    <x v="0"/>
    <n v="28.9"/>
    <x v="5"/>
    <x v="59"/>
    <n v="11"/>
  </r>
  <r>
    <x v="25"/>
    <d v="1899-12-30T13:57:54"/>
    <x v="1"/>
    <x v="0"/>
    <n v="28.9"/>
    <x v="2"/>
    <x v="50"/>
    <n v="11"/>
  </r>
  <r>
    <x v="25"/>
    <d v="1899-12-30T15:48:02"/>
    <x v="1"/>
    <x v="0"/>
    <n v="38.700000000000003"/>
    <x v="0"/>
    <x v="81"/>
    <n v="11"/>
  </r>
  <r>
    <x v="25"/>
    <d v="1899-12-30T18:33:39"/>
    <x v="2"/>
    <x v="0"/>
    <n v="38.700000000000003"/>
    <x v="0"/>
    <x v="24"/>
    <n v="11"/>
  </r>
  <r>
    <x v="25"/>
    <d v="1899-12-30T18:34:55"/>
    <x v="2"/>
    <x v="0"/>
    <n v="38.700000000000003"/>
    <x v="1"/>
    <x v="8"/>
    <n v="11"/>
  </r>
  <r>
    <x v="26"/>
    <d v="1899-12-30T11:04:51"/>
    <x v="0"/>
    <x v="0"/>
    <n v="28.9"/>
    <x v="5"/>
    <x v="2"/>
    <n v="8"/>
  </r>
  <r>
    <x v="26"/>
    <d v="1899-12-30T11:05:58"/>
    <x v="0"/>
    <x v="0"/>
    <n v="33.799999999999997"/>
    <x v="3"/>
    <x v="2"/>
    <n v="8"/>
  </r>
  <r>
    <x v="26"/>
    <d v="1899-12-30T12:57:00"/>
    <x v="1"/>
    <x v="0"/>
    <n v="33.799999999999997"/>
    <x v="3"/>
    <x v="82"/>
    <n v="8"/>
  </r>
  <r>
    <x v="26"/>
    <d v="1899-12-30T13:35:20"/>
    <x v="1"/>
    <x v="0"/>
    <n v="38.700000000000003"/>
    <x v="1"/>
    <x v="83"/>
    <n v="8"/>
  </r>
  <r>
    <x v="26"/>
    <d v="1899-12-30T14:22:32"/>
    <x v="1"/>
    <x v="0"/>
    <n v="38.700000000000003"/>
    <x v="7"/>
    <x v="12"/>
    <n v="8"/>
  </r>
  <r>
    <x v="26"/>
    <d v="1899-12-30T14:23:35"/>
    <x v="1"/>
    <x v="0"/>
    <n v="28.9"/>
    <x v="2"/>
    <x v="12"/>
    <n v="8"/>
  </r>
  <r>
    <x v="26"/>
    <d v="1899-12-30T18:30:12"/>
    <x v="2"/>
    <x v="0"/>
    <n v="28.9"/>
    <x v="5"/>
    <x v="84"/>
    <n v="8"/>
  </r>
  <r>
    <x v="26"/>
    <d v="1899-12-30T19:31:12"/>
    <x v="2"/>
    <x v="1"/>
    <n v="40"/>
    <x v="0"/>
    <x v="10"/>
    <n v="8"/>
  </r>
  <r>
    <x v="27"/>
    <d v="1899-12-30T14:24:47"/>
    <x v="1"/>
    <x v="0"/>
    <n v="28.9"/>
    <x v="5"/>
    <x v="85"/>
    <n v="4"/>
  </r>
  <r>
    <x v="27"/>
    <d v="1899-12-30T17:24:46"/>
    <x v="2"/>
    <x v="0"/>
    <n v="28.9"/>
    <x v="5"/>
    <x v="12"/>
    <n v="4"/>
  </r>
  <r>
    <x v="27"/>
    <d v="1899-12-30T17:27:05"/>
    <x v="2"/>
    <x v="0"/>
    <n v="28.9"/>
    <x v="2"/>
    <x v="12"/>
    <n v="4"/>
  </r>
  <r>
    <x v="27"/>
    <d v="1899-12-30T17:32:45"/>
    <x v="2"/>
    <x v="0"/>
    <n v="38.700000000000003"/>
    <x v="0"/>
    <x v="86"/>
    <n v="4"/>
  </r>
  <r>
    <x v="28"/>
    <d v="1899-12-30T10:56:19"/>
    <x v="0"/>
    <x v="0"/>
    <n v="38.700000000000003"/>
    <x v="0"/>
    <x v="87"/>
    <n v="4"/>
  </r>
  <r>
    <x v="28"/>
    <d v="1899-12-30T12:34:17"/>
    <x v="1"/>
    <x v="0"/>
    <n v="38.700000000000003"/>
    <x v="7"/>
    <x v="88"/>
    <n v="4"/>
  </r>
  <r>
    <x v="28"/>
    <d v="1899-12-30T12:41:32"/>
    <x v="1"/>
    <x v="0"/>
    <n v="38.700000000000003"/>
    <x v="7"/>
    <x v="88"/>
    <n v="4"/>
  </r>
  <r>
    <x v="28"/>
    <d v="1899-12-30T13:22:45"/>
    <x v="1"/>
    <x v="1"/>
    <n v="40"/>
    <x v="7"/>
    <x v="10"/>
    <n v="4"/>
  </r>
  <r>
    <x v="29"/>
    <d v="1899-12-30T11:59:20"/>
    <x v="0"/>
    <x v="0"/>
    <n v="38.700000000000003"/>
    <x v="0"/>
    <x v="69"/>
    <n v="5"/>
  </r>
  <r>
    <x v="29"/>
    <d v="1899-12-30T13:49:26"/>
    <x v="1"/>
    <x v="1"/>
    <n v="40"/>
    <x v="7"/>
    <x v="10"/>
    <n v="5"/>
  </r>
  <r>
    <x v="29"/>
    <d v="1899-12-30T16:12:32"/>
    <x v="1"/>
    <x v="0"/>
    <n v="38.700000000000003"/>
    <x v="0"/>
    <x v="17"/>
    <n v="5"/>
  </r>
  <r>
    <x v="29"/>
    <d v="1899-12-30T16:36:41"/>
    <x v="1"/>
    <x v="0"/>
    <n v="38.700000000000003"/>
    <x v="0"/>
    <x v="8"/>
    <n v="5"/>
  </r>
  <r>
    <x v="29"/>
    <d v="1899-12-30T16:37:58"/>
    <x v="1"/>
    <x v="0"/>
    <n v="33.799999999999997"/>
    <x v="3"/>
    <x v="8"/>
    <n v="5"/>
  </r>
  <r>
    <x v="30"/>
    <d v="1899-12-30T10:40:05"/>
    <x v="0"/>
    <x v="0"/>
    <n v="38.700000000000003"/>
    <x v="7"/>
    <x v="89"/>
    <n v="2"/>
  </r>
  <r>
    <x v="30"/>
    <d v="1899-12-30T19:36:45"/>
    <x v="2"/>
    <x v="1"/>
    <n v="30"/>
    <x v="2"/>
    <x v="10"/>
    <n v="2"/>
  </r>
  <r>
    <x v="31"/>
    <d v="1899-12-30T10:28:48"/>
    <x v="0"/>
    <x v="0"/>
    <n v="28.9"/>
    <x v="2"/>
    <x v="3"/>
    <n v="7"/>
  </r>
  <r>
    <x v="31"/>
    <d v="1899-12-30T10:29:42"/>
    <x v="0"/>
    <x v="0"/>
    <n v="33.799999999999997"/>
    <x v="3"/>
    <x v="3"/>
    <n v="7"/>
  </r>
  <r>
    <x v="31"/>
    <d v="1899-12-30T10:30:44"/>
    <x v="0"/>
    <x v="0"/>
    <n v="33.799999999999997"/>
    <x v="3"/>
    <x v="3"/>
    <n v="7"/>
  </r>
  <r>
    <x v="31"/>
    <d v="1899-12-30T11:15:44"/>
    <x v="0"/>
    <x v="0"/>
    <n v="33.799999999999997"/>
    <x v="3"/>
    <x v="8"/>
    <n v="7"/>
  </r>
  <r>
    <x v="31"/>
    <d v="1899-12-30T17:01:43"/>
    <x v="2"/>
    <x v="1"/>
    <n v="40"/>
    <x v="7"/>
    <x v="10"/>
    <n v="7"/>
  </r>
  <r>
    <x v="31"/>
    <d v="1899-12-30T18:18:42"/>
    <x v="2"/>
    <x v="0"/>
    <n v="33.799999999999997"/>
    <x v="3"/>
    <x v="24"/>
    <n v="7"/>
  </r>
  <r>
    <x v="31"/>
    <d v="1899-12-30T18:45:27"/>
    <x v="2"/>
    <x v="0"/>
    <n v="38.700000000000003"/>
    <x v="1"/>
    <x v="90"/>
    <n v="7"/>
  </r>
  <r>
    <x v="32"/>
    <d v="1899-12-30T10:01:14"/>
    <x v="0"/>
    <x v="0"/>
    <n v="38.700000000000003"/>
    <x v="0"/>
    <x v="0"/>
    <n v="4"/>
  </r>
  <r>
    <x v="32"/>
    <d v="1899-12-30T16:18:34"/>
    <x v="1"/>
    <x v="0"/>
    <n v="28.9"/>
    <x v="2"/>
    <x v="2"/>
    <n v="4"/>
  </r>
  <r>
    <x v="32"/>
    <d v="1899-12-30T16:19:28"/>
    <x v="1"/>
    <x v="0"/>
    <n v="28.9"/>
    <x v="5"/>
    <x v="2"/>
    <n v="4"/>
  </r>
  <r>
    <x v="32"/>
    <d v="1899-12-30T19:59:32"/>
    <x v="2"/>
    <x v="1"/>
    <n v="40"/>
    <x v="7"/>
    <x v="10"/>
    <n v="4"/>
  </r>
  <r>
    <x v="33"/>
    <d v="1899-12-30T10:19:14"/>
    <x v="0"/>
    <x v="0"/>
    <n v="28.9"/>
    <x v="5"/>
    <x v="2"/>
    <n v="4"/>
  </r>
  <r>
    <x v="33"/>
    <d v="1899-12-30T10:20:08"/>
    <x v="0"/>
    <x v="0"/>
    <n v="28.9"/>
    <x v="2"/>
    <x v="2"/>
    <n v="4"/>
  </r>
  <r>
    <x v="33"/>
    <d v="1899-12-30T13:12:05"/>
    <x v="1"/>
    <x v="0"/>
    <n v="38.700000000000003"/>
    <x v="7"/>
    <x v="12"/>
    <n v="4"/>
  </r>
  <r>
    <x v="33"/>
    <d v="1899-12-30T15:36:12"/>
    <x v="1"/>
    <x v="1"/>
    <n v="30"/>
    <x v="5"/>
    <x v="10"/>
    <n v="4"/>
  </r>
  <r>
    <x v="34"/>
    <d v="1899-12-30T10:44:56"/>
    <x v="0"/>
    <x v="0"/>
    <n v="38.700000000000003"/>
    <x v="0"/>
    <x v="91"/>
    <n v="5"/>
  </r>
  <r>
    <x v="34"/>
    <d v="1899-12-30T11:26:38"/>
    <x v="0"/>
    <x v="0"/>
    <n v="38.700000000000003"/>
    <x v="0"/>
    <x v="92"/>
    <n v="5"/>
  </r>
  <r>
    <x v="34"/>
    <d v="1899-12-30T11:27:48"/>
    <x v="0"/>
    <x v="0"/>
    <n v="38.700000000000003"/>
    <x v="7"/>
    <x v="93"/>
    <n v="5"/>
  </r>
  <r>
    <x v="34"/>
    <d v="1899-12-30T12:23:02"/>
    <x v="1"/>
    <x v="0"/>
    <n v="28.9"/>
    <x v="5"/>
    <x v="94"/>
    <n v="5"/>
  </r>
  <r>
    <x v="34"/>
    <d v="1899-12-30T19:42:08"/>
    <x v="2"/>
    <x v="1"/>
    <n v="40"/>
    <x v="0"/>
    <x v="10"/>
    <n v="5"/>
  </r>
  <r>
    <x v="35"/>
    <d v="1899-12-30T10:40:43"/>
    <x v="0"/>
    <x v="0"/>
    <n v="28.9"/>
    <x v="2"/>
    <x v="95"/>
    <n v="11"/>
  </r>
  <r>
    <x v="35"/>
    <d v="1899-12-30T10:42:06"/>
    <x v="0"/>
    <x v="0"/>
    <n v="28.9"/>
    <x v="2"/>
    <x v="12"/>
    <n v="11"/>
  </r>
  <r>
    <x v="35"/>
    <d v="1899-12-30T11:06:15"/>
    <x v="0"/>
    <x v="0"/>
    <n v="28.9"/>
    <x v="5"/>
    <x v="96"/>
    <n v="11"/>
  </r>
  <r>
    <x v="35"/>
    <d v="1899-12-30T12:14:28"/>
    <x v="1"/>
    <x v="0"/>
    <n v="33.799999999999997"/>
    <x v="3"/>
    <x v="97"/>
    <n v="11"/>
  </r>
  <r>
    <x v="35"/>
    <d v="1899-12-30T14:23:40"/>
    <x v="1"/>
    <x v="0"/>
    <n v="38.700000000000003"/>
    <x v="0"/>
    <x v="98"/>
    <n v="11"/>
  </r>
  <r>
    <x v="35"/>
    <d v="1899-12-30T14:24:50"/>
    <x v="1"/>
    <x v="0"/>
    <n v="28.9"/>
    <x v="5"/>
    <x v="98"/>
    <n v="11"/>
  </r>
  <r>
    <x v="35"/>
    <d v="1899-12-30T15:30:50"/>
    <x v="1"/>
    <x v="1"/>
    <n v="40"/>
    <x v="0"/>
    <x v="10"/>
    <n v="11"/>
  </r>
  <r>
    <x v="35"/>
    <d v="1899-12-30T15:54:16"/>
    <x v="1"/>
    <x v="1"/>
    <n v="40"/>
    <x v="7"/>
    <x v="10"/>
    <n v="11"/>
  </r>
  <r>
    <x v="35"/>
    <d v="1899-12-30T15:55:31"/>
    <x v="1"/>
    <x v="1"/>
    <n v="30"/>
    <x v="2"/>
    <x v="10"/>
    <n v="11"/>
  </r>
  <r>
    <x v="35"/>
    <d v="1899-12-30T16:17:44"/>
    <x v="1"/>
    <x v="1"/>
    <n v="40"/>
    <x v="4"/>
    <x v="10"/>
    <n v="11"/>
  </r>
  <r>
    <x v="35"/>
    <d v="1899-12-30T16:18:24"/>
    <x v="1"/>
    <x v="0"/>
    <n v="24"/>
    <x v="6"/>
    <x v="2"/>
    <n v="11"/>
  </r>
  <r>
    <x v="36"/>
    <d v="1899-12-30T12:32:31"/>
    <x v="1"/>
    <x v="0"/>
    <n v="33.799999999999997"/>
    <x v="3"/>
    <x v="99"/>
    <n v="4"/>
  </r>
  <r>
    <x v="36"/>
    <d v="1899-12-30T14:13:19"/>
    <x v="1"/>
    <x v="0"/>
    <n v="38.700000000000003"/>
    <x v="7"/>
    <x v="40"/>
    <n v="4"/>
  </r>
  <r>
    <x v="36"/>
    <d v="1899-12-30T14:14:27"/>
    <x v="1"/>
    <x v="0"/>
    <n v="28.9"/>
    <x v="2"/>
    <x v="40"/>
    <n v="4"/>
  </r>
  <r>
    <x v="36"/>
    <d v="1899-12-30T14:49:50"/>
    <x v="1"/>
    <x v="0"/>
    <n v="38.700000000000003"/>
    <x v="0"/>
    <x v="8"/>
    <n v="4"/>
  </r>
  <r>
    <x v="37"/>
    <d v="1899-12-30T10:12:53"/>
    <x v="0"/>
    <x v="0"/>
    <n v="38.700000000000003"/>
    <x v="0"/>
    <x v="91"/>
    <n v="7"/>
  </r>
  <r>
    <x v="37"/>
    <d v="1899-12-30T12:44:32"/>
    <x v="1"/>
    <x v="0"/>
    <n v="38.700000000000003"/>
    <x v="7"/>
    <x v="40"/>
    <n v="7"/>
  </r>
  <r>
    <x v="37"/>
    <d v="1899-12-30T12:46:05"/>
    <x v="1"/>
    <x v="0"/>
    <n v="38.700000000000003"/>
    <x v="7"/>
    <x v="40"/>
    <n v="7"/>
  </r>
  <r>
    <x v="37"/>
    <d v="1899-12-30T14:16:25"/>
    <x v="1"/>
    <x v="0"/>
    <n v="28.9"/>
    <x v="5"/>
    <x v="100"/>
    <n v="7"/>
  </r>
  <r>
    <x v="37"/>
    <d v="1899-12-30T14:17:31"/>
    <x v="1"/>
    <x v="0"/>
    <n v="24"/>
    <x v="6"/>
    <x v="100"/>
    <n v="7"/>
  </r>
  <r>
    <x v="37"/>
    <d v="1899-12-30T18:01:17"/>
    <x v="2"/>
    <x v="0"/>
    <n v="38.700000000000003"/>
    <x v="1"/>
    <x v="101"/>
    <n v="7"/>
  </r>
  <r>
    <x v="37"/>
    <d v="1899-12-30T18:02:04"/>
    <x v="2"/>
    <x v="0"/>
    <n v="33.799999999999997"/>
    <x v="3"/>
    <x v="101"/>
    <n v="7"/>
  </r>
  <r>
    <x v="38"/>
    <d v="1899-12-30T10:58:21"/>
    <x v="0"/>
    <x v="0"/>
    <n v="33.799999999999997"/>
    <x v="3"/>
    <x v="102"/>
    <n v="10"/>
  </r>
  <r>
    <x v="38"/>
    <d v="1899-12-30T10:59:28"/>
    <x v="0"/>
    <x v="0"/>
    <n v="38.700000000000003"/>
    <x v="7"/>
    <x v="103"/>
    <n v="10"/>
  </r>
  <r>
    <x v="38"/>
    <d v="1899-12-30T11:01:20"/>
    <x v="0"/>
    <x v="0"/>
    <n v="28.9"/>
    <x v="2"/>
    <x v="12"/>
    <n v="10"/>
  </r>
  <r>
    <x v="38"/>
    <d v="1899-12-30T11:04:47"/>
    <x v="0"/>
    <x v="0"/>
    <n v="38.700000000000003"/>
    <x v="7"/>
    <x v="104"/>
    <n v="10"/>
  </r>
  <r>
    <x v="38"/>
    <d v="1899-12-30T12:54:26"/>
    <x v="1"/>
    <x v="1"/>
    <n v="25"/>
    <x v="6"/>
    <x v="10"/>
    <n v="10"/>
  </r>
  <r>
    <x v="38"/>
    <d v="1899-12-30T15:43:37"/>
    <x v="1"/>
    <x v="1"/>
    <n v="35"/>
    <x v="3"/>
    <x v="10"/>
    <n v="10"/>
  </r>
  <r>
    <x v="38"/>
    <d v="1899-12-30T16:41:38"/>
    <x v="1"/>
    <x v="0"/>
    <n v="38.700000000000003"/>
    <x v="0"/>
    <x v="17"/>
    <n v="10"/>
  </r>
  <r>
    <x v="38"/>
    <d v="1899-12-30T18:18:10"/>
    <x v="2"/>
    <x v="0"/>
    <n v="28.9"/>
    <x v="2"/>
    <x v="105"/>
    <n v="10"/>
  </r>
  <r>
    <x v="38"/>
    <d v="1899-12-30T19:22:27"/>
    <x v="2"/>
    <x v="0"/>
    <n v="33.799999999999997"/>
    <x v="3"/>
    <x v="24"/>
    <n v="10"/>
  </r>
  <r>
    <x v="38"/>
    <d v="1899-12-30T19:23:59"/>
    <x v="2"/>
    <x v="0"/>
    <n v="38.700000000000003"/>
    <x v="7"/>
    <x v="106"/>
    <n v="10"/>
  </r>
  <r>
    <x v="39"/>
    <d v="1899-12-30T10:22:27"/>
    <x v="0"/>
    <x v="1"/>
    <n v="40"/>
    <x v="7"/>
    <x v="10"/>
    <n v="5"/>
  </r>
  <r>
    <x v="39"/>
    <d v="1899-12-30T10:24:10"/>
    <x v="0"/>
    <x v="1"/>
    <n v="30"/>
    <x v="2"/>
    <x v="10"/>
    <n v="5"/>
  </r>
  <r>
    <x v="39"/>
    <d v="1899-12-30T11:42:28"/>
    <x v="0"/>
    <x v="0"/>
    <n v="38.700000000000003"/>
    <x v="0"/>
    <x v="91"/>
    <n v="5"/>
  </r>
  <r>
    <x v="39"/>
    <d v="1899-12-30T15:11:49"/>
    <x v="1"/>
    <x v="0"/>
    <n v="38.700000000000003"/>
    <x v="1"/>
    <x v="107"/>
    <n v="5"/>
  </r>
  <r>
    <x v="39"/>
    <d v="1899-12-30T17:25:24"/>
    <x v="2"/>
    <x v="0"/>
    <n v="38.700000000000003"/>
    <x v="1"/>
    <x v="49"/>
    <n v="5"/>
  </r>
  <r>
    <x v="40"/>
    <d v="1899-12-30T10:21:26"/>
    <x v="0"/>
    <x v="1"/>
    <n v="25"/>
    <x v="6"/>
    <x v="10"/>
    <n v="5"/>
  </r>
  <r>
    <x v="40"/>
    <d v="1899-12-30T17:55:07"/>
    <x v="2"/>
    <x v="1"/>
    <n v="40"/>
    <x v="1"/>
    <x v="10"/>
    <n v="5"/>
  </r>
  <r>
    <x v="40"/>
    <d v="1899-12-30T17:55:31"/>
    <x v="2"/>
    <x v="0"/>
    <n v="24"/>
    <x v="6"/>
    <x v="108"/>
    <n v="5"/>
  </r>
  <r>
    <x v="40"/>
    <d v="1899-12-30T18:24:59"/>
    <x v="2"/>
    <x v="0"/>
    <n v="38.700000000000003"/>
    <x v="7"/>
    <x v="8"/>
    <n v="5"/>
  </r>
  <r>
    <x v="40"/>
    <d v="1899-12-30T20:04:05"/>
    <x v="2"/>
    <x v="0"/>
    <n v="38.700000000000003"/>
    <x v="0"/>
    <x v="109"/>
    <n v="5"/>
  </r>
  <r>
    <x v="41"/>
    <d v="1899-12-30T10:41:23"/>
    <x v="0"/>
    <x v="0"/>
    <n v="28.9"/>
    <x v="2"/>
    <x v="110"/>
    <n v="5"/>
  </r>
  <r>
    <x v="41"/>
    <d v="1899-12-30T10:42:59"/>
    <x v="0"/>
    <x v="0"/>
    <n v="28.9"/>
    <x v="2"/>
    <x v="110"/>
    <n v="5"/>
  </r>
  <r>
    <x v="41"/>
    <d v="1899-12-30T16:35:23"/>
    <x v="1"/>
    <x v="0"/>
    <n v="38.700000000000003"/>
    <x v="0"/>
    <x v="17"/>
    <n v="5"/>
  </r>
  <r>
    <x v="41"/>
    <d v="1899-12-30T19:16:57"/>
    <x v="2"/>
    <x v="0"/>
    <n v="38.700000000000003"/>
    <x v="7"/>
    <x v="106"/>
    <n v="5"/>
  </r>
  <r>
    <x v="41"/>
    <d v="1899-12-30T19:18:37"/>
    <x v="2"/>
    <x v="0"/>
    <n v="33.799999999999997"/>
    <x v="3"/>
    <x v="24"/>
    <n v="5"/>
  </r>
  <r>
    <x v="42"/>
    <d v="1899-12-30T19:03:43"/>
    <x v="2"/>
    <x v="0"/>
    <n v="38.700000000000003"/>
    <x v="1"/>
    <x v="19"/>
    <n v="2"/>
  </r>
  <r>
    <x v="42"/>
    <d v="1899-12-30T19:38:23"/>
    <x v="2"/>
    <x v="0"/>
    <n v="28.9"/>
    <x v="5"/>
    <x v="8"/>
    <n v="2"/>
  </r>
  <r>
    <x v="43"/>
    <d v="1899-12-30T12:29:20"/>
    <x v="1"/>
    <x v="0"/>
    <n v="38.700000000000003"/>
    <x v="0"/>
    <x v="8"/>
    <n v="8"/>
  </r>
  <r>
    <x v="43"/>
    <d v="1899-12-30T12:43:02"/>
    <x v="1"/>
    <x v="0"/>
    <n v="28.9"/>
    <x v="2"/>
    <x v="12"/>
    <n v="8"/>
  </r>
  <r>
    <x v="43"/>
    <d v="1899-12-30T15:06:52"/>
    <x v="1"/>
    <x v="1"/>
    <n v="40"/>
    <x v="1"/>
    <x v="10"/>
    <n v="8"/>
  </r>
  <r>
    <x v="43"/>
    <d v="1899-12-30T15:07:56"/>
    <x v="1"/>
    <x v="1"/>
    <n v="40"/>
    <x v="1"/>
    <x v="10"/>
    <n v="8"/>
  </r>
  <r>
    <x v="43"/>
    <d v="1899-12-30T16:18:04"/>
    <x v="1"/>
    <x v="0"/>
    <n v="38.700000000000003"/>
    <x v="7"/>
    <x v="111"/>
    <n v="8"/>
  </r>
  <r>
    <x v="43"/>
    <d v="1899-12-30T16:19:40"/>
    <x v="1"/>
    <x v="0"/>
    <n v="38.700000000000003"/>
    <x v="0"/>
    <x v="111"/>
    <n v="8"/>
  </r>
  <r>
    <x v="43"/>
    <d v="1899-12-30T17:51:26"/>
    <x v="2"/>
    <x v="0"/>
    <n v="38.700000000000003"/>
    <x v="7"/>
    <x v="112"/>
    <n v="8"/>
  </r>
  <r>
    <x v="43"/>
    <d v="1899-12-30T17:53:19"/>
    <x v="2"/>
    <x v="0"/>
    <n v="38.700000000000003"/>
    <x v="7"/>
    <x v="12"/>
    <n v="8"/>
  </r>
  <r>
    <x v="44"/>
    <d v="1899-12-30T10:55:27"/>
    <x v="0"/>
    <x v="1"/>
    <n v="40"/>
    <x v="0"/>
    <x v="10"/>
    <n v="13"/>
  </r>
  <r>
    <x v="44"/>
    <d v="1899-12-30T12:24:39"/>
    <x v="1"/>
    <x v="0"/>
    <n v="38.700000000000003"/>
    <x v="7"/>
    <x v="113"/>
    <n v="13"/>
  </r>
  <r>
    <x v="44"/>
    <d v="1899-12-30T12:27:09"/>
    <x v="1"/>
    <x v="1"/>
    <n v="30"/>
    <x v="5"/>
    <x v="10"/>
    <n v="13"/>
  </r>
  <r>
    <x v="44"/>
    <d v="1899-12-30T12:29:07"/>
    <x v="1"/>
    <x v="1"/>
    <n v="30"/>
    <x v="5"/>
    <x v="10"/>
    <n v="13"/>
  </r>
  <r>
    <x v="44"/>
    <d v="1899-12-30T12:31:36"/>
    <x v="1"/>
    <x v="1"/>
    <n v="35"/>
    <x v="3"/>
    <x v="10"/>
    <n v="13"/>
  </r>
  <r>
    <x v="44"/>
    <d v="1899-12-30T13:21:50"/>
    <x v="1"/>
    <x v="0"/>
    <n v="28.9"/>
    <x v="5"/>
    <x v="114"/>
    <n v="13"/>
  </r>
  <r>
    <x v="44"/>
    <d v="1899-12-30T14:23:32"/>
    <x v="1"/>
    <x v="0"/>
    <n v="28.9"/>
    <x v="2"/>
    <x v="12"/>
    <n v="13"/>
  </r>
  <r>
    <x v="44"/>
    <d v="1899-12-30T14:24:27"/>
    <x v="1"/>
    <x v="0"/>
    <n v="28.9"/>
    <x v="2"/>
    <x v="12"/>
    <n v="13"/>
  </r>
  <r>
    <x v="44"/>
    <d v="1899-12-30T14:25:18"/>
    <x v="1"/>
    <x v="0"/>
    <n v="28.9"/>
    <x v="2"/>
    <x v="12"/>
    <n v="13"/>
  </r>
  <r>
    <x v="44"/>
    <d v="1899-12-30T15:46:28"/>
    <x v="1"/>
    <x v="0"/>
    <n v="38.700000000000003"/>
    <x v="7"/>
    <x v="17"/>
    <n v="13"/>
  </r>
  <r>
    <x v="44"/>
    <d v="1899-12-30T16:59:55"/>
    <x v="1"/>
    <x v="0"/>
    <n v="28.9"/>
    <x v="5"/>
    <x v="12"/>
    <n v="13"/>
  </r>
  <r>
    <x v="44"/>
    <d v="1899-12-30T17:00:45"/>
    <x v="2"/>
    <x v="0"/>
    <n v="38.700000000000003"/>
    <x v="0"/>
    <x v="19"/>
    <n v="13"/>
  </r>
  <r>
    <x v="44"/>
    <d v="1899-12-30T18:38:20"/>
    <x v="2"/>
    <x v="0"/>
    <n v="38.700000000000003"/>
    <x v="7"/>
    <x v="115"/>
    <n v="13"/>
  </r>
  <r>
    <x v="45"/>
    <d v="1899-12-30T11:45:25"/>
    <x v="0"/>
    <x v="0"/>
    <n v="28.9"/>
    <x v="2"/>
    <x v="64"/>
    <n v="5"/>
  </r>
  <r>
    <x v="45"/>
    <d v="1899-12-30T17:01:46"/>
    <x v="2"/>
    <x v="0"/>
    <n v="28.9"/>
    <x v="2"/>
    <x v="2"/>
    <n v="5"/>
  </r>
  <r>
    <x v="45"/>
    <d v="1899-12-30T17:02:50"/>
    <x v="2"/>
    <x v="0"/>
    <n v="33.799999999999997"/>
    <x v="3"/>
    <x v="3"/>
    <n v="5"/>
  </r>
  <r>
    <x v="45"/>
    <d v="1899-12-30T19:33:03"/>
    <x v="2"/>
    <x v="0"/>
    <n v="33.799999999999997"/>
    <x v="3"/>
    <x v="8"/>
    <n v="5"/>
  </r>
  <r>
    <x v="45"/>
    <d v="1899-12-30T19:41:58"/>
    <x v="2"/>
    <x v="1"/>
    <n v="25"/>
    <x v="6"/>
    <x v="10"/>
    <n v="5"/>
  </r>
  <r>
    <x v="46"/>
    <d v="1899-12-30T10:43:50"/>
    <x v="0"/>
    <x v="1"/>
    <n v="35"/>
    <x v="3"/>
    <x v="10"/>
    <n v="8"/>
  </r>
  <r>
    <x v="46"/>
    <d v="1899-12-30T10:46:26"/>
    <x v="0"/>
    <x v="0"/>
    <n v="33.799999999999997"/>
    <x v="3"/>
    <x v="116"/>
    <n v="8"/>
  </r>
  <r>
    <x v="46"/>
    <d v="1899-12-30T12:40:48"/>
    <x v="1"/>
    <x v="0"/>
    <n v="38.700000000000003"/>
    <x v="4"/>
    <x v="117"/>
    <n v="8"/>
  </r>
  <r>
    <x v="46"/>
    <d v="1899-12-30T12:52:08"/>
    <x v="1"/>
    <x v="0"/>
    <n v="28.9"/>
    <x v="5"/>
    <x v="64"/>
    <n v="8"/>
  </r>
  <r>
    <x v="46"/>
    <d v="1899-12-30T15:03:17"/>
    <x v="1"/>
    <x v="0"/>
    <n v="28.9"/>
    <x v="2"/>
    <x v="118"/>
    <n v="8"/>
  </r>
  <r>
    <x v="46"/>
    <d v="1899-12-30T17:42:04"/>
    <x v="2"/>
    <x v="0"/>
    <n v="33.799999999999997"/>
    <x v="3"/>
    <x v="24"/>
    <n v="8"/>
  </r>
  <r>
    <x v="46"/>
    <d v="1899-12-30T17:43:23"/>
    <x v="2"/>
    <x v="0"/>
    <n v="38.700000000000003"/>
    <x v="7"/>
    <x v="8"/>
    <n v="8"/>
  </r>
  <r>
    <x v="46"/>
    <d v="1899-12-30T18:09:05"/>
    <x v="2"/>
    <x v="0"/>
    <n v="38.700000000000003"/>
    <x v="4"/>
    <x v="50"/>
    <n v="8"/>
  </r>
  <r>
    <x v="47"/>
    <d v="1899-12-30T13:33:00"/>
    <x v="1"/>
    <x v="0"/>
    <n v="28.9"/>
    <x v="2"/>
    <x v="12"/>
    <n v="6"/>
  </r>
  <r>
    <x v="47"/>
    <d v="1899-12-30T13:44:00"/>
    <x v="1"/>
    <x v="0"/>
    <n v="24"/>
    <x v="6"/>
    <x v="119"/>
    <n v="6"/>
  </r>
  <r>
    <x v="47"/>
    <d v="1899-12-30T16:13:24"/>
    <x v="1"/>
    <x v="1"/>
    <n v="40"/>
    <x v="7"/>
    <x v="10"/>
    <n v="6"/>
  </r>
  <r>
    <x v="47"/>
    <d v="1899-12-30T17:01:35"/>
    <x v="2"/>
    <x v="0"/>
    <n v="38.700000000000003"/>
    <x v="7"/>
    <x v="120"/>
    <n v="6"/>
  </r>
  <r>
    <x v="47"/>
    <d v="1899-12-30T17:02:41"/>
    <x v="2"/>
    <x v="0"/>
    <n v="38.700000000000003"/>
    <x v="7"/>
    <x v="120"/>
    <n v="6"/>
  </r>
  <r>
    <x v="47"/>
    <d v="1899-12-30T18:14:03"/>
    <x v="2"/>
    <x v="0"/>
    <n v="28.9"/>
    <x v="5"/>
    <x v="121"/>
    <n v="6"/>
  </r>
  <r>
    <x v="48"/>
    <d v="1899-12-30T11:19:02"/>
    <x v="0"/>
    <x v="0"/>
    <n v="28.9"/>
    <x v="2"/>
    <x v="2"/>
    <n v="10"/>
  </r>
  <r>
    <x v="48"/>
    <d v="1899-12-30T11:20:06"/>
    <x v="0"/>
    <x v="0"/>
    <n v="28.9"/>
    <x v="2"/>
    <x v="2"/>
    <n v="10"/>
  </r>
  <r>
    <x v="48"/>
    <d v="1899-12-30T13:49:13"/>
    <x v="1"/>
    <x v="0"/>
    <n v="33.799999999999997"/>
    <x v="3"/>
    <x v="122"/>
    <n v="10"/>
  </r>
  <r>
    <x v="48"/>
    <d v="1899-12-30T13:50:17"/>
    <x v="1"/>
    <x v="0"/>
    <n v="28.9"/>
    <x v="5"/>
    <x v="122"/>
    <n v="10"/>
  </r>
  <r>
    <x v="48"/>
    <d v="1899-12-30T14:34:20"/>
    <x v="1"/>
    <x v="0"/>
    <n v="38.700000000000003"/>
    <x v="7"/>
    <x v="123"/>
    <n v="10"/>
  </r>
  <r>
    <x v="48"/>
    <d v="1899-12-30T14:35:49"/>
    <x v="1"/>
    <x v="0"/>
    <n v="38.700000000000003"/>
    <x v="0"/>
    <x v="123"/>
    <n v="10"/>
  </r>
  <r>
    <x v="48"/>
    <d v="1899-12-30T17:44:16"/>
    <x v="2"/>
    <x v="0"/>
    <n v="38.700000000000003"/>
    <x v="0"/>
    <x v="69"/>
    <n v="10"/>
  </r>
  <r>
    <x v="48"/>
    <d v="1899-12-30T18:21:06"/>
    <x v="2"/>
    <x v="0"/>
    <n v="38.700000000000003"/>
    <x v="7"/>
    <x v="85"/>
    <n v="10"/>
  </r>
  <r>
    <x v="48"/>
    <d v="1899-12-30T19:39:51"/>
    <x v="2"/>
    <x v="0"/>
    <n v="38.700000000000003"/>
    <x v="1"/>
    <x v="24"/>
    <n v="10"/>
  </r>
  <r>
    <x v="48"/>
    <d v="1899-12-30T19:40:49"/>
    <x v="2"/>
    <x v="0"/>
    <n v="38.700000000000003"/>
    <x v="1"/>
    <x v="8"/>
    <n v="10"/>
  </r>
  <r>
    <x v="49"/>
    <d v="1899-12-30T10:10:36"/>
    <x v="0"/>
    <x v="0"/>
    <n v="38.700000000000003"/>
    <x v="0"/>
    <x v="0"/>
    <n v="7"/>
  </r>
  <r>
    <x v="49"/>
    <d v="1899-12-30T13:11:48"/>
    <x v="1"/>
    <x v="0"/>
    <n v="33.799999999999997"/>
    <x v="3"/>
    <x v="40"/>
    <n v="7"/>
  </r>
  <r>
    <x v="49"/>
    <d v="1899-12-30T13:13:21"/>
    <x v="1"/>
    <x v="0"/>
    <n v="38.700000000000003"/>
    <x v="7"/>
    <x v="40"/>
    <n v="7"/>
  </r>
  <r>
    <x v="49"/>
    <d v="1899-12-30T13:58:54"/>
    <x v="1"/>
    <x v="0"/>
    <n v="38.700000000000003"/>
    <x v="1"/>
    <x v="124"/>
    <n v="7"/>
  </r>
  <r>
    <x v="49"/>
    <d v="1899-12-30T13:59:50"/>
    <x v="1"/>
    <x v="0"/>
    <n v="38.700000000000003"/>
    <x v="7"/>
    <x v="124"/>
    <n v="7"/>
  </r>
  <r>
    <x v="49"/>
    <d v="1899-12-30T18:23:19"/>
    <x v="2"/>
    <x v="0"/>
    <n v="38.700000000000003"/>
    <x v="4"/>
    <x v="24"/>
    <n v="7"/>
  </r>
  <r>
    <x v="49"/>
    <d v="1899-12-30T18:25:33"/>
    <x v="2"/>
    <x v="0"/>
    <n v="33.799999999999997"/>
    <x v="3"/>
    <x v="8"/>
    <n v="7"/>
  </r>
  <r>
    <x v="50"/>
    <d v="1899-12-30T11:24:43"/>
    <x v="0"/>
    <x v="1"/>
    <n v="35"/>
    <x v="3"/>
    <x v="10"/>
    <n v="14"/>
  </r>
  <r>
    <x v="50"/>
    <d v="1899-12-30T12:08:36"/>
    <x v="1"/>
    <x v="0"/>
    <n v="33.799999999999997"/>
    <x v="3"/>
    <x v="125"/>
    <n v="14"/>
  </r>
  <r>
    <x v="50"/>
    <d v="1899-12-30T12:09:43"/>
    <x v="1"/>
    <x v="0"/>
    <n v="33.799999999999997"/>
    <x v="3"/>
    <x v="125"/>
    <n v="14"/>
  </r>
  <r>
    <x v="50"/>
    <d v="1899-12-30T13:08:37"/>
    <x v="1"/>
    <x v="0"/>
    <n v="28.9"/>
    <x v="2"/>
    <x v="118"/>
    <n v="14"/>
  </r>
  <r>
    <x v="50"/>
    <d v="1899-12-30T13:09:48"/>
    <x v="1"/>
    <x v="0"/>
    <n v="33.799999999999997"/>
    <x v="3"/>
    <x v="118"/>
    <n v="14"/>
  </r>
  <r>
    <x v="50"/>
    <d v="1899-12-30T13:10:55"/>
    <x v="1"/>
    <x v="0"/>
    <n v="38.700000000000003"/>
    <x v="1"/>
    <x v="118"/>
    <n v="14"/>
  </r>
  <r>
    <x v="50"/>
    <d v="1899-12-30T14:44:18"/>
    <x v="1"/>
    <x v="0"/>
    <n v="38.700000000000003"/>
    <x v="7"/>
    <x v="40"/>
    <n v="14"/>
  </r>
  <r>
    <x v="50"/>
    <d v="1899-12-30T15:11:00"/>
    <x v="1"/>
    <x v="0"/>
    <n v="33.799999999999997"/>
    <x v="3"/>
    <x v="8"/>
    <n v="14"/>
  </r>
  <r>
    <x v="50"/>
    <d v="1899-12-30T15:22:41"/>
    <x v="1"/>
    <x v="0"/>
    <n v="32.82"/>
    <x v="3"/>
    <x v="12"/>
    <n v="14"/>
  </r>
  <r>
    <x v="50"/>
    <d v="1899-12-30T15:49:25"/>
    <x v="1"/>
    <x v="0"/>
    <n v="32.82"/>
    <x v="3"/>
    <x v="126"/>
    <n v="14"/>
  </r>
  <r>
    <x v="50"/>
    <d v="1899-12-30T17:07:58"/>
    <x v="2"/>
    <x v="1"/>
    <n v="39"/>
    <x v="4"/>
    <x v="10"/>
    <n v="14"/>
  </r>
  <r>
    <x v="50"/>
    <d v="1899-12-30T18:27:41"/>
    <x v="2"/>
    <x v="0"/>
    <n v="37.72"/>
    <x v="7"/>
    <x v="127"/>
    <n v="14"/>
  </r>
  <r>
    <x v="50"/>
    <d v="1899-12-30T18:28:47"/>
    <x v="2"/>
    <x v="0"/>
    <n v="37.72"/>
    <x v="7"/>
    <x v="127"/>
    <n v="14"/>
  </r>
  <r>
    <x v="50"/>
    <d v="1899-12-30T19:30:55"/>
    <x v="2"/>
    <x v="0"/>
    <n v="37.72"/>
    <x v="0"/>
    <x v="128"/>
    <n v="14"/>
  </r>
  <r>
    <x v="51"/>
    <d v="1899-12-30T11:16:46"/>
    <x v="0"/>
    <x v="0"/>
    <n v="37.72"/>
    <x v="0"/>
    <x v="0"/>
    <n v="3"/>
  </r>
  <r>
    <x v="51"/>
    <d v="1899-12-30T14:15:38"/>
    <x v="1"/>
    <x v="0"/>
    <n v="27.92"/>
    <x v="2"/>
    <x v="99"/>
    <n v="3"/>
  </r>
  <r>
    <x v="51"/>
    <d v="1899-12-30T17:09:03"/>
    <x v="2"/>
    <x v="1"/>
    <n v="39"/>
    <x v="7"/>
    <x v="10"/>
    <n v="3"/>
  </r>
  <r>
    <x v="52"/>
    <d v="1899-12-30T11:09:16"/>
    <x v="0"/>
    <x v="0"/>
    <n v="27.92"/>
    <x v="2"/>
    <x v="12"/>
    <n v="5"/>
  </r>
  <r>
    <x v="52"/>
    <d v="1899-12-30T11:29:27"/>
    <x v="0"/>
    <x v="0"/>
    <n v="32.82"/>
    <x v="3"/>
    <x v="129"/>
    <n v="5"/>
  </r>
  <r>
    <x v="52"/>
    <d v="1899-12-30T18:40:33"/>
    <x v="2"/>
    <x v="1"/>
    <n v="39"/>
    <x v="0"/>
    <x v="10"/>
    <n v="5"/>
  </r>
  <r>
    <x v="52"/>
    <d v="1899-12-30T19:39:05"/>
    <x v="2"/>
    <x v="0"/>
    <n v="37.72"/>
    <x v="0"/>
    <x v="8"/>
    <n v="5"/>
  </r>
  <r>
    <x v="52"/>
    <d v="1899-12-30T20:02:29"/>
    <x v="2"/>
    <x v="1"/>
    <n v="39"/>
    <x v="7"/>
    <x v="10"/>
    <n v="5"/>
  </r>
  <r>
    <x v="53"/>
    <d v="1899-12-30T14:22:36"/>
    <x v="1"/>
    <x v="0"/>
    <n v="37.72"/>
    <x v="7"/>
    <x v="25"/>
    <n v="5"/>
  </r>
  <r>
    <x v="53"/>
    <d v="1899-12-30T14:23:53"/>
    <x v="1"/>
    <x v="0"/>
    <n v="32.82"/>
    <x v="3"/>
    <x v="24"/>
    <n v="5"/>
  </r>
  <r>
    <x v="53"/>
    <d v="1899-12-30T14:24:58"/>
    <x v="1"/>
    <x v="0"/>
    <n v="37.72"/>
    <x v="7"/>
    <x v="8"/>
    <n v="5"/>
  </r>
  <r>
    <x v="53"/>
    <d v="1899-12-30T19:42:28"/>
    <x v="2"/>
    <x v="0"/>
    <n v="32.82"/>
    <x v="3"/>
    <x v="130"/>
    <n v="5"/>
  </r>
  <r>
    <x v="53"/>
    <d v="1899-12-30T19:43:26"/>
    <x v="2"/>
    <x v="0"/>
    <n v="32.82"/>
    <x v="3"/>
    <x v="130"/>
    <n v="5"/>
  </r>
  <r>
    <x v="54"/>
    <d v="1899-12-30T10:19:38"/>
    <x v="0"/>
    <x v="0"/>
    <n v="37.72"/>
    <x v="0"/>
    <x v="0"/>
    <n v="8"/>
  </r>
  <r>
    <x v="54"/>
    <d v="1899-12-30T10:21:27"/>
    <x v="0"/>
    <x v="0"/>
    <n v="32.82"/>
    <x v="3"/>
    <x v="131"/>
    <n v="8"/>
  </r>
  <r>
    <x v="54"/>
    <d v="1899-12-30T11:23:46"/>
    <x v="0"/>
    <x v="0"/>
    <n v="32.82"/>
    <x v="3"/>
    <x v="132"/>
    <n v="8"/>
  </r>
  <r>
    <x v="54"/>
    <d v="1899-12-30T11:33:26"/>
    <x v="0"/>
    <x v="0"/>
    <n v="32.82"/>
    <x v="3"/>
    <x v="133"/>
    <n v="8"/>
  </r>
  <r>
    <x v="54"/>
    <d v="1899-12-30T12:39:09"/>
    <x v="1"/>
    <x v="0"/>
    <n v="32.82"/>
    <x v="3"/>
    <x v="59"/>
    <n v="8"/>
  </r>
  <r>
    <x v="54"/>
    <d v="1899-12-30T16:39:07"/>
    <x v="1"/>
    <x v="0"/>
    <n v="32.82"/>
    <x v="3"/>
    <x v="8"/>
    <n v="8"/>
  </r>
  <r>
    <x v="54"/>
    <d v="1899-12-30T19:39:50"/>
    <x v="2"/>
    <x v="0"/>
    <n v="32.82"/>
    <x v="3"/>
    <x v="134"/>
    <n v="8"/>
  </r>
  <r>
    <x v="54"/>
    <d v="1899-12-30T19:40:54"/>
    <x v="2"/>
    <x v="0"/>
    <n v="37.72"/>
    <x v="7"/>
    <x v="134"/>
    <n v="8"/>
  </r>
  <r>
    <x v="55"/>
    <d v="1899-12-30T10:46:08"/>
    <x v="0"/>
    <x v="0"/>
    <n v="27.92"/>
    <x v="2"/>
    <x v="135"/>
    <n v="4"/>
  </r>
  <r>
    <x v="55"/>
    <d v="1899-12-30T15:18:27"/>
    <x v="1"/>
    <x v="0"/>
    <n v="37.72"/>
    <x v="0"/>
    <x v="8"/>
    <n v="4"/>
  </r>
  <r>
    <x v="55"/>
    <d v="1899-12-30T17:09:44"/>
    <x v="2"/>
    <x v="0"/>
    <n v="27.92"/>
    <x v="2"/>
    <x v="12"/>
    <n v="4"/>
  </r>
  <r>
    <x v="55"/>
    <d v="1899-12-30T17:10:49"/>
    <x v="2"/>
    <x v="0"/>
    <n v="27.92"/>
    <x v="2"/>
    <x v="12"/>
    <n v="4"/>
  </r>
  <r>
    <x v="56"/>
    <d v="1899-12-30T10:12:51"/>
    <x v="0"/>
    <x v="0"/>
    <n v="37.72"/>
    <x v="0"/>
    <x v="0"/>
    <n v="9"/>
  </r>
  <r>
    <x v="56"/>
    <d v="1899-12-30T12:01:31"/>
    <x v="1"/>
    <x v="0"/>
    <n v="37.72"/>
    <x v="0"/>
    <x v="136"/>
    <n v="9"/>
  </r>
  <r>
    <x v="56"/>
    <d v="1899-12-30T13:31:28"/>
    <x v="1"/>
    <x v="0"/>
    <n v="37.72"/>
    <x v="7"/>
    <x v="137"/>
    <n v="9"/>
  </r>
  <r>
    <x v="56"/>
    <d v="1899-12-30T15:32:35"/>
    <x v="1"/>
    <x v="0"/>
    <n v="27.92"/>
    <x v="2"/>
    <x v="12"/>
    <n v="9"/>
  </r>
  <r>
    <x v="56"/>
    <d v="1899-12-30T15:33:33"/>
    <x v="1"/>
    <x v="0"/>
    <n v="27.92"/>
    <x v="2"/>
    <x v="12"/>
    <n v="9"/>
  </r>
  <r>
    <x v="56"/>
    <d v="1899-12-30T16:23:27"/>
    <x v="1"/>
    <x v="0"/>
    <n v="27.92"/>
    <x v="5"/>
    <x v="138"/>
    <n v="9"/>
  </r>
  <r>
    <x v="56"/>
    <d v="1899-12-30T16:24:34"/>
    <x v="1"/>
    <x v="0"/>
    <n v="27.92"/>
    <x v="2"/>
    <x v="139"/>
    <n v="9"/>
  </r>
  <r>
    <x v="56"/>
    <d v="1899-12-30T19:32:07"/>
    <x v="2"/>
    <x v="0"/>
    <n v="37.72"/>
    <x v="1"/>
    <x v="8"/>
    <n v="9"/>
  </r>
  <r>
    <x v="56"/>
    <d v="1899-12-30T19:33:30"/>
    <x v="2"/>
    <x v="0"/>
    <n v="37.72"/>
    <x v="4"/>
    <x v="8"/>
    <n v="9"/>
  </r>
  <r>
    <x v="57"/>
    <d v="1899-12-30T15:27:01"/>
    <x v="1"/>
    <x v="0"/>
    <n v="37.72"/>
    <x v="7"/>
    <x v="8"/>
    <n v="1"/>
  </r>
  <r>
    <x v="58"/>
    <d v="1899-12-30T10:32:52"/>
    <x v="0"/>
    <x v="0"/>
    <n v="37.72"/>
    <x v="0"/>
    <x v="0"/>
    <n v="5"/>
  </r>
  <r>
    <x v="58"/>
    <d v="1899-12-30T12:30:10"/>
    <x v="1"/>
    <x v="0"/>
    <n v="37.72"/>
    <x v="7"/>
    <x v="140"/>
    <n v="5"/>
  </r>
  <r>
    <x v="58"/>
    <d v="1899-12-30T18:27:08"/>
    <x v="2"/>
    <x v="0"/>
    <n v="27.92"/>
    <x v="2"/>
    <x v="12"/>
    <n v="5"/>
  </r>
  <r>
    <x v="58"/>
    <d v="1899-12-30T18:28:11"/>
    <x v="2"/>
    <x v="0"/>
    <n v="27.92"/>
    <x v="2"/>
    <x v="12"/>
    <n v="5"/>
  </r>
  <r>
    <x v="58"/>
    <d v="1899-12-30T18:29:02"/>
    <x v="2"/>
    <x v="0"/>
    <n v="37.72"/>
    <x v="0"/>
    <x v="19"/>
    <n v="5"/>
  </r>
  <r>
    <x v="59"/>
    <d v="1899-12-30T11:26:32"/>
    <x v="0"/>
    <x v="0"/>
    <n v="27.92"/>
    <x v="5"/>
    <x v="141"/>
    <n v="8"/>
  </r>
  <r>
    <x v="59"/>
    <d v="1899-12-30T13:27:57"/>
    <x v="1"/>
    <x v="0"/>
    <n v="27.92"/>
    <x v="2"/>
    <x v="2"/>
    <n v="8"/>
  </r>
  <r>
    <x v="59"/>
    <d v="1899-12-30T13:28:54"/>
    <x v="1"/>
    <x v="0"/>
    <n v="27.92"/>
    <x v="5"/>
    <x v="2"/>
    <n v="8"/>
  </r>
  <r>
    <x v="59"/>
    <d v="1899-12-30T13:53:36"/>
    <x v="1"/>
    <x v="0"/>
    <n v="27.92"/>
    <x v="5"/>
    <x v="141"/>
    <n v="8"/>
  </r>
  <r>
    <x v="59"/>
    <d v="1899-12-30T13:54:24"/>
    <x v="1"/>
    <x v="0"/>
    <n v="32.82"/>
    <x v="3"/>
    <x v="141"/>
    <n v="8"/>
  </r>
  <r>
    <x v="59"/>
    <d v="1899-12-30T18:37:48"/>
    <x v="2"/>
    <x v="0"/>
    <n v="37.72"/>
    <x v="7"/>
    <x v="140"/>
    <n v="8"/>
  </r>
  <r>
    <x v="59"/>
    <d v="1899-12-30T19:12:33"/>
    <x v="2"/>
    <x v="0"/>
    <n v="37.72"/>
    <x v="7"/>
    <x v="134"/>
    <n v="8"/>
  </r>
  <r>
    <x v="59"/>
    <d v="1899-12-30T19:13:38"/>
    <x v="2"/>
    <x v="0"/>
    <n v="37.72"/>
    <x v="7"/>
    <x v="134"/>
    <n v="8"/>
  </r>
  <r>
    <x v="60"/>
    <d v="1899-12-30T10:16:41"/>
    <x v="0"/>
    <x v="0"/>
    <n v="37.72"/>
    <x v="0"/>
    <x v="142"/>
    <n v="8"/>
  </r>
  <r>
    <x v="60"/>
    <d v="1899-12-30T10:34:52"/>
    <x v="0"/>
    <x v="0"/>
    <n v="32.82"/>
    <x v="3"/>
    <x v="142"/>
    <n v="8"/>
  </r>
  <r>
    <x v="60"/>
    <d v="1899-12-30T10:35:48"/>
    <x v="0"/>
    <x v="0"/>
    <n v="32.82"/>
    <x v="3"/>
    <x v="142"/>
    <n v="8"/>
  </r>
  <r>
    <x v="60"/>
    <d v="1899-12-30T13:41:52"/>
    <x v="1"/>
    <x v="0"/>
    <n v="27.92"/>
    <x v="2"/>
    <x v="142"/>
    <n v="8"/>
  </r>
  <r>
    <x v="60"/>
    <d v="1899-12-30T13:43:00"/>
    <x v="1"/>
    <x v="0"/>
    <n v="32.82"/>
    <x v="3"/>
    <x v="142"/>
    <n v="8"/>
  </r>
  <r>
    <x v="60"/>
    <d v="1899-12-30T19:19:18"/>
    <x v="2"/>
    <x v="0"/>
    <n v="37.72"/>
    <x v="7"/>
    <x v="142"/>
    <n v="8"/>
  </r>
  <r>
    <x v="60"/>
    <d v="1899-12-30T19:30:04"/>
    <x v="2"/>
    <x v="0"/>
    <n v="32.82"/>
    <x v="3"/>
    <x v="142"/>
    <n v="8"/>
  </r>
  <r>
    <x v="60"/>
    <d v="1899-12-30T19:31:21"/>
    <x v="2"/>
    <x v="0"/>
    <n v="37.72"/>
    <x v="0"/>
    <x v="142"/>
    <n v="8"/>
  </r>
  <r>
    <x v="61"/>
    <d v="1899-12-30T10:33:56"/>
    <x v="0"/>
    <x v="0"/>
    <n v="27.92"/>
    <x v="2"/>
    <x v="143"/>
    <n v="7"/>
  </r>
  <r>
    <x v="61"/>
    <d v="1899-12-30T11:29:57"/>
    <x v="0"/>
    <x v="1"/>
    <n v="39"/>
    <x v="0"/>
    <x v="10"/>
    <n v="7"/>
  </r>
  <r>
    <x v="61"/>
    <d v="1899-12-30T13:49:40"/>
    <x v="1"/>
    <x v="0"/>
    <n v="32.82"/>
    <x v="3"/>
    <x v="133"/>
    <n v="7"/>
  </r>
  <r>
    <x v="61"/>
    <d v="1899-12-30T18:36:22"/>
    <x v="2"/>
    <x v="0"/>
    <n v="37.72"/>
    <x v="7"/>
    <x v="144"/>
    <n v="7"/>
  </r>
  <r>
    <x v="61"/>
    <d v="1899-12-30T18:41:11"/>
    <x v="2"/>
    <x v="0"/>
    <n v="32.82"/>
    <x v="3"/>
    <x v="24"/>
    <n v="7"/>
  </r>
  <r>
    <x v="61"/>
    <d v="1899-12-30T19:18:33"/>
    <x v="2"/>
    <x v="0"/>
    <n v="37.72"/>
    <x v="0"/>
    <x v="145"/>
    <n v="7"/>
  </r>
  <r>
    <x v="61"/>
    <d v="1899-12-30T19:19:56"/>
    <x v="2"/>
    <x v="0"/>
    <n v="37.72"/>
    <x v="7"/>
    <x v="145"/>
    <n v="7"/>
  </r>
  <r>
    <x v="62"/>
    <d v="1899-12-30T10:11:53"/>
    <x v="0"/>
    <x v="1"/>
    <n v="39"/>
    <x v="0"/>
    <x v="10"/>
    <n v="3"/>
  </r>
  <r>
    <x v="62"/>
    <d v="1899-12-30T14:30:01"/>
    <x v="1"/>
    <x v="0"/>
    <n v="37.72"/>
    <x v="0"/>
    <x v="146"/>
    <n v="3"/>
  </r>
  <r>
    <x v="62"/>
    <d v="1899-12-30T17:03:25"/>
    <x v="2"/>
    <x v="0"/>
    <n v="37.72"/>
    <x v="0"/>
    <x v="147"/>
    <n v="3"/>
  </r>
  <r>
    <x v="63"/>
    <d v="1899-12-30T10:05:18"/>
    <x v="0"/>
    <x v="0"/>
    <n v="27.92"/>
    <x v="2"/>
    <x v="148"/>
    <n v="10"/>
  </r>
  <r>
    <x v="63"/>
    <d v="1899-12-30T10:06:52"/>
    <x v="0"/>
    <x v="0"/>
    <n v="37.72"/>
    <x v="7"/>
    <x v="149"/>
    <n v="10"/>
  </r>
  <r>
    <x v="63"/>
    <d v="1899-12-30T10:08:06"/>
    <x v="0"/>
    <x v="0"/>
    <n v="32.82"/>
    <x v="3"/>
    <x v="149"/>
    <n v="10"/>
  </r>
  <r>
    <x v="63"/>
    <d v="1899-12-30T10:09:08"/>
    <x v="0"/>
    <x v="0"/>
    <n v="27.92"/>
    <x v="2"/>
    <x v="150"/>
    <n v="10"/>
  </r>
  <r>
    <x v="63"/>
    <d v="1899-12-30T10:39:13"/>
    <x v="0"/>
    <x v="0"/>
    <n v="27.92"/>
    <x v="5"/>
    <x v="141"/>
    <n v="10"/>
  </r>
  <r>
    <x v="63"/>
    <d v="1899-12-30T11:34:21"/>
    <x v="0"/>
    <x v="1"/>
    <n v="29"/>
    <x v="2"/>
    <x v="10"/>
    <n v="10"/>
  </r>
  <r>
    <x v="63"/>
    <d v="1899-12-30T13:18:11"/>
    <x v="1"/>
    <x v="0"/>
    <n v="27.92"/>
    <x v="5"/>
    <x v="148"/>
    <n v="10"/>
  </r>
  <r>
    <x v="63"/>
    <d v="1899-12-30T13:19:01"/>
    <x v="1"/>
    <x v="0"/>
    <n v="27.92"/>
    <x v="2"/>
    <x v="148"/>
    <n v="10"/>
  </r>
  <r>
    <x v="63"/>
    <d v="1899-12-30T19:18:13"/>
    <x v="2"/>
    <x v="0"/>
    <n v="37.72"/>
    <x v="7"/>
    <x v="151"/>
    <n v="10"/>
  </r>
  <r>
    <x v="63"/>
    <d v="1899-12-30T19:19:50"/>
    <x v="2"/>
    <x v="0"/>
    <n v="37.72"/>
    <x v="7"/>
    <x v="151"/>
    <n v="10"/>
  </r>
  <r>
    <x v="64"/>
    <d v="1899-12-30T10:44:56"/>
    <x v="0"/>
    <x v="0"/>
    <n v="37.72"/>
    <x v="4"/>
    <x v="148"/>
    <n v="10"/>
  </r>
  <r>
    <x v="64"/>
    <d v="1899-12-30T11:21:58"/>
    <x v="0"/>
    <x v="0"/>
    <n v="27.92"/>
    <x v="5"/>
    <x v="141"/>
    <n v="10"/>
  </r>
  <r>
    <x v="64"/>
    <d v="1899-12-30T13:23:35"/>
    <x v="1"/>
    <x v="0"/>
    <n v="27.92"/>
    <x v="5"/>
    <x v="77"/>
    <n v="10"/>
  </r>
  <r>
    <x v="64"/>
    <d v="1899-12-30T16:42:08"/>
    <x v="1"/>
    <x v="0"/>
    <n v="37.72"/>
    <x v="4"/>
    <x v="148"/>
    <n v="10"/>
  </r>
  <r>
    <x v="64"/>
    <d v="1899-12-30T16:55:39"/>
    <x v="1"/>
    <x v="0"/>
    <n v="27.92"/>
    <x v="2"/>
    <x v="152"/>
    <n v="10"/>
  </r>
  <r>
    <x v="64"/>
    <d v="1899-12-30T17:37:46"/>
    <x v="2"/>
    <x v="0"/>
    <n v="37.72"/>
    <x v="7"/>
    <x v="153"/>
    <n v="10"/>
  </r>
  <r>
    <x v="64"/>
    <d v="1899-12-30T17:38:48"/>
    <x v="2"/>
    <x v="0"/>
    <n v="37.72"/>
    <x v="0"/>
    <x v="153"/>
    <n v="10"/>
  </r>
  <r>
    <x v="64"/>
    <d v="1899-12-30T18:35:37"/>
    <x v="2"/>
    <x v="1"/>
    <n v="34"/>
    <x v="3"/>
    <x v="10"/>
    <n v="10"/>
  </r>
  <r>
    <x v="64"/>
    <d v="1899-12-30T19:12:13"/>
    <x v="2"/>
    <x v="0"/>
    <n v="37.72"/>
    <x v="7"/>
    <x v="154"/>
    <n v="10"/>
  </r>
  <r>
    <x v="64"/>
    <d v="1899-12-30T19:13:12"/>
    <x v="2"/>
    <x v="0"/>
    <n v="37.72"/>
    <x v="7"/>
    <x v="154"/>
    <n v="10"/>
  </r>
  <r>
    <x v="65"/>
    <d v="1899-12-30T10:07:29"/>
    <x v="0"/>
    <x v="0"/>
    <n v="37.72"/>
    <x v="0"/>
    <x v="0"/>
    <n v="1"/>
  </r>
  <r>
    <x v="66"/>
    <d v="1899-12-30T12:54:22"/>
    <x v="1"/>
    <x v="0"/>
    <n v="37.72"/>
    <x v="7"/>
    <x v="155"/>
    <n v="9"/>
  </r>
  <r>
    <x v="66"/>
    <d v="1899-12-30T13:03:59"/>
    <x v="1"/>
    <x v="0"/>
    <n v="27.92"/>
    <x v="2"/>
    <x v="156"/>
    <n v="9"/>
  </r>
  <r>
    <x v="66"/>
    <d v="1899-12-30T13:04:58"/>
    <x v="1"/>
    <x v="0"/>
    <n v="37.72"/>
    <x v="0"/>
    <x v="156"/>
    <n v="9"/>
  </r>
  <r>
    <x v="66"/>
    <d v="1899-12-30T13:06:11"/>
    <x v="1"/>
    <x v="0"/>
    <n v="37.72"/>
    <x v="0"/>
    <x v="156"/>
    <n v="9"/>
  </r>
  <r>
    <x v="66"/>
    <d v="1899-12-30T13:07:16"/>
    <x v="1"/>
    <x v="0"/>
    <n v="37.72"/>
    <x v="0"/>
    <x v="156"/>
    <n v="9"/>
  </r>
  <r>
    <x v="66"/>
    <d v="1899-12-30T16:55:15"/>
    <x v="1"/>
    <x v="0"/>
    <n v="27.92"/>
    <x v="2"/>
    <x v="118"/>
    <n v="9"/>
  </r>
  <r>
    <x v="66"/>
    <d v="1899-12-30T16:56:15"/>
    <x v="1"/>
    <x v="0"/>
    <n v="27.92"/>
    <x v="2"/>
    <x v="118"/>
    <n v="9"/>
  </r>
  <r>
    <x v="66"/>
    <d v="1899-12-30T18:01:30"/>
    <x v="2"/>
    <x v="0"/>
    <n v="27.92"/>
    <x v="2"/>
    <x v="157"/>
    <n v="9"/>
  </r>
  <r>
    <x v="66"/>
    <d v="1899-12-30T18:13:56"/>
    <x v="2"/>
    <x v="0"/>
    <n v="32.82"/>
    <x v="3"/>
    <x v="143"/>
    <n v="9"/>
  </r>
  <r>
    <x v="67"/>
    <d v="1899-12-30T10:09:22"/>
    <x v="0"/>
    <x v="1"/>
    <n v="39"/>
    <x v="0"/>
    <x v="10"/>
    <n v="4"/>
  </r>
  <r>
    <x v="67"/>
    <d v="1899-12-30T15:46:22"/>
    <x v="1"/>
    <x v="0"/>
    <n v="37.72"/>
    <x v="0"/>
    <x v="158"/>
    <n v="4"/>
  </r>
  <r>
    <x v="67"/>
    <d v="1899-12-30T15:47:33"/>
    <x v="1"/>
    <x v="0"/>
    <n v="37.72"/>
    <x v="0"/>
    <x v="158"/>
    <n v="4"/>
  </r>
  <r>
    <x v="67"/>
    <d v="1899-12-30T16:20:15"/>
    <x v="1"/>
    <x v="1"/>
    <n v="34"/>
    <x v="3"/>
    <x v="10"/>
    <n v="4"/>
  </r>
  <r>
    <x v="68"/>
    <d v="1899-12-30T11:39:53"/>
    <x v="0"/>
    <x v="0"/>
    <n v="37.72"/>
    <x v="0"/>
    <x v="69"/>
    <n v="8"/>
  </r>
  <r>
    <x v="68"/>
    <d v="1899-12-30T17:02:44"/>
    <x v="2"/>
    <x v="1"/>
    <n v="39"/>
    <x v="0"/>
    <x v="10"/>
    <n v="8"/>
  </r>
  <r>
    <x v="68"/>
    <d v="1899-12-30T17:20:30"/>
    <x v="2"/>
    <x v="0"/>
    <n v="32.82"/>
    <x v="3"/>
    <x v="8"/>
    <n v="8"/>
  </r>
  <r>
    <x v="68"/>
    <d v="1899-12-30T17:21:56"/>
    <x v="2"/>
    <x v="0"/>
    <n v="37.72"/>
    <x v="4"/>
    <x v="26"/>
    <n v="8"/>
  </r>
  <r>
    <x v="68"/>
    <d v="1899-12-30T17:23:57"/>
    <x v="2"/>
    <x v="0"/>
    <n v="37.72"/>
    <x v="7"/>
    <x v="40"/>
    <n v="8"/>
  </r>
  <r>
    <x v="68"/>
    <d v="1899-12-30T17:28:54"/>
    <x v="2"/>
    <x v="0"/>
    <n v="32.82"/>
    <x v="3"/>
    <x v="12"/>
    <n v="8"/>
  </r>
  <r>
    <x v="68"/>
    <d v="1899-12-30T18:35:40"/>
    <x v="2"/>
    <x v="0"/>
    <n v="37.72"/>
    <x v="7"/>
    <x v="115"/>
    <n v="8"/>
  </r>
  <r>
    <x v="68"/>
    <d v="1899-12-30T19:38:16"/>
    <x v="2"/>
    <x v="0"/>
    <n v="37.72"/>
    <x v="0"/>
    <x v="159"/>
    <n v="8"/>
  </r>
  <r>
    <x v="69"/>
    <d v="1899-12-30T10:20:43"/>
    <x v="0"/>
    <x v="0"/>
    <n v="37.72"/>
    <x v="0"/>
    <x v="0"/>
    <n v="8"/>
  </r>
  <r>
    <x v="69"/>
    <d v="1899-12-30T13:24:03"/>
    <x v="1"/>
    <x v="0"/>
    <n v="37.72"/>
    <x v="0"/>
    <x v="160"/>
    <n v="8"/>
  </r>
  <r>
    <x v="69"/>
    <d v="1899-12-30T13:27:39"/>
    <x v="1"/>
    <x v="0"/>
    <n v="27.92"/>
    <x v="2"/>
    <x v="161"/>
    <n v="8"/>
  </r>
  <r>
    <x v="69"/>
    <d v="1899-12-30T15:16:20"/>
    <x v="1"/>
    <x v="0"/>
    <n v="37.72"/>
    <x v="0"/>
    <x v="77"/>
    <n v="8"/>
  </r>
  <r>
    <x v="69"/>
    <d v="1899-12-30T15:38:02"/>
    <x v="1"/>
    <x v="0"/>
    <n v="32.82"/>
    <x v="3"/>
    <x v="162"/>
    <n v="8"/>
  </r>
  <r>
    <x v="69"/>
    <d v="1899-12-30T15:52:15"/>
    <x v="1"/>
    <x v="0"/>
    <n v="32.82"/>
    <x v="3"/>
    <x v="163"/>
    <n v="8"/>
  </r>
  <r>
    <x v="69"/>
    <d v="1899-12-30T16:04:21"/>
    <x v="1"/>
    <x v="0"/>
    <n v="32.82"/>
    <x v="3"/>
    <x v="12"/>
    <n v="8"/>
  </r>
  <r>
    <x v="69"/>
    <d v="1899-12-30T19:41:31"/>
    <x v="2"/>
    <x v="0"/>
    <n v="32.82"/>
    <x v="3"/>
    <x v="8"/>
    <n v="8"/>
  </r>
  <r>
    <x v="70"/>
    <d v="1899-12-30T11:03:53"/>
    <x v="0"/>
    <x v="0"/>
    <n v="32.82"/>
    <x v="3"/>
    <x v="164"/>
    <n v="3"/>
  </r>
  <r>
    <x v="70"/>
    <d v="1899-12-30T15:31:11"/>
    <x v="1"/>
    <x v="1"/>
    <n v="29"/>
    <x v="2"/>
    <x v="10"/>
    <n v="3"/>
  </r>
  <r>
    <x v="70"/>
    <d v="1899-12-30T15:31:51"/>
    <x v="1"/>
    <x v="1"/>
    <n v="29"/>
    <x v="2"/>
    <x v="10"/>
    <n v="3"/>
  </r>
  <r>
    <x v="71"/>
    <d v="1899-12-30T08:38:15"/>
    <x v="3"/>
    <x v="0"/>
    <n v="27.92"/>
    <x v="2"/>
    <x v="12"/>
    <n v="12"/>
  </r>
  <r>
    <x v="71"/>
    <d v="1899-12-30T08:39:25"/>
    <x v="3"/>
    <x v="0"/>
    <n v="27.92"/>
    <x v="2"/>
    <x v="12"/>
    <n v="12"/>
  </r>
  <r>
    <x v="71"/>
    <d v="1899-12-30T08:40:17"/>
    <x v="3"/>
    <x v="0"/>
    <n v="27.92"/>
    <x v="2"/>
    <x v="12"/>
    <n v="12"/>
  </r>
  <r>
    <x v="71"/>
    <d v="1899-12-30T10:19:23"/>
    <x v="0"/>
    <x v="0"/>
    <n v="37.72"/>
    <x v="7"/>
    <x v="12"/>
    <n v="12"/>
  </r>
  <r>
    <x v="71"/>
    <d v="1899-12-30T11:32:29"/>
    <x v="0"/>
    <x v="0"/>
    <n v="37.72"/>
    <x v="0"/>
    <x v="165"/>
    <n v="12"/>
  </r>
  <r>
    <x v="71"/>
    <d v="1899-12-30T11:34:13"/>
    <x v="0"/>
    <x v="0"/>
    <n v="37.72"/>
    <x v="7"/>
    <x v="165"/>
    <n v="12"/>
  </r>
  <r>
    <x v="71"/>
    <d v="1899-12-30T14:04:55"/>
    <x v="1"/>
    <x v="0"/>
    <n v="37.72"/>
    <x v="7"/>
    <x v="25"/>
    <n v="12"/>
  </r>
  <r>
    <x v="71"/>
    <d v="1899-12-30T14:06:00"/>
    <x v="1"/>
    <x v="0"/>
    <n v="32.82"/>
    <x v="3"/>
    <x v="8"/>
    <n v="12"/>
  </r>
  <r>
    <x v="71"/>
    <d v="1899-12-30T15:01:55"/>
    <x v="1"/>
    <x v="0"/>
    <n v="27.92"/>
    <x v="2"/>
    <x v="40"/>
    <n v="12"/>
  </r>
  <r>
    <x v="71"/>
    <d v="1899-12-30T16:57:57"/>
    <x v="1"/>
    <x v="0"/>
    <n v="32.82"/>
    <x v="3"/>
    <x v="166"/>
    <n v="12"/>
  </r>
  <r>
    <x v="71"/>
    <d v="1899-12-30T16:59:10"/>
    <x v="1"/>
    <x v="0"/>
    <n v="37.72"/>
    <x v="7"/>
    <x v="166"/>
    <n v="12"/>
  </r>
  <r>
    <x v="71"/>
    <d v="1899-12-30T22:51:25"/>
    <x v="4"/>
    <x v="0"/>
    <n v="37.72"/>
    <x v="1"/>
    <x v="167"/>
    <n v="12"/>
  </r>
  <r>
    <x v="72"/>
    <d v="1899-12-30T08:40:06"/>
    <x v="3"/>
    <x v="0"/>
    <n v="37.72"/>
    <x v="0"/>
    <x v="168"/>
    <n v="12"/>
  </r>
  <r>
    <x v="72"/>
    <d v="1899-12-30T11:14:19"/>
    <x v="0"/>
    <x v="0"/>
    <n v="23.02"/>
    <x v="6"/>
    <x v="12"/>
    <n v="12"/>
  </r>
  <r>
    <x v="72"/>
    <d v="1899-12-30T11:19:10"/>
    <x v="0"/>
    <x v="0"/>
    <n v="27.92"/>
    <x v="2"/>
    <x v="12"/>
    <n v="12"/>
  </r>
  <r>
    <x v="72"/>
    <d v="1899-12-30T13:34:35"/>
    <x v="1"/>
    <x v="0"/>
    <n v="27.92"/>
    <x v="2"/>
    <x v="2"/>
    <n v="12"/>
  </r>
  <r>
    <x v="72"/>
    <d v="1899-12-30T13:35:29"/>
    <x v="1"/>
    <x v="0"/>
    <n v="27.92"/>
    <x v="2"/>
    <x v="2"/>
    <n v="12"/>
  </r>
  <r>
    <x v="72"/>
    <d v="1899-12-30T13:36:27"/>
    <x v="1"/>
    <x v="0"/>
    <n v="27.92"/>
    <x v="2"/>
    <x v="2"/>
    <n v="12"/>
  </r>
  <r>
    <x v="72"/>
    <d v="1899-12-30T13:55:29"/>
    <x v="1"/>
    <x v="0"/>
    <n v="32.82"/>
    <x v="3"/>
    <x v="164"/>
    <n v="12"/>
  </r>
  <r>
    <x v="72"/>
    <d v="1899-12-30T14:38:11"/>
    <x v="1"/>
    <x v="1"/>
    <n v="29"/>
    <x v="2"/>
    <x v="10"/>
    <n v="12"/>
  </r>
  <r>
    <x v="72"/>
    <d v="1899-12-30T14:38:52"/>
    <x v="1"/>
    <x v="0"/>
    <n v="27.92"/>
    <x v="5"/>
    <x v="169"/>
    <n v="12"/>
  </r>
  <r>
    <x v="72"/>
    <d v="1899-12-30T14:39:44"/>
    <x v="1"/>
    <x v="0"/>
    <n v="27.92"/>
    <x v="5"/>
    <x v="12"/>
    <n v="12"/>
  </r>
  <r>
    <x v="72"/>
    <d v="1899-12-30T17:28:59"/>
    <x v="2"/>
    <x v="0"/>
    <n v="23.02"/>
    <x v="6"/>
    <x v="170"/>
    <n v="12"/>
  </r>
  <r>
    <x v="72"/>
    <d v="1899-12-30T20:20:35"/>
    <x v="2"/>
    <x v="0"/>
    <n v="37.72"/>
    <x v="7"/>
    <x v="171"/>
    <n v="12"/>
  </r>
  <r>
    <x v="73"/>
    <d v="1899-12-30T10:38:42"/>
    <x v="0"/>
    <x v="0"/>
    <n v="32.82"/>
    <x v="3"/>
    <x v="97"/>
    <n v="9"/>
  </r>
  <r>
    <x v="73"/>
    <d v="1899-12-30T10:39:49"/>
    <x v="0"/>
    <x v="0"/>
    <n v="32.82"/>
    <x v="3"/>
    <x v="172"/>
    <n v="9"/>
  </r>
  <r>
    <x v="73"/>
    <d v="1899-12-30T11:42:50"/>
    <x v="0"/>
    <x v="1"/>
    <n v="39"/>
    <x v="0"/>
    <x v="10"/>
    <n v="9"/>
  </r>
  <r>
    <x v="73"/>
    <d v="1899-12-30T11:44:21"/>
    <x v="0"/>
    <x v="1"/>
    <n v="39"/>
    <x v="7"/>
    <x v="10"/>
    <n v="9"/>
  </r>
  <r>
    <x v="73"/>
    <d v="1899-12-30T12:14:00"/>
    <x v="1"/>
    <x v="0"/>
    <n v="32.82"/>
    <x v="3"/>
    <x v="173"/>
    <n v="9"/>
  </r>
  <r>
    <x v="73"/>
    <d v="1899-12-30T15:15:16"/>
    <x v="1"/>
    <x v="0"/>
    <n v="37.72"/>
    <x v="1"/>
    <x v="174"/>
    <n v="9"/>
  </r>
  <r>
    <x v="73"/>
    <d v="1899-12-30T17:44:32"/>
    <x v="2"/>
    <x v="0"/>
    <n v="37.72"/>
    <x v="0"/>
    <x v="69"/>
    <n v="9"/>
  </r>
  <r>
    <x v="73"/>
    <d v="1899-12-30T18:12:57"/>
    <x v="2"/>
    <x v="0"/>
    <n v="37.72"/>
    <x v="1"/>
    <x v="175"/>
    <n v="9"/>
  </r>
  <r>
    <x v="73"/>
    <d v="1899-12-30T18:13:58"/>
    <x v="2"/>
    <x v="0"/>
    <n v="37.72"/>
    <x v="0"/>
    <x v="175"/>
    <n v="9"/>
  </r>
  <r>
    <x v="74"/>
    <d v="1899-12-30T09:00:48"/>
    <x v="0"/>
    <x v="0"/>
    <n v="27.92"/>
    <x v="2"/>
    <x v="33"/>
    <n v="9"/>
  </r>
  <r>
    <x v="74"/>
    <d v="1899-12-30T11:30:28"/>
    <x v="0"/>
    <x v="0"/>
    <n v="32.82"/>
    <x v="3"/>
    <x v="164"/>
    <n v="9"/>
  </r>
  <r>
    <x v="74"/>
    <d v="1899-12-30T14:58:03"/>
    <x v="1"/>
    <x v="1"/>
    <n v="34"/>
    <x v="3"/>
    <x v="10"/>
    <n v="9"/>
  </r>
  <r>
    <x v="74"/>
    <d v="1899-12-30T19:55:19"/>
    <x v="2"/>
    <x v="0"/>
    <n v="32.82"/>
    <x v="3"/>
    <x v="12"/>
    <n v="9"/>
  </r>
  <r>
    <x v="74"/>
    <d v="1899-12-30T19:56:47"/>
    <x v="2"/>
    <x v="0"/>
    <n v="37.72"/>
    <x v="7"/>
    <x v="8"/>
    <n v="9"/>
  </r>
  <r>
    <x v="74"/>
    <d v="1899-12-30T20:37:53"/>
    <x v="2"/>
    <x v="0"/>
    <n v="37.72"/>
    <x v="7"/>
    <x v="176"/>
    <n v="9"/>
  </r>
  <r>
    <x v="74"/>
    <d v="1899-12-30T22:34:51"/>
    <x v="4"/>
    <x v="0"/>
    <n v="27.92"/>
    <x v="2"/>
    <x v="177"/>
    <n v="9"/>
  </r>
  <r>
    <x v="74"/>
    <d v="1899-12-30T22:36:33"/>
    <x v="4"/>
    <x v="0"/>
    <n v="37.72"/>
    <x v="0"/>
    <x v="178"/>
    <n v="9"/>
  </r>
  <r>
    <x v="74"/>
    <d v="1899-12-30T22:37:43"/>
    <x v="4"/>
    <x v="0"/>
    <n v="37.72"/>
    <x v="0"/>
    <x v="179"/>
    <n v="9"/>
  </r>
  <r>
    <x v="75"/>
    <d v="1899-12-30T08:01:38"/>
    <x v="3"/>
    <x v="0"/>
    <n v="37.72"/>
    <x v="7"/>
    <x v="180"/>
    <n v="8"/>
  </r>
  <r>
    <x v="75"/>
    <d v="1899-12-30T08:02:40"/>
    <x v="3"/>
    <x v="0"/>
    <n v="37.72"/>
    <x v="7"/>
    <x v="180"/>
    <n v="8"/>
  </r>
  <r>
    <x v="75"/>
    <d v="1899-12-30T11:15:56"/>
    <x v="0"/>
    <x v="0"/>
    <n v="32.82"/>
    <x v="3"/>
    <x v="181"/>
    <n v="8"/>
  </r>
  <r>
    <x v="75"/>
    <d v="1899-12-30T16:48:29"/>
    <x v="1"/>
    <x v="0"/>
    <n v="32.82"/>
    <x v="3"/>
    <x v="172"/>
    <n v="8"/>
  </r>
  <r>
    <x v="75"/>
    <d v="1899-12-30T16:49:27"/>
    <x v="1"/>
    <x v="0"/>
    <n v="32.82"/>
    <x v="3"/>
    <x v="97"/>
    <n v="8"/>
  </r>
  <r>
    <x v="75"/>
    <d v="1899-12-30T19:58:44"/>
    <x v="2"/>
    <x v="0"/>
    <n v="32.82"/>
    <x v="3"/>
    <x v="40"/>
    <n v="8"/>
  </r>
  <r>
    <x v="75"/>
    <d v="1899-12-30T20:22:53"/>
    <x v="2"/>
    <x v="0"/>
    <n v="37.72"/>
    <x v="0"/>
    <x v="8"/>
    <n v="8"/>
  </r>
  <r>
    <x v="75"/>
    <d v="1899-12-30T22:05:27"/>
    <x v="4"/>
    <x v="1"/>
    <n v="39"/>
    <x v="7"/>
    <x v="10"/>
    <n v="8"/>
  </r>
  <r>
    <x v="76"/>
    <d v="1899-12-30T07:58:38"/>
    <x v="3"/>
    <x v="0"/>
    <n v="27.92"/>
    <x v="2"/>
    <x v="182"/>
    <n v="13"/>
  </r>
  <r>
    <x v="76"/>
    <d v="1899-12-30T07:59:34"/>
    <x v="3"/>
    <x v="0"/>
    <n v="27.92"/>
    <x v="2"/>
    <x v="182"/>
    <n v="13"/>
  </r>
  <r>
    <x v="76"/>
    <d v="1899-12-30T08:00:35"/>
    <x v="3"/>
    <x v="0"/>
    <n v="37.72"/>
    <x v="7"/>
    <x v="183"/>
    <n v="13"/>
  </r>
  <r>
    <x v="76"/>
    <d v="1899-12-30T09:28:50"/>
    <x v="0"/>
    <x v="1"/>
    <n v="24"/>
    <x v="6"/>
    <x v="10"/>
    <n v="13"/>
  </r>
  <r>
    <x v="76"/>
    <d v="1899-12-30T12:14:27"/>
    <x v="1"/>
    <x v="0"/>
    <n v="32.82"/>
    <x v="3"/>
    <x v="184"/>
    <n v="13"/>
  </r>
  <r>
    <x v="76"/>
    <d v="1899-12-30T14:43:40"/>
    <x v="1"/>
    <x v="0"/>
    <n v="27.92"/>
    <x v="2"/>
    <x v="12"/>
    <n v="13"/>
  </r>
  <r>
    <x v="76"/>
    <d v="1899-12-30T15:58:58"/>
    <x v="1"/>
    <x v="0"/>
    <n v="32.82"/>
    <x v="3"/>
    <x v="185"/>
    <n v="13"/>
  </r>
  <r>
    <x v="76"/>
    <d v="1899-12-30T18:12:36"/>
    <x v="2"/>
    <x v="0"/>
    <n v="32.82"/>
    <x v="3"/>
    <x v="186"/>
    <n v="13"/>
  </r>
  <r>
    <x v="76"/>
    <d v="1899-12-30T18:13:48"/>
    <x v="2"/>
    <x v="0"/>
    <n v="23.02"/>
    <x v="6"/>
    <x v="186"/>
    <n v="13"/>
  </r>
  <r>
    <x v="76"/>
    <d v="1899-12-30T18:16:30"/>
    <x v="2"/>
    <x v="0"/>
    <n v="37.72"/>
    <x v="1"/>
    <x v="186"/>
    <n v="13"/>
  </r>
  <r>
    <x v="76"/>
    <d v="1899-12-30T19:51:07"/>
    <x v="2"/>
    <x v="0"/>
    <n v="37.72"/>
    <x v="7"/>
    <x v="187"/>
    <n v="13"/>
  </r>
  <r>
    <x v="76"/>
    <d v="1899-12-30T21:15:42"/>
    <x v="4"/>
    <x v="0"/>
    <n v="37.72"/>
    <x v="7"/>
    <x v="188"/>
    <n v="13"/>
  </r>
  <r>
    <x v="76"/>
    <d v="1899-12-30T21:18:36"/>
    <x v="4"/>
    <x v="0"/>
    <n v="37.72"/>
    <x v="7"/>
    <x v="189"/>
    <n v="13"/>
  </r>
  <r>
    <x v="77"/>
    <d v="1899-12-30T10:05:59"/>
    <x v="0"/>
    <x v="0"/>
    <n v="32.82"/>
    <x v="3"/>
    <x v="190"/>
    <n v="17"/>
  </r>
  <r>
    <x v="77"/>
    <d v="1899-12-30T10:17:52"/>
    <x v="0"/>
    <x v="0"/>
    <n v="37.72"/>
    <x v="0"/>
    <x v="191"/>
    <n v="17"/>
  </r>
  <r>
    <x v="77"/>
    <d v="1899-12-30T10:58:48"/>
    <x v="0"/>
    <x v="0"/>
    <n v="37.72"/>
    <x v="0"/>
    <x v="0"/>
    <n v="17"/>
  </r>
  <r>
    <x v="77"/>
    <d v="1899-12-30T11:15:16"/>
    <x v="0"/>
    <x v="0"/>
    <n v="27.92"/>
    <x v="2"/>
    <x v="143"/>
    <n v="17"/>
  </r>
  <r>
    <x v="77"/>
    <d v="1899-12-30T11:16:20"/>
    <x v="0"/>
    <x v="0"/>
    <n v="27.92"/>
    <x v="2"/>
    <x v="143"/>
    <n v="17"/>
  </r>
  <r>
    <x v="77"/>
    <d v="1899-12-30T13:27:13"/>
    <x v="1"/>
    <x v="0"/>
    <n v="27.92"/>
    <x v="2"/>
    <x v="2"/>
    <n v="17"/>
  </r>
  <r>
    <x v="77"/>
    <d v="1899-12-30T13:28:10"/>
    <x v="1"/>
    <x v="0"/>
    <n v="27.92"/>
    <x v="2"/>
    <x v="2"/>
    <n v="17"/>
  </r>
  <r>
    <x v="77"/>
    <d v="1899-12-30T14:13:19"/>
    <x v="1"/>
    <x v="0"/>
    <n v="32.82"/>
    <x v="3"/>
    <x v="192"/>
    <n v="17"/>
  </r>
  <r>
    <x v="77"/>
    <d v="1899-12-30T14:14:31"/>
    <x v="1"/>
    <x v="0"/>
    <n v="37.72"/>
    <x v="7"/>
    <x v="192"/>
    <n v="17"/>
  </r>
  <r>
    <x v="77"/>
    <d v="1899-12-30T14:32:21"/>
    <x v="1"/>
    <x v="1"/>
    <n v="29"/>
    <x v="2"/>
    <x v="10"/>
    <n v="17"/>
  </r>
  <r>
    <x v="77"/>
    <d v="1899-12-30T17:12:51"/>
    <x v="2"/>
    <x v="0"/>
    <n v="37.72"/>
    <x v="0"/>
    <x v="120"/>
    <n v="17"/>
  </r>
  <r>
    <x v="77"/>
    <d v="1899-12-30T17:13:57"/>
    <x v="2"/>
    <x v="0"/>
    <n v="37.72"/>
    <x v="0"/>
    <x v="193"/>
    <n v="17"/>
  </r>
  <r>
    <x v="77"/>
    <d v="1899-12-30T20:36:48"/>
    <x v="2"/>
    <x v="0"/>
    <n v="32.82"/>
    <x v="3"/>
    <x v="194"/>
    <n v="17"/>
  </r>
  <r>
    <x v="77"/>
    <d v="1899-12-30T20:37:57"/>
    <x v="2"/>
    <x v="0"/>
    <n v="37.72"/>
    <x v="4"/>
    <x v="194"/>
    <n v="17"/>
  </r>
  <r>
    <x v="77"/>
    <d v="1899-12-30T20:46:52"/>
    <x v="2"/>
    <x v="0"/>
    <n v="27.92"/>
    <x v="5"/>
    <x v="195"/>
    <n v="17"/>
  </r>
  <r>
    <x v="77"/>
    <d v="1899-12-30T21:36:54"/>
    <x v="4"/>
    <x v="0"/>
    <n v="32.82"/>
    <x v="3"/>
    <x v="12"/>
    <n v="17"/>
  </r>
  <r>
    <x v="77"/>
    <d v="1899-12-30T21:37:58"/>
    <x v="4"/>
    <x v="0"/>
    <n v="32.82"/>
    <x v="3"/>
    <x v="12"/>
    <n v="17"/>
  </r>
  <r>
    <x v="78"/>
    <d v="1899-12-30T08:27:38"/>
    <x v="3"/>
    <x v="0"/>
    <n v="37.72"/>
    <x v="0"/>
    <x v="196"/>
    <n v="9"/>
  </r>
  <r>
    <x v="78"/>
    <d v="1899-12-30T09:43:51"/>
    <x v="0"/>
    <x v="1"/>
    <n v="29"/>
    <x v="2"/>
    <x v="10"/>
    <n v="9"/>
  </r>
  <r>
    <x v="78"/>
    <d v="1899-12-30T09:44:40"/>
    <x v="0"/>
    <x v="1"/>
    <n v="34"/>
    <x v="3"/>
    <x v="10"/>
    <n v="9"/>
  </r>
  <r>
    <x v="78"/>
    <d v="1899-12-30T09:46:09"/>
    <x v="0"/>
    <x v="1"/>
    <n v="39"/>
    <x v="4"/>
    <x v="10"/>
    <n v="9"/>
  </r>
  <r>
    <x v="78"/>
    <d v="1899-12-30T10:05:08"/>
    <x v="0"/>
    <x v="1"/>
    <n v="39"/>
    <x v="0"/>
    <x v="10"/>
    <n v="9"/>
  </r>
  <r>
    <x v="78"/>
    <d v="1899-12-30T16:10:20"/>
    <x v="1"/>
    <x v="0"/>
    <n v="37.72"/>
    <x v="0"/>
    <x v="197"/>
    <n v="9"/>
  </r>
  <r>
    <x v="78"/>
    <d v="1899-12-30T18:13:24"/>
    <x v="2"/>
    <x v="0"/>
    <n v="23.02"/>
    <x v="6"/>
    <x v="12"/>
    <n v="9"/>
  </r>
  <r>
    <x v="78"/>
    <d v="1899-12-30T19:11:09"/>
    <x v="2"/>
    <x v="0"/>
    <n v="37.72"/>
    <x v="7"/>
    <x v="198"/>
    <n v="9"/>
  </r>
  <r>
    <x v="78"/>
    <d v="1899-12-30T20:13:48"/>
    <x v="2"/>
    <x v="0"/>
    <n v="37.72"/>
    <x v="7"/>
    <x v="199"/>
    <n v="9"/>
  </r>
  <r>
    <x v="79"/>
    <d v="1899-12-30T09:34:42"/>
    <x v="0"/>
    <x v="0"/>
    <n v="37.72"/>
    <x v="7"/>
    <x v="200"/>
    <n v="11"/>
  </r>
  <r>
    <x v="79"/>
    <d v="1899-12-30T10:49:47"/>
    <x v="0"/>
    <x v="0"/>
    <n v="32.82"/>
    <x v="3"/>
    <x v="191"/>
    <n v="11"/>
  </r>
  <r>
    <x v="79"/>
    <d v="1899-12-30T11:18:14"/>
    <x v="0"/>
    <x v="0"/>
    <n v="27.92"/>
    <x v="5"/>
    <x v="141"/>
    <n v="11"/>
  </r>
  <r>
    <x v="79"/>
    <d v="1899-12-30T11:34:55"/>
    <x v="0"/>
    <x v="0"/>
    <n v="32.82"/>
    <x v="3"/>
    <x v="97"/>
    <n v="11"/>
  </r>
  <r>
    <x v="79"/>
    <d v="1899-12-30T12:29:51"/>
    <x v="1"/>
    <x v="0"/>
    <n v="27.92"/>
    <x v="2"/>
    <x v="12"/>
    <n v="11"/>
  </r>
  <r>
    <x v="79"/>
    <d v="1899-12-30T12:30:43"/>
    <x v="1"/>
    <x v="0"/>
    <n v="27.92"/>
    <x v="2"/>
    <x v="12"/>
    <n v="11"/>
  </r>
  <r>
    <x v="79"/>
    <d v="1899-12-30T14:00:20"/>
    <x v="1"/>
    <x v="0"/>
    <n v="32.82"/>
    <x v="3"/>
    <x v="8"/>
    <n v="11"/>
  </r>
  <r>
    <x v="79"/>
    <d v="1899-12-30T19:24:58"/>
    <x v="2"/>
    <x v="0"/>
    <n v="37.72"/>
    <x v="7"/>
    <x v="134"/>
    <n v="11"/>
  </r>
  <r>
    <x v="79"/>
    <d v="1899-12-30T19:25:59"/>
    <x v="2"/>
    <x v="0"/>
    <n v="37.72"/>
    <x v="7"/>
    <x v="134"/>
    <n v="11"/>
  </r>
  <r>
    <x v="79"/>
    <d v="1899-12-30T21:23:53"/>
    <x v="4"/>
    <x v="0"/>
    <n v="37.72"/>
    <x v="1"/>
    <x v="180"/>
    <n v="11"/>
  </r>
  <r>
    <x v="79"/>
    <d v="1899-12-30T21:24:50"/>
    <x v="4"/>
    <x v="0"/>
    <n v="37.72"/>
    <x v="7"/>
    <x v="180"/>
    <n v="11"/>
  </r>
  <r>
    <x v="80"/>
    <d v="1899-12-30T10:10:20"/>
    <x v="0"/>
    <x v="0"/>
    <n v="37.72"/>
    <x v="7"/>
    <x v="201"/>
    <n v="16"/>
  </r>
  <r>
    <x v="80"/>
    <d v="1899-12-30T12:22:07"/>
    <x v="1"/>
    <x v="0"/>
    <n v="23.02"/>
    <x v="6"/>
    <x v="202"/>
    <n v="16"/>
  </r>
  <r>
    <x v="80"/>
    <d v="1899-12-30T15:55:17"/>
    <x v="1"/>
    <x v="0"/>
    <n v="37.72"/>
    <x v="7"/>
    <x v="180"/>
    <n v="16"/>
  </r>
  <r>
    <x v="80"/>
    <d v="1899-12-30T15:56:27"/>
    <x v="1"/>
    <x v="0"/>
    <n v="37.72"/>
    <x v="7"/>
    <x v="203"/>
    <n v="16"/>
  </r>
  <r>
    <x v="80"/>
    <d v="1899-12-30T16:18:14"/>
    <x v="1"/>
    <x v="0"/>
    <n v="37.72"/>
    <x v="7"/>
    <x v="180"/>
    <n v="16"/>
  </r>
  <r>
    <x v="80"/>
    <d v="1899-12-30T16:41:00"/>
    <x v="1"/>
    <x v="0"/>
    <n v="37.72"/>
    <x v="0"/>
    <x v="77"/>
    <n v="16"/>
  </r>
  <r>
    <x v="80"/>
    <d v="1899-12-30T17:14:33"/>
    <x v="2"/>
    <x v="0"/>
    <n v="37.72"/>
    <x v="7"/>
    <x v="153"/>
    <n v="16"/>
  </r>
  <r>
    <x v="80"/>
    <d v="1899-12-30T17:15:45"/>
    <x v="2"/>
    <x v="0"/>
    <n v="37.72"/>
    <x v="0"/>
    <x v="153"/>
    <n v="16"/>
  </r>
  <r>
    <x v="80"/>
    <d v="1899-12-30T19:03:54"/>
    <x v="2"/>
    <x v="0"/>
    <n v="27.92"/>
    <x v="5"/>
    <x v="204"/>
    <n v="16"/>
  </r>
  <r>
    <x v="80"/>
    <d v="1899-12-30T19:17:28"/>
    <x v="2"/>
    <x v="0"/>
    <n v="37.72"/>
    <x v="7"/>
    <x v="134"/>
    <n v="16"/>
  </r>
  <r>
    <x v="80"/>
    <d v="1899-12-30T19:18:26"/>
    <x v="2"/>
    <x v="0"/>
    <n v="37.72"/>
    <x v="7"/>
    <x v="205"/>
    <n v="16"/>
  </r>
  <r>
    <x v="80"/>
    <d v="1899-12-30T19:42:32"/>
    <x v="2"/>
    <x v="0"/>
    <n v="37.72"/>
    <x v="7"/>
    <x v="206"/>
    <n v="16"/>
  </r>
  <r>
    <x v="80"/>
    <d v="1899-12-30T20:15:01"/>
    <x v="2"/>
    <x v="0"/>
    <n v="37.72"/>
    <x v="7"/>
    <x v="207"/>
    <n v="16"/>
  </r>
  <r>
    <x v="80"/>
    <d v="1899-12-30T20:16:24"/>
    <x v="2"/>
    <x v="0"/>
    <n v="37.72"/>
    <x v="0"/>
    <x v="207"/>
    <n v="16"/>
  </r>
  <r>
    <x v="80"/>
    <d v="1899-12-30T22:48:11"/>
    <x v="4"/>
    <x v="0"/>
    <n v="32.82"/>
    <x v="3"/>
    <x v="208"/>
    <n v="16"/>
  </r>
  <r>
    <x v="80"/>
    <d v="1899-12-30T22:55:37"/>
    <x v="4"/>
    <x v="1"/>
    <n v="39"/>
    <x v="1"/>
    <x v="10"/>
    <n v="16"/>
  </r>
  <r>
    <x v="81"/>
    <d v="1899-12-30T11:11:59"/>
    <x v="0"/>
    <x v="0"/>
    <n v="27.92"/>
    <x v="5"/>
    <x v="141"/>
    <n v="7"/>
  </r>
  <r>
    <x v="81"/>
    <d v="1899-12-30T11:15:08"/>
    <x v="0"/>
    <x v="0"/>
    <n v="27.92"/>
    <x v="2"/>
    <x v="12"/>
    <n v="7"/>
  </r>
  <r>
    <x v="81"/>
    <d v="1899-12-30T11:16:13"/>
    <x v="0"/>
    <x v="0"/>
    <n v="27.92"/>
    <x v="2"/>
    <x v="12"/>
    <n v="7"/>
  </r>
  <r>
    <x v="81"/>
    <d v="1899-12-30T16:07:20"/>
    <x v="1"/>
    <x v="0"/>
    <n v="37.72"/>
    <x v="1"/>
    <x v="81"/>
    <n v="7"/>
  </r>
  <r>
    <x v="81"/>
    <d v="1899-12-30T18:17:40"/>
    <x v="2"/>
    <x v="0"/>
    <n v="27.92"/>
    <x v="5"/>
    <x v="209"/>
    <n v="7"/>
  </r>
  <r>
    <x v="81"/>
    <d v="1899-12-30T18:18:37"/>
    <x v="2"/>
    <x v="0"/>
    <n v="27.92"/>
    <x v="5"/>
    <x v="209"/>
    <n v="7"/>
  </r>
  <r>
    <x v="81"/>
    <d v="1899-12-30T22:30:40"/>
    <x v="4"/>
    <x v="0"/>
    <n v="32.82"/>
    <x v="3"/>
    <x v="210"/>
    <n v="7"/>
  </r>
  <r>
    <x v="82"/>
    <d v="1899-12-30T07:40:59"/>
    <x v="3"/>
    <x v="1"/>
    <n v="29"/>
    <x v="2"/>
    <x v="10"/>
    <n v="8"/>
  </r>
  <r>
    <x v="82"/>
    <d v="1899-12-30T12:13:53"/>
    <x v="1"/>
    <x v="0"/>
    <n v="37.72"/>
    <x v="0"/>
    <x v="211"/>
    <n v="8"/>
  </r>
  <r>
    <x v="82"/>
    <d v="1899-12-30T12:40:24"/>
    <x v="1"/>
    <x v="1"/>
    <n v="29"/>
    <x v="2"/>
    <x v="10"/>
    <n v="8"/>
  </r>
  <r>
    <x v="82"/>
    <d v="1899-12-30T12:42:10"/>
    <x v="1"/>
    <x v="0"/>
    <n v="32.82"/>
    <x v="3"/>
    <x v="212"/>
    <n v="8"/>
  </r>
  <r>
    <x v="82"/>
    <d v="1899-12-30T12:43:13"/>
    <x v="1"/>
    <x v="0"/>
    <n v="32.82"/>
    <x v="3"/>
    <x v="212"/>
    <n v="8"/>
  </r>
  <r>
    <x v="82"/>
    <d v="1899-12-30T12:58:12"/>
    <x v="1"/>
    <x v="0"/>
    <n v="32.82"/>
    <x v="3"/>
    <x v="213"/>
    <n v="8"/>
  </r>
  <r>
    <x v="82"/>
    <d v="1899-12-30T16:47:10"/>
    <x v="1"/>
    <x v="0"/>
    <n v="32.82"/>
    <x v="3"/>
    <x v="40"/>
    <n v="8"/>
  </r>
  <r>
    <x v="82"/>
    <d v="1899-12-30T16:48:17"/>
    <x v="1"/>
    <x v="0"/>
    <n v="27.92"/>
    <x v="2"/>
    <x v="40"/>
    <n v="8"/>
  </r>
  <r>
    <x v="83"/>
    <d v="1899-12-30T10:20:02"/>
    <x v="0"/>
    <x v="0"/>
    <n v="37.72"/>
    <x v="0"/>
    <x v="0"/>
    <n v="15"/>
  </r>
  <r>
    <x v="83"/>
    <d v="1899-12-30T14:24:50"/>
    <x v="1"/>
    <x v="0"/>
    <n v="32.82"/>
    <x v="3"/>
    <x v="214"/>
    <n v="15"/>
  </r>
  <r>
    <x v="83"/>
    <d v="1899-12-30T14:26:05"/>
    <x v="1"/>
    <x v="0"/>
    <n v="27.92"/>
    <x v="5"/>
    <x v="215"/>
    <n v="15"/>
  </r>
  <r>
    <x v="83"/>
    <d v="1899-12-30T14:40:59"/>
    <x v="1"/>
    <x v="0"/>
    <n v="32.82"/>
    <x v="3"/>
    <x v="216"/>
    <n v="15"/>
  </r>
  <r>
    <x v="83"/>
    <d v="1899-12-30T17:19:16"/>
    <x v="2"/>
    <x v="0"/>
    <n v="37.72"/>
    <x v="7"/>
    <x v="217"/>
    <n v="15"/>
  </r>
  <r>
    <x v="83"/>
    <d v="1899-12-30T18:09:53"/>
    <x v="2"/>
    <x v="0"/>
    <n v="37.72"/>
    <x v="1"/>
    <x v="218"/>
    <n v="15"/>
  </r>
  <r>
    <x v="83"/>
    <d v="1899-12-30T18:11:02"/>
    <x v="2"/>
    <x v="0"/>
    <n v="37.72"/>
    <x v="1"/>
    <x v="218"/>
    <n v="15"/>
  </r>
  <r>
    <x v="83"/>
    <d v="1899-12-30T18:13:14"/>
    <x v="2"/>
    <x v="0"/>
    <n v="27.92"/>
    <x v="2"/>
    <x v="218"/>
    <n v="15"/>
  </r>
  <r>
    <x v="83"/>
    <d v="1899-12-30T18:39:19"/>
    <x v="2"/>
    <x v="0"/>
    <n v="37.72"/>
    <x v="0"/>
    <x v="219"/>
    <n v="15"/>
  </r>
  <r>
    <x v="83"/>
    <d v="1899-12-30T20:59:15"/>
    <x v="2"/>
    <x v="0"/>
    <n v="37.72"/>
    <x v="1"/>
    <x v="220"/>
    <n v="15"/>
  </r>
  <r>
    <x v="83"/>
    <d v="1899-12-30T21:00:06"/>
    <x v="4"/>
    <x v="0"/>
    <n v="37.72"/>
    <x v="7"/>
    <x v="220"/>
    <n v="15"/>
  </r>
  <r>
    <x v="83"/>
    <d v="1899-12-30T21:02:37"/>
    <x v="4"/>
    <x v="0"/>
    <n v="27.92"/>
    <x v="5"/>
    <x v="221"/>
    <n v="15"/>
  </r>
  <r>
    <x v="83"/>
    <d v="1899-12-30T21:03:52"/>
    <x v="4"/>
    <x v="0"/>
    <n v="37.72"/>
    <x v="7"/>
    <x v="222"/>
    <n v="15"/>
  </r>
  <r>
    <x v="83"/>
    <d v="1899-12-30T21:04:59"/>
    <x v="4"/>
    <x v="0"/>
    <n v="37.72"/>
    <x v="0"/>
    <x v="221"/>
    <n v="15"/>
  </r>
  <r>
    <x v="83"/>
    <d v="1899-12-30T21:06:03"/>
    <x v="4"/>
    <x v="0"/>
    <n v="37.72"/>
    <x v="7"/>
    <x v="223"/>
    <n v="15"/>
  </r>
  <r>
    <x v="84"/>
    <d v="1899-12-30T11:34:55"/>
    <x v="0"/>
    <x v="0"/>
    <n v="27.92"/>
    <x v="2"/>
    <x v="12"/>
    <n v="11"/>
  </r>
  <r>
    <x v="84"/>
    <d v="1899-12-30T14:05:22"/>
    <x v="1"/>
    <x v="0"/>
    <n v="32.82"/>
    <x v="3"/>
    <x v="224"/>
    <n v="11"/>
  </r>
  <r>
    <x v="84"/>
    <d v="1899-12-30T14:06:44"/>
    <x v="1"/>
    <x v="0"/>
    <n v="37.72"/>
    <x v="4"/>
    <x v="224"/>
    <n v="11"/>
  </r>
  <r>
    <x v="84"/>
    <d v="1899-12-30T15:11:34"/>
    <x v="1"/>
    <x v="0"/>
    <n v="27.92"/>
    <x v="2"/>
    <x v="225"/>
    <n v="11"/>
  </r>
  <r>
    <x v="84"/>
    <d v="1899-12-30T15:14:06"/>
    <x v="1"/>
    <x v="0"/>
    <n v="27.92"/>
    <x v="2"/>
    <x v="225"/>
    <n v="11"/>
  </r>
  <r>
    <x v="84"/>
    <d v="1899-12-30T17:50:56"/>
    <x v="2"/>
    <x v="0"/>
    <n v="37.72"/>
    <x v="0"/>
    <x v="203"/>
    <n v="11"/>
  </r>
  <r>
    <x v="84"/>
    <d v="1899-12-30T18:00:51"/>
    <x v="2"/>
    <x v="0"/>
    <n v="27.92"/>
    <x v="2"/>
    <x v="226"/>
    <n v="11"/>
  </r>
  <r>
    <x v="84"/>
    <d v="1899-12-30T19:16:27"/>
    <x v="2"/>
    <x v="0"/>
    <n v="37.72"/>
    <x v="0"/>
    <x v="227"/>
    <n v="11"/>
  </r>
  <r>
    <x v="84"/>
    <d v="1899-12-30T19:17:39"/>
    <x v="2"/>
    <x v="0"/>
    <n v="37.72"/>
    <x v="0"/>
    <x v="228"/>
    <n v="11"/>
  </r>
  <r>
    <x v="84"/>
    <d v="1899-12-30T21:29:07"/>
    <x v="4"/>
    <x v="0"/>
    <n v="32.82"/>
    <x v="3"/>
    <x v="192"/>
    <n v="11"/>
  </r>
  <r>
    <x v="84"/>
    <d v="1899-12-30T21:30:20"/>
    <x v="4"/>
    <x v="0"/>
    <n v="37.72"/>
    <x v="7"/>
    <x v="206"/>
    <n v="11"/>
  </r>
  <r>
    <x v="85"/>
    <d v="1899-12-30T08:37:09"/>
    <x v="3"/>
    <x v="0"/>
    <n v="32.82"/>
    <x v="3"/>
    <x v="12"/>
    <n v="11"/>
  </r>
  <r>
    <x v="85"/>
    <d v="1899-12-30T09:20:11"/>
    <x v="0"/>
    <x v="0"/>
    <n v="32.82"/>
    <x v="3"/>
    <x v="97"/>
    <n v="11"/>
  </r>
  <r>
    <x v="85"/>
    <d v="1899-12-30T11:48:18"/>
    <x v="0"/>
    <x v="0"/>
    <n v="37.72"/>
    <x v="7"/>
    <x v="229"/>
    <n v="11"/>
  </r>
  <r>
    <x v="85"/>
    <d v="1899-12-30T13:14:40"/>
    <x v="1"/>
    <x v="0"/>
    <n v="37.72"/>
    <x v="7"/>
    <x v="230"/>
    <n v="11"/>
  </r>
  <r>
    <x v="85"/>
    <d v="1899-12-30T14:10:54"/>
    <x v="1"/>
    <x v="0"/>
    <n v="37.72"/>
    <x v="4"/>
    <x v="194"/>
    <n v="11"/>
  </r>
  <r>
    <x v="85"/>
    <d v="1899-12-30T16:25:39"/>
    <x v="1"/>
    <x v="0"/>
    <n v="27.92"/>
    <x v="5"/>
    <x v="141"/>
    <n v="11"/>
  </r>
  <r>
    <x v="85"/>
    <d v="1899-12-30T17:21:44"/>
    <x v="2"/>
    <x v="1"/>
    <n v="39"/>
    <x v="7"/>
    <x v="10"/>
    <n v="11"/>
  </r>
  <r>
    <x v="85"/>
    <d v="1899-12-30T19:09:29"/>
    <x v="2"/>
    <x v="0"/>
    <n v="27.92"/>
    <x v="2"/>
    <x v="231"/>
    <n v="11"/>
  </r>
  <r>
    <x v="85"/>
    <d v="1899-12-30T19:10:31"/>
    <x v="2"/>
    <x v="0"/>
    <n v="37.72"/>
    <x v="0"/>
    <x v="231"/>
    <n v="11"/>
  </r>
  <r>
    <x v="85"/>
    <d v="1899-12-30T20:24:32"/>
    <x v="2"/>
    <x v="0"/>
    <n v="32.82"/>
    <x v="3"/>
    <x v="8"/>
    <n v="11"/>
  </r>
  <r>
    <x v="85"/>
    <d v="1899-12-30T20:50:19"/>
    <x v="2"/>
    <x v="0"/>
    <n v="27.92"/>
    <x v="2"/>
    <x v="12"/>
    <n v="11"/>
  </r>
  <r>
    <x v="86"/>
    <d v="1899-12-30T09:14:44"/>
    <x v="0"/>
    <x v="0"/>
    <n v="37.72"/>
    <x v="0"/>
    <x v="232"/>
    <n v="11"/>
  </r>
  <r>
    <x v="86"/>
    <d v="1899-12-30T10:48:47"/>
    <x v="0"/>
    <x v="1"/>
    <n v="39"/>
    <x v="0"/>
    <x v="10"/>
    <n v="11"/>
  </r>
  <r>
    <x v="86"/>
    <d v="1899-12-30T11:14:03"/>
    <x v="0"/>
    <x v="0"/>
    <n v="37.72"/>
    <x v="1"/>
    <x v="233"/>
    <n v="11"/>
  </r>
  <r>
    <x v="86"/>
    <d v="1899-12-30T15:10:49"/>
    <x v="1"/>
    <x v="0"/>
    <n v="27.92"/>
    <x v="2"/>
    <x v="234"/>
    <n v="11"/>
  </r>
  <r>
    <x v="86"/>
    <d v="1899-12-30T15:22:56"/>
    <x v="1"/>
    <x v="0"/>
    <n v="37.72"/>
    <x v="0"/>
    <x v="235"/>
    <n v="11"/>
  </r>
  <r>
    <x v="86"/>
    <d v="1899-12-30T15:45:13"/>
    <x v="1"/>
    <x v="0"/>
    <n v="37.72"/>
    <x v="7"/>
    <x v="236"/>
    <n v="11"/>
  </r>
  <r>
    <x v="86"/>
    <d v="1899-12-30T16:45:04"/>
    <x v="1"/>
    <x v="0"/>
    <n v="37.72"/>
    <x v="0"/>
    <x v="237"/>
    <n v="11"/>
  </r>
  <r>
    <x v="86"/>
    <d v="1899-12-30T18:24:03"/>
    <x v="2"/>
    <x v="0"/>
    <n v="27.92"/>
    <x v="5"/>
    <x v="238"/>
    <n v="11"/>
  </r>
  <r>
    <x v="86"/>
    <d v="1899-12-30T18:24:59"/>
    <x v="2"/>
    <x v="0"/>
    <n v="37.72"/>
    <x v="0"/>
    <x v="238"/>
    <n v="11"/>
  </r>
  <r>
    <x v="86"/>
    <d v="1899-12-30T20:30:42"/>
    <x v="2"/>
    <x v="0"/>
    <n v="37.72"/>
    <x v="1"/>
    <x v="239"/>
    <n v="11"/>
  </r>
  <r>
    <x v="86"/>
    <d v="1899-12-30T20:32:35"/>
    <x v="2"/>
    <x v="0"/>
    <n v="37.72"/>
    <x v="4"/>
    <x v="240"/>
    <n v="11"/>
  </r>
  <r>
    <x v="87"/>
    <d v="1899-12-30T08:29:06"/>
    <x v="3"/>
    <x v="0"/>
    <n v="37.72"/>
    <x v="7"/>
    <x v="241"/>
    <n v="11"/>
  </r>
  <r>
    <x v="87"/>
    <d v="1899-12-30T08:30:22"/>
    <x v="3"/>
    <x v="0"/>
    <n v="37.72"/>
    <x v="0"/>
    <x v="241"/>
    <n v="11"/>
  </r>
  <r>
    <x v="87"/>
    <d v="1899-12-30T08:37:05"/>
    <x v="3"/>
    <x v="0"/>
    <n v="32.82"/>
    <x v="3"/>
    <x v="242"/>
    <n v="11"/>
  </r>
  <r>
    <x v="87"/>
    <d v="1899-12-30T09:47:59"/>
    <x v="0"/>
    <x v="0"/>
    <n v="37.72"/>
    <x v="0"/>
    <x v="0"/>
    <n v="11"/>
  </r>
  <r>
    <x v="87"/>
    <d v="1899-12-30T14:56:15"/>
    <x v="1"/>
    <x v="0"/>
    <n v="32.82"/>
    <x v="3"/>
    <x v="97"/>
    <n v="11"/>
  </r>
  <r>
    <x v="87"/>
    <d v="1899-12-30T15:16:16"/>
    <x v="1"/>
    <x v="0"/>
    <n v="23.02"/>
    <x v="6"/>
    <x v="243"/>
    <n v="11"/>
  </r>
  <r>
    <x v="87"/>
    <d v="1899-12-30T15:17:39"/>
    <x v="1"/>
    <x v="0"/>
    <n v="23.02"/>
    <x v="6"/>
    <x v="12"/>
    <n v="11"/>
  </r>
  <r>
    <x v="87"/>
    <d v="1899-12-30T19:53:11"/>
    <x v="2"/>
    <x v="0"/>
    <n v="37.72"/>
    <x v="7"/>
    <x v="206"/>
    <n v="11"/>
  </r>
  <r>
    <x v="87"/>
    <d v="1899-12-30T20:31:05"/>
    <x v="2"/>
    <x v="0"/>
    <n v="37.72"/>
    <x v="0"/>
    <x v="244"/>
    <n v="11"/>
  </r>
  <r>
    <x v="87"/>
    <d v="1899-12-30T20:46:14"/>
    <x v="2"/>
    <x v="0"/>
    <n v="37.72"/>
    <x v="1"/>
    <x v="8"/>
    <n v="11"/>
  </r>
  <r>
    <x v="87"/>
    <d v="1899-12-30T20:47:22"/>
    <x v="2"/>
    <x v="0"/>
    <n v="32.82"/>
    <x v="3"/>
    <x v="8"/>
    <n v="11"/>
  </r>
  <r>
    <x v="88"/>
    <d v="1899-12-30T07:53:57"/>
    <x v="3"/>
    <x v="0"/>
    <n v="32.82"/>
    <x v="3"/>
    <x v="245"/>
    <n v="14"/>
  </r>
  <r>
    <x v="88"/>
    <d v="1899-12-30T09:21:08"/>
    <x v="0"/>
    <x v="0"/>
    <n v="37.72"/>
    <x v="0"/>
    <x v="246"/>
    <n v="14"/>
  </r>
  <r>
    <x v="88"/>
    <d v="1899-12-30T09:23:59"/>
    <x v="0"/>
    <x v="1"/>
    <n v="39"/>
    <x v="0"/>
    <x v="10"/>
    <n v="14"/>
  </r>
  <r>
    <x v="88"/>
    <d v="1899-12-30T10:38:08"/>
    <x v="0"/>
    <x v="0"/>
    <n v="37.72"/>
    <x v="1"/>
    <x v="247"/>
    <n v="14"/>
  </r>
  <r>
    <x v="88"/>
    <d v="1899-12-30T10:39:06"/>
    <x v="0"/>
    <x v="0"/>
    <n v="37.72"/>
    <x v="4"/>
    <x v="248"/>
    <n v="14"/>
  </r>
  <r>
    <x v="88"/>
    <d v="1899-12-30T14:50:13"/>
    <x v="1"/>
    <x v="0"/>
    <n v="32.82"/>
    <x v="3"/>
    <x v="249"/>
    <n v="14"/>
  </r>
  <r>
    <x v="88"/>
    <d v="1899-12-30T18:23:45"/>
    <x v="2"/>
    <x v="0"/>
    <n v="37.72"/>
    <x v="0"/>
    <x v="250"/>
    <n v="14"/>
  </r>
  <r>
    <x v="88"/>
    <d v="1899-12-30T18:25:03"/>
    <x v="2"/>
    <x v="0"/>
    <n v="37.72"/>
    <x v="0"/>
    <x v="250"/>
    <n v="14"/>
  </r>
  <r>
    <x v="88"/>
    <d v="1899-12-30T20:06:39"/>
    <x v="2"/>
    <x v="0"/>
    <n v="37.72"/>
    <x v="7"/>
    <x v="180"/>
    <n v="14"/>
  </r>
  <r>
    <x v="88"/>
    <d v="1899-12-30T20:33:06"/>
    <x v="2"/>
    <x v="0"/>
    <n v="32.82"/>
    <x v="3"/>
    <x v="134"/>
    <n v="14"/>
  </r>
  <r>
    <x v="88"/>
    <d v="1899-12-30T20:34:33"/>
    <x v="2"/>
    <x v="0"/>
    <n v="37.72"/>
    <x v="0"/>
    <x v="134"/>
    <n v="14"/>
  </r>
  <r>
    <x v="88"/>
    <d v="1899-12-30T22:05:47"/>
    <x v="4"/>
    <x v="0"/>
    <n v="37.72"/>
    <x v="7"/>
    <x v="206"/>
    <n v="14"/>
  </r>
  <r>
    <x v="88"/>
    <d v="1899-12-30T22:06:52"/>
    <x v="4"/>
    <x v="0"/>
    <n v="32.82"/>
    <x v="3"/>
    <x v="206"/>
    <n v="14"/>
  </r>
  <r>
    <x v="88"/>
    <d v="1899-12-30T22:07:55"/>
    <x v="4"/>
    <x v="0"/>
    <n v="27.92"/>
    <x v="5"/>
    <x v="206"/>
    <n v="14"/>
  </r>
  <r>
    <x v="89"/>
    <d v="1899-12-30T08:27:02"/>
    <x v="3"/>
    <x v="0"/>
    <n v="27.92"/>
    <x v="5"/>
    <x v="141"/>
    <n v="11"/>
  </r>
  <r>
    <x v="89"/>
    <d v="1899-12-30T09:48:25"/>
    <x v="0"/>
    <x v="0"/>
    <n v="37.72"/>
    <x v="0"/>
    <x v="232"/>
    <n v="11"/>
  </r>
  <r>
    <x v="89"/>
    <d v="1899-12-30T11:38:09"/>
    <x v="0"/>
    <x v="0"/>
    <n v="37.72"/>
    <x v="0"/>
    <x v="250"/>
    <n v="11"/>
  </r>
  <r>
    <x v="89"/>
    <d v="1899-12-30T14:28:54"/>
    <x v="1"/>
    <x v="0"/>
    <n v="32.82"/>
    <x v="3"/>
    <x v="97"/>
    <n v="11"/>
  </r>
  <r>
    <x v="89"/>
    <d v="1899-12-30T18:20:13"/>
    <x v="2"/>
    <x v="0"/>
    <n v="32.82"/>
    <x v="3"/>
    <x v="251"/>
    <n v="11"/>
  </r>
  <r>
    <x v="89"/>
    <d v="1899-12-30T18:21:15"/>
    <x v="2"/>
    <x v="0"/>
    <n v="32.82"/>
    <x v="3"/>
    <x v="251"/>
    <n v="11"/>
  </r>
  <r>
    <x v="89"/>
    <d v="1899-12-30T20:50:10"/>
    <x v="2"/>
    <x v="0"/>
    <n v="37.72"/>
    <x v="7"/>
    <x v="154"/>
    <n v="11"/>
  </r>
  <r>
    <x v="89"/>
    <d v="1899-12-30T20:51:14"/>
    <x v="2"/>
    <x v="0"/>
    <n v="37.72"/>
    <x v="7"/>
    <x v="154"/>
    <n v="11"/>
  </r>
  <r>
    <x v="89"/>
    <d v="1899-12-30T20:54:59"/>
    <x v="2"/>
    <x v="1"/>
    <n v="39"/>
    <x v="4"/>
    <x v="10"/>
    <n v="11"/>
  </r>
  <r>
    <x v="89"/>
    <d v="1899-12-30T20:59:10"/>
    <x v="2"/>
    <x v="0"/>
    <n v="37.72"/>
    <x v="4"/>
    <x v="252"/>
    <n v="11"/>
  </r>
  <r>
    <x v="89"/>
    <d v="1899-12-30T21:51:05"/>
    <x v="4"/>
    <x v="0"/>
    <n v="32.82"/>
    <x v="3"/>
    <x v="8"/>
    <n v="11"/>
  </r>
  <r>
    <x v="90"/>
    <d v="1899-12-30T20:03:26"/>
    <x v="2"/>
    <x v="0"/>
    <n v="37.72"/>
    <x v="0"/>
    <x v="8"/>
    <n v="6"/>
  </r>
  <r>
    <x v="90"/>
    <d v="1899-12-30T20:24:02"/>
    <x v="2"/>
    <x v="0"/>
    <n v="32.82"/>
    <x v="3"/>
    <x v="40"/>
    <n v="6"/>
  </r>
  <r>
    <x v="90"/>
    <d v="1899-12-30T20:25:07"/>
    <x v="2"/>
    <x v="0"/>
    <n v="37.72"/>
    <x v="7"/>
    <x v="40"/>
    <n v="6"/>
  </r>
  <r>
    <x v="90"/>
    <d v="1899-12-30T21:07:21"/>
    <x v="4"/>
    <x v="0"/>
    <n v="32.82"/>
    <x v="3"/>
    <x v="97"/>
    <n v="6"/>
  </r>
  <r>
    <x v="90"/>
    <d v="1899-12-30T21:30:12"/>
    <x v="4"/>
    <x v="0"/>
    <n v="37.72"/>
    <x v="0"/>
    <x v="253"/>
    <n v="6"/>
  </r>
  <r>
    <x v="90"/>
    <d v="1899-12-30T22:43:11"/>
    <x v="4"/>
    <x v="1"/>
    <n v="34"/>
    <x v="3"/>
    <x v="10"/>
    <n v="6"/>
  </r>
  <r>
    <x v="91"/>
    <d v="1899-12-30T10:12:04"/>
    <x v="0"/>
    <x v="0"/>
    <n v="37.72"/>
    <x v="0"/>
    <x v="0"/>
    <n v="7"/>
  </r>
  <r>
    <x v="91"/>
    <d v="1899-12-30T10:27:50"/>
    <x v="0"/>
    <x v="0"/>
    <n v="37.72"/>
    <x v="0"/>
    <x v="191"/>
    <n v="7"/>
  </r>
  <r>
    <x v="91"/>
    <d v="1899-12-30T14:31:42"/>
    <x v="1"/>
    <x v="0"/>
    <n v="37.72"/>
    <x v="7"/>
    <x v="25"/>
    <n v="7"/>
  </r>
  <r>
    <x v="91"/>
    <d v="1899-12-30T14:33:01"/>
    <x v="1"/>
    <x v="0"/>
    <n v="32.82"/>
    <x v="3"/>
    <x v="24"/>
    <n v="7"/>
  </r>
  <r>
    <x v="91"/>
    <d v="1899-12-30T14:34:07"/>
    <x v="1"/>
    <x v="0"/>
    <n v="37.72"/>
    <x v="0"/>
    <x v="8"/>
    <n v="7"/>
  </r>
  <r>
    <x v="91"/>
    <d v="1899-12-30T21:42:52"/>
    <x v="4"/>
    <x v="1"/>
    <n v="34"/>
    <x v="3"/>
    <x v="10"/>
    <n v="7"/>
  </r>
  <r>
    <x v="91"/>
    <d v="1899-12-30T21:43:37"/>
    <x v="4"/>
    <x v="1"/>
    <n v="34"/>
    <x v="3"/>
    <x v="10"/>
    <n v="7"/>
  </r>
  <r>
    <x v="92"/>
    <d v="1899-12-30T09:23:43"/>
    <x v="0"/>
    <x v="0"/>
    <n v="27.92"/>
    <x v="5"/>
    <x v="141"/>
    <n v="14"/>
  </r>
  <r>
    <x v="92"/>
    <d v="1899-12-30T10:27:14"/>
    <x v="0"/>
    <x v="0"/>
    <n v="32.82"/>
    <x v="3"/>
    <x v="97"/>
    <n v="14"/>
  </r>
  <r>
    <x v="92"/>
    <d v="1899-12-30T12:02:10"/>
    <x v="1"/>
    <x v="0"/>
    <n v="37.72"/>
    <x v="0"/>
    <x v="254"/>
    <n v="14"/>
  </r>
  <r>
    <x v="92"/>
    <d v="1899-12-30T12:05:29"/>
    <x v="1"/>
    <x v="0"/>
    <n v="37.72"/>
    <x v="1"/>
    <x v="254"/>
    <n v="14"/>
  </r>
  <r>
    <x v="92"/>
    <d v="1899-12-30T15:30:32"/>
    <x v="1"/>
    <x v="0"/>
    <n v="37.72"/>
    <x v="0"/>
    <x v="255"/>
    <n v="14"/>
  </r>
  <r>
    <x v="92"/>
    <d v="1899-12-30T17:46:37"/>
    <x v="2"/>
    <x v="0"/>
    <n v="27.92"/>
    <x v="5"/>
    <x v="192"/>
    <n v="14"/>
  </r>
  <r>
    <x v="92"/>
    <d v="1899-12-30T17:47:29"/>
    <x v="2"/>
    <x v="0"/>
    <n v="37.72"/>
    <x v="7"/>
    <x v="192"/>
    <n v="14"/>
  </r>
  <r>
    <x v="92"/>
    <d v="1899-12-30T20:13:01"/>
    <x v="2"/>
    <x v="0"/>
    <n v="37.72"/>
    <x v="1"/>
    <x v="256"/>
    <n v="14"/>
  </r>
  <r>
    <x v="92"/>
    <d v="1899-12-30T20:50:34"/>
    <x v="2"/>
    <x v="0"/>
    <n v="37.72"/>
    <x v="7"/>
    <x v="257"/>
    <n v="14"/>
  </r>
  <r>
    <x v="92"/>
    <d v="1899-12-30T21:31:59"/>
    <x v="4"/>
    <x v="0"/>
    <n v="27.92"/>
    <x v="5"/>
    <x v="258"/>
    <n v="14"/>
  </r>
  <r>
    <x v="92"/>
    <d v="1899-12-30T21:33:03"/>
    <x v="4"/>
    <x v="0"/>
    <n v="32.82"/>
    <x v="3"/>
    <x v="259"/>
    <n v="14"/>
  </r>
  <r>
    <x v="92"/>
    <d v="1899-12-30T21:34:56"/>
    <x v="4"/>
    <x v="0"/>
    <n v="32.82"/>
    <x v="3"/>
    <x v="260"/>
    <n v="14"/>
  </r>
  <r>
    <x v="92"/>
    <d v="1899-12-30T21:36:07"/>
    <x v="4"/>
    <x v="0"/>
    <n v="32.82"/>
    <x v="3"/>
    <x v="260"/>
    <n v="14"/>
  </r>
  <r>
    <x v="92"/>
    <d v="1899-12-30T21:37:15"/>
    <x v="4"/>
    <x v="0"/>
    <n v="32.82"/>
    <x v="3"/>
    <x v="260"/>
    <n v="14"/>
  </r>
  <r>
    <x v="93"/>
    <d v="1899-12-30T08:21:49"/>
    <x v="3"/>
    <x v="0"/>
    <n v="37.72"/>
    <x v="7"/>
    <x v="261"/>
    <n v="9"/>
  </r>
  <r>
    <x v="93"/>
    <d v="1899-12-30T08:23:07"/>
    <x v="3"/>
    <x v="0"/>
    <n v="37.72"/>
    <x v="7"/>
    <x v="261"/>
    <n v="9"/>
  </r>
  <r>
    <x v="93"/>
    <d v="1899-12-30T09:22:43"/>
    <x v="0"/>
    <x v="0"/>
    <n v="27.92"/>
    <x v="2"/>
    <x v="262"/>
    <n v="9"/>
  </r>
  <r>
    <x v="93"/>
    <d v="1899-12-30T10:28:51"/>
    <x v="0"/>
    <x v="0"/>
    <n v="37.72"/>
    <x v="0"/>
    <x v="0"/>
    <n v="9"/>
  </r>
  <r>
    <x v="93"/>
    <d v="1899-12-30T10:40:53"/>
    <x v="0"/>
    <x v="0"/>
    <n v="32.82"/>
    <x v="3"/>
    <x v="97"/>
    <n v="9"/>
  </r>
  <r>
    <x v="93"/>
    <d v="1899-12-30T19:43:58"/>
    <x v="2"/>
    <x v="0"/>
    <n v="32.82"/>
    <x v="3"/>
    <x v="263"/>
    <n v="9"/>
  </r>
  <r>
    <x v="93"/>
    <d v="1899-12-30T19:59:54"/>
    <x v="2"/>
    <x v="0"/>
    <n v="37.72"/>
    <x v="0"/>
    <x v="264"/>
    <n v="9"/>
  </r>
  <r>
    <x v="93"/>
    <d v="1899-12-30T20:10:48"/>
    <x v="2"/>
    <x v="0"/>
    <n v="37.72"/>
    <x v="4"/>
    <x v="220"/>
    <n v="9"/>
  </r>
  <r>
    <x v="93"/>
    <d v="1899-12-30T20:12:02"/>
    <x v="2"/>
    <x v="0"/>
    <n v="27.92"/>
    <x v="5"/>
    <x v="220"/>
    <n v="9"/>
  </r>
  <r>
    <x v="94"/>
    <d v="1899-12-30T08:52:56"/>
    <x v="3"/>
    <x v="0"/>
    <n v="32.82"/>
    <x v="3"/>
    <x v="97"/>
    <n v="11"/>
  </r>
  <r>
    <x v="94"/>
    <d v="1899-12-30T08:54:08"/>
    <x v="3"/>
    <x v="0"/>
    <n v="32.82"/>
    <x v="3"/>
    <x v="97"/>
    <n v="11"/>
  </r>
  <r>
    <x v="94"/>
    <d v="1899-12-30T10:36:10"/>
    <x v="0"/>
    <x v="0"/>
    <n v="37.72"/>
    <x v="0"/>
    <x v="0"/>
    <n v="11"/>
  </r>
  <r>
    <x v="94"/>
    <d v="1899-12-30T12:17:41"/>
    <x v="1"/>
    <x v="0"/>
    <n v="27.92"/>
    <x v="2"/>
    <x v="265"/>
    <n v="11"/>
  </r>
  <r>
    <x v="94"/>
    <d v="1899-12-30T15:11:14"/>
    <x v="1"/>
    <x v="0"/>
    <n v="32.82"/>
    <x v="3"/>
    <x v="224"/>
    <n v="11"/>
  </r>
  <r>
    <x v="94"/>
    <d v="1899-12-30T15:24:06"/>
    <x v="1"/>
    <x v="0"/>
    <n v="37.72"/>
    <x v="7"/>
    <x v="266"/>
    <n v="11"/>
  </r>
  <r>
    <x v="94"/>
    <d v="1899-12-30T21:14:05"/>
    <x v="4"/>
    <x v="0"/>
    <n v="37.72"/>
    <x v="0"/>
    <x v="267"/>
    <n v="11"/>
  </r>
  <r>
    <x v="94"/>
    <d v="1899-12-30T21:15:42"/>
    <x v="4"/>
    <x v="0"/>
    <n v="37.72"/>
    <x v="0"/>
    <x v="267"/>
    <n v="11"/>
  </r>
  <r>
    <x v="94"/>
    <d v="1899-12-30T21:18:27"/>
    <x v="4"/>
    <x v="0"/>
    <n v="37.72"/>
    <x v="7"/>
    <x v="206"/>
    <n v="11"/>
  </r>
  <r>
    <x v="94"/>
    <d v="1899-12-30T21:19:30"/>
    <x v="4"/>
    <x v="0"/>
    <n v="32.82"/>
    <x v="3"/>
    <x v="206"/>
    <n v="11"/>
  </r>
  <r>
    <x v="94"/>
    <d v="1899-12-30T21:21:04"/>
    <x v="4"/>
    <x v="0"/>
    <n v="37.72"/>
    <x v="0"/>
    <x v="267"/>
    <n v="11"/>
  </r>
  <r>
    <x v="95"/>
    <d v="1899-12-30T08:18:04"/>
    <x v="3"/>
    <x v="0"/>
    <n v="37.72"/>
    <x v="7"/>
    <x v="268"/>
    <n v="5"/>
  </r>
  <r>
    <x v="95"/>
    <d v="1899-12-30T10:35:28"/>
    <x v="0"/>
    <x v="0"/>
    <n v="23.02"/>
    <x v="6"/>
    <x v="269"/>
    <n v="5"/>
  </r>
  <r>
    <x v="95"/>
    <d v="1899-12-30T13:34:18"/>
    <x v="1"/>
    <x v="0"/>
    <n v="32.82"/>
    <x v="3"/>
    <x v="164"/>
    <n v="5"/>
  </r>
  <r>
    <x v="95"/>
    <d v="1899-12-30T16:45:42"/>
    <x v="1"/>
    <x v="0"/>
    <n v="27.92"/>
    <x v="5"/>
    <x v="270"/>
    <n v="5"/>
  </r>
  <r>
    <x v="95"/>
    <d v="1899-12-30T16:47:15"/>
    <x v="1"/>
    <x v="0"/>
    <n v="27.92"/>
    <x v="5"/>
    <x v="270"/>
    <n v="5"/>
  </r>
  <r>
    <x v="96"/>
    <d v="1899-12-30T09:04:20"/>
    <x v="0"/>
    <x v="0"/>
    <n v="27.92"/>
    <x v="5"/>
    <x v="271"/>
    <n v="4"/>
  </r>
  <r>
    <x v="96"/>
    <d v="1899-12-30T09:26:11"/>
    <x v="0"/>
    <x v="0"/>
    <n v="32.82"/>
    <x v="3"/>
    <x v="97"/>
    <n v="4"/>
  </r>
  <r>
    <x v="96"/>
    <d v="1899-12-30T20:24:54"/>
    <x v="2"/>
    <x v="0"/>
    <n v="37.72"/>
    <x v="7"/>
    <x v="134"/>
    <n v="4"/>
  </r>
  <r>
    <x v="96"/>
    <d v="1899-12-30T20:25:56"/>
    <x v="2"/>
    <x v="0"/>
    <n v="37.72"/>
    <x v="7"/>
    <x v="134"/>
    <n v="4"/>
  </r>
  <r>
    <x v="97"/>
    <d v="1899-12-30T08:15:53"/>
    <x v="3"/>
    <x v="0"/>
    <n v="37.72"/>
    <x v="0"/>
    <x v="97"/>
    <n v="13"/>
  </r>
  <r>
    <x v="97"/>
    <d v="1899-12-30T10:30:04"/>
    <x v="0"/>
    <x v="0"/>
    <n v="37.72"/>
    <x v="0"/>
    <x v="272"/>
    <n v="13"/>
  </r>
  <r>
    <x v="97"/>
    <d v="1899-12-30T10:52:06"/>
    <x v="0"/>
    <x v="0"/>
    <n v="37.72"/>
    <x v="7"/>
    <x v="273"/>
    <n v="13"/>
  </r>
  <r>
    <x v="97"/>
    <d v="1899-12-30T11:04:41"/>
    <x v="0"/>
    <x v="0"/>
    <n v="27.92"/>
    <x v="5"/>
    <x v="141"/>
    <n v="13"/>
  </r>
  <r>
    <x v="97"/>
    <d v="1899-12-30T11:07:08"/>
    <x v="0"/>
    <x v="0"/>
    <n v="23.02"/>
    <x v="6"/>
    <x v="274"/>
    <n v="13"/>
  </r>
  <r>
    <x v="97"/>
    <d v="1899-12-30T11:52:50"/>
    <x v="0"/>
    <x v="0"/>
    <n v="37.72"/>
    <x v="7"/>
    <x v="275"/>
    <n v="13"/>
  </r>
  <r>
    <x v="97"/>
    <d v="1899-12-30T12:11:24"/>
    <x v="1"/>
    <x v="0"/>
    <n v="32.82"/>
    <x v="3"/>
    <x v="276"/>
    <n v="13"/>
  </r>
  <r>
    <x v="97"/>
    <d v="1899-12-30T12:13:08"/>
    <x v="1"/>
    <x v="0"/>
    <n v="37.72"/>
    <x v="0"/>
    <x v="276"/>
    <n v="13"/>
  </r>
  <r>
    <x v="97"/>
    <d v="1899-12-30T12:14:11"/>
    <x v="1"/>
    <x v="0"/>
    <n v="37.72"/>
    <x v="0"/>
    <x v="276"/>
    <n v="13"/>
  </r>
  <r>
    <x v="97"/>
    <d v="1899-12-30T15:10:31"/>
    <x v="1"/>
    <x v="0"/>
    <n v="27.92"/>
    <x v="5"/>
    <x v="277"/>
    <n v="13"/>
  </r>
  <r>
    <x v="97"/>
    <d v="1899-12-30T16:17:28"/>
    <x v="1"/>
    <x v="0"/>
    <n v="37.72"/>
    <x v="7"/>
    <x v="278"/>
    <n v="13"/>
  </r>
  <r>
    <x v="97"/>
    <d v="1899-12-30T19:21:19"/>
    <x v="2"/>
    <x v="0"/>
    <n v="32.82"/>
    <x v="3"/>
    <x v="279"/>
    <n v="13"/>
  </r>
  <r>
    <x v="97"/>
    <d v="1899-12-30T21:05:09"/>
    <x v="4"/>
    <x v="0"/>
    <n v="27.92"/>
    <x v="2"/>
    <x v="280"/>
    <n v="13"/>
  </r>
  <r>
    <x v="98"/>
    <d v="1899-12-30T12:47:50"/>
    <x v="1"/>
    <x v="0"/>
    <n v="37.72"/>
    <x v="7"/>
    <x v="281"/>
    <n v="6"/>
  </r>
  <r>
    <x v="98"/>
    <d v="1899-12-30T12:56:48"/>
    <x v="1"/>
    <x v="0"/>
    <n v="37.72"/>
    <x v="0"/>
    <x v="97"/>
    <n v="6"/>
  </r>
  <r>
    <x v="98"/>
    <d v="1899-12-30T19:04:28"/>
    <x v="2"/>
    <x v="0"/>
    <n v="37.72"/>
    <x v="1"/>
    <x v="282"/>
    <n v="6"/>
  </r>
  <r>
    <x v="98"/>
    <d v="1899-12-30T19:05:23"/>
    <x v="2"/>
    <x v="0"/>
    <n v="37.72"/>
    <x v="1"/>
    <x v="282"/>
    <n v="6"/>
  </r>
  <r>
    <x v="98"/>
    <d v="1899-12-30T19:37:24"/>
    <x v="2"/>
    <x v="0"/>
    <n v="37.72"/>
    <x v="0"/>
    <x v="283"/>
    <n v="6"/>
  </r>
  <r>
    <x v="98"/>
    <d v="1899-12-30T19:38:20"/>
    <x v="2"/>
    <x v="0"/>
    <n v="37.72"/>
    <x v="0"/>
    <x v="283"/>
    <n v="6"/>
  </r>
  <r>
    <x v="99"/>
    <d v="1899-12-30T10:38:04"/>
    <x v="0"/>
    <x v="0"/>
    <n v="32.82"/>
    <x v="3"/>
    <x v="284"/>
    <n v="6"/>
  </r>
  <r>
    <x v="99"/>
    <d v="1899-12-30T18:48:25"/>
    <x v="2"/>
    <x v="0"/>
    <n v="37.72"/>
    <x v="0"/>
    <x v="285"/>
    <n v="6"/>
  </r>
  <r>
    <x v="99"/>
    <d v="1899-12-30T18:49:36"/>
    <x v="2"/>
    <x v="0"/>
    <n v="37.72"/>
    <x v="0"/>
    <x v="285"/>
    <n v="6"/>
  </r>
  <r>
    <x v="99"/>
    <d v="1899-12-30T21:17:03"/>
    <x v="4"/>
    <x v="0"/>
    <n v="37.72"/>
    <x v="1"/>
    <x v="286"/>
    <n v="6"/>
  </r>
  <r>
    <x v="99"/>
    <d v="1899-12-30T21:27:42"/>
    <x v="4"/>
    <x v="0"/>
    <n v="32.82"/>
    <x v="3"/>
    <x v="287"/>
    <n v="6"/>
  </r>
  <r>
    <x v="99"/>
    <d v="1899-12-30T21:28:50"/>
    <x v="4"/>
    <x v="0"/>
    <n v="32.82"/>
    <x v="3"/>
    <x v="287"/>
    <n v="6"/>
  </r>
  <r>
    <x v="100"/>
    <d v="1899-12-30T10:18:19"/>
    <x v="0"/>
    <x v="0"/>
    <n v="37.72"/>
    <x v="1"/>
    <x v="288"/>
    <n v="6"/>
  </r>
  <r>
    <x v="100"/>
    <d v="1899-12-30T11:51:44"/>
    <x v="0"/>
    <x v="0"/>
    <n v="37.72"/>
    <x v="7"/>
    <x v="289"/>
    <n v="6"/>
  </r>
  <r>
    <x v="100"/>
    <d v="1899-12-30T17:41:17"/>
    <x v="2"/>
    <x v="0"/>
    <n v="37.72"/>
    <x v="0"/>
    <x v="283"/>
    <n v="6"/>
  </r>
  <r>
    <x v="100"/>
    <d v="1899-12-30T17:47:28"/>
    <x v="2"/>
    <x v="0"/>
    <n v="37.72"/>
    <x v="0"/>
    <x v="290"/>
    <n v="6"/>
  </r>
  <r>
    <x v="100"/>
    <d v="1899-12-30T20:16:34"/>
    <x v="2"/>
    <x v="0"/>
    <n v="37.72"/>
    <x v="1"/>
    <x v="256"/>
    <n v="6"/>
  </r>
  <r>
    <x v="100"/>
    <d v="1899-12-30T20:25:34"/>
    <x v="2"/>
    <x v="0"/>
    <n v="32.82"/>
    <x v="3"/>
    <x v="291"/>
    <n v="6"/>
  </r>
  <r>
    <x v="101"/>
    <d v="1899-12-30T08:54:24"/>
    <x v="3"/>
    <x v="0"/>
    <n v="27.92"/>
    <x v="2"/>
    <x v="292"/>
    <n v="12"/>
  </r>
  <r>
    <x v="101"/>
    <d v="1899-12-30T08:57:26"/>
    <x v="3"/>
    <x v="0"/>
    <n v="37.72"/>
    <x v="0"/>
    <x v="97"/>
    <n v="12"/>
  </r>
  <r>
    <x v="101"/>
    <d v="1899-12-30T09:50:25"/>
    <x v="0"/>
    <x v="0"/>
    <n v="32.82"/>
    <x v="3"/>
    <x v="293"/>
    <n v="12"/>
  </r>
  <r>
    <x v="101"/>
    <d v="1899-12-30T09:57:12"/>
    <x v="0"/>
    <x v="0"/>
    <n v="27.92"/>
    <x v="5"/>
    <x v="141"/>
    <n v="12"/>
  </r>
  <r>
    <x v="101"/>
    <d v="1899-12-30T17:04:59"/>
    <x v="2"/>
    <x v="0"/>
    <n v="32.82"/>
    <x v="3"/>
    <x v="294"/>
    <n v="12"/>
  </r>
  <r>
    <x v="101"/>
    <d v="1899-12-30T17:27:47"/>
    <x v="2"/>
    <x v="0"/>
    <n v="37.72"/>
    <x v="1"/>
    <x v="295"/>
    <n v="12"/>
  </r>
  <r>
    <x v="101"/>
    <d v="1899-12-30T19:22:19"/>
    <x v="2"/>
    <x v="0"/>
    <n v="37.72"/>
    <x v="0"/>
    <x v="296"/>
    <n v="12"/>
  </r>
  <r>
    <x v="101"/>
    <d v="1899-12-30T20:20:52"/>
    <x v="2"/>
    <x v="0"/>
    <n v="32.82"/>
    <x v="3"/>
    <x v="12"/>
    <n v="12"/>
  </r>
  <r>
    <x v="101"/>
    <d v="1899-12-30T20:43:46"/>
    <x v="2"/>
    <x v="0"/>
    <n v="23.02"/>
    <x v="6"/>
    <x v="12"/>
    <n v="12"/>
  </r>
  <r>
    <x v="101"/>
    <d v="1899-12-30T20:45:01"/>
    <x v="2"/>
    <x v="0"/>
    <n v="23.02"/>
    <x v="6"/>
    <x v="295"/>
    <n v="12"/>
  </r>
  <r>
    <x v="101"/>
    <d v="1899-12-30T20:48:18"/>
    <x v="2"/>
    <x v="0"/>
    <n v="32.82"/>
    <x v="3"/>
    <x v="8"/>
    <n v="12"/>
  </r>
  <r>
    <x v="101"/>
    <d v="1899-12-30T21:02:28"/>
    <x v="4"/>
    <x v="0"/>
    <n v="32.82"/>
    <x v="3"/>
    <x v="8"/>
    <n v="12"/>
  </r>
  <r>
    <x v="102"/>
    <d v="1899-12-30T07:46:13"/>
    <x v="3"/>
    <x v="0"/>
    <n v="27.92"/>
    <x v="5"/>
    <x v="141"/>
    <n v="4"/>
  </r>
  <r>
    <x v="102"/>
    <d v="1899-12-30T10:30:32"/>
    <x v="0"/>
    <x v="0"/>
    <n v="27.92"/>
    <x v="2"/>
    <x v="297"/>
    <n v="4"/>
  </r>
  <r>
    <x v="102"/>
    <d v="1899-12-30T12:14:42"/>
    <x v="1"/>
    <x v="0"/>
    <n v="37.72"/>
    <x v="0"/>
    <x v="97"/>
    <n v="4"/>
  </r>
  <r>
    <x v="102"/>
    <d v="1899-12-30T18:29:53"/>
    <x v="2"/>
    <x v="0"/>
    <n v="32.82"/>
    <x v="3"/>
    <x v="298"/>
    <n v="4"/>
  </r>
  <r>
    <x v="103"/>
    <d v="1899-12-30T11:26:02"/>
    <x v="0"/>
    <x v="0"/>
    <n v="37.72"/>
    <x v="7"/>
    <x v="299"/>
    <n v="8"/>
  </r>
  <r>
    <x v="103"/>
    <d v="1899-12-30T12:21:28"/>
    <x v="1"/>
    <x v="0"/>
    <n v="37.72"/>
    <x v="0"/>
    <x v="300"/>
    <n v="8"/>
  </r>
  <r>
    <x v="103"/>
    <d v="1899-12-30T12:22:47"/>
    <x v="1"/>
    <x v="0"/>
    <n v="32.82"/>
    <x v="3"/>
    <x v="300"/>
    <n v="8"/>
  </r>
  <r>
    <x v="103"/>
    <d v="1899-12-30T12:23:52"/>
    <x v="1"/>
    <x v="0"/>
    <n v="23.02"/>
    <x v="6"/>
    <x v="300"/>
    <n v="8"/>
  </r>
  <r>
    <x v="103"/>
    <d v="1899-12-30T12:24:35"/>
    <x v="1"/>
    <x v="0"/>
    <n v="37.72"/>
    <x v="4"/>
    <x v="300"/>
    <n v="8"/>
  </r>
  <r>
    <x v="103"/>
    <d v="1899-12-30T12:25:24"/>
    <x v="1"/>
    <x v="0"/>
    <n v="32.82"/>
    <x v="3"/>
    <x v="300"/>
    <n v="8"/>
  </r>
  <r>
    <x v="103"/>
    <d v="1899-12-30T16:03:30"/>
    <x v="1"/>
    <x v="0"/>
    <n v="32.82"/>
    <x v="3"/>
    <x v="301"/>
    <n v="8"/>
  </r>
  <r>
    <x v="103"/>
    <d v="1899-12-30T18:14:05"/>
    <x v="2"/>
    <x v="0"/>
    <n v="27.92"/>
    <x v="2"/>
    <x v="302"/>
    <n v="8"/>
  </r>
  <r>
    <x v="104"/>
    <d v="1899-12-30T10:43:51"/>
    <x v="0"/>
    <x v="0"/>
    <n v="32.82"/>
    <x v="3"/>
    <x v="59"/>
    <n v="12"/>
  </r>
  <r>
    <x v="104"/>
    <d v="1899-12-30T10:58:41"/>
    <x v="0"/>
    <x v="0"/>
    <n v="37.72"/>
    <x v="0"/>
    <x v="303"/>
    <n v="12"/>
  </r>
  <r>
    <x v="104"/>
    <d v="1899-12-30T11:00:38"/>
    <x v="0"/>
    <x v="0"/>
    <n v="37.72"/>
    <x v="1"/>
    <x v="303"/>
    <n v="12"/>
  </r>
  <r>
    <x v="104"/>
    <d v="1899-12-30T11:01:41"/>
    <x v="0"/>
    <x v="0"/>
    <n v="37.72"/>
    <x v="1"/>
    <x v="303"/>
    <n v="12"/>
  </r>
  <r>
    <x v="104"/>
    <d v="1899-12-30T12:49:28"/>
    <x v="1"/>
    <x v="0"/>
    <n v="32.82"/>
    <x v="3"/>
    <x v="276"/>
    <n v="12"/>
  </r>
  <r>
    <x v="104"/>
    <d v="1899-12-30T14:00:39"/>
    <x v="1"/>
    <x v="0"/>
    <n v="23.02"/>
    <x v="6"/>
    <x v="274"/>
    <n v="12"/>
  </r>
  <r>
    <x v="104"/>
    <d v="1899-12-30T15:02:36"/>
    <x v="1"/>
    <x v="0"/>
    <n v="32.82"/>
    <x v="3"/>
    <x v="304"/>
    <n v="12"/>
  </r>
  <r>
    <x v="104"/>
    <d v="1899-12-30T15:05:10"/>
    <x v="1"/>
    <x v="0"/>
    <n v="32.82"/>
    <x v="3"/>
    <x v="304"/>
    <n v="12"/>
  </r>
  <r>
    <x v="104"/>
    <d v="1899-12-30T15:44:00"/>
    <x v="1"/>
    <x v="0"/>
    <n v="37.72"/>
    <x v="1"/>
    <x v="305"/>
    <n v="12"/>
  </r>
  <r>
    <x v="104"/>
    <d v="1899-12-30T16:47:37"/>
    <x v="1"/>
    <x v="0"/>
    <n v="37.72"/>
    <x v="1"/>
    <x v="306"/>
    <n v="12"/>
  </r>
  <r>
    <x v="104"/>
    <d v="1899-12-30T17:45:17"/>
    <x v="2"/>
    <x v="0"/>
    <n v="32.82"/>
    <x v="3"/>
    <x v="59"/>
    <n v="12"/>
  </r>
  <r>
    <x v="104"/>
    <d v="1899-12-30T17:46:17"/>
    <x v="2"/>
    <x v="0"/>
    <n v="32.82"/>
    <x v="3"/>
    <x v="59"/>
    <n v="12"/>
  </r>
  <r>
    <x v="105"/>
    <d v="1899-12-30T08:57:24"/>
    <x v="3"/>
    <x v="0"/>
    <n v="27.92"/>
    <x v="2"/>
    <x v="307"/>
    <n v="10"/>
  </r>
  <r>
    <x v="105"/>
    <d v="1899-12-30T10:12:05"/>
    <x v="0"/>
    <x v="0"/>
    <n v="27.92"/>
    <x v="5"/>
    <x v="308"/>
    <n v="10"/>
  </r>
  <r>
    <x v="105"/>
    <d v="1899-12-30T10:13:38"/>
    <x v="0"/>
    <x v="0"/>
    <n v="27.92"/>
    <x v="5"/>
    <x v="308"/>
    <n v="10"/>
  </r>
  <r>
    <x v="105"/>
    <d v="1899-12-30T10:55:52"/>
    <x v="0"/>
    <x v="0"/>
    <n v="37.72"/>
    <x v="7"/>
    <x v="42"/>
    <n v="10"/>
  </r>
  <r>
    <x v="105"/>
    <d v="1899-12-30T14:51:35"/>
    <x v="1"/>
    <x v="0"/>
    <n v="37.72"/>
    <x v="7"/>
    <x v="164"/>
    <n v="10"/>
  </r>
  <r>
    <x v="105"/>
    <d v="1899-12-30T16:50:13"/>
    <x v="1"/>
    <x v="0"/>
    <n v="37.72"/>
    <x v="7"/>
    <x v="12"/>
    <n v="10"/>
  </r>
  <r>
    <x v="105"/>
    <d v="1899-12-30T16:51:11"/>
    <x v="1"/>
    <x v="0"/>
    <n v="37.72"/>
    <x v="7"/>
    <x v="12"/>
    <n v="10"/>
  </r>
  <r>
    <x v="105"/>
    <d v="1899-12-30T16:52:36"/>
    <x v="1"/>
    <x v="0"/>
    <n v="27.92"/>
    <x v="2"/>
    <x v="12"/>
    <n v="10"/>
  </r>
  <r>
    <x v="105"/>
    <d v="1899-12-30T18:51:20"/>
    <x v="2"/>
    <x v="0"/>
    <n v="27.92"/>
    <x v="2"/>
    <x v="309"/>
    <n v="10"/>
  </r>
  <r>
    <x v="105"/>
    <d v="1899-12-30T21:16:11"/>
    <x v="4"/>
    <x v="0"/>
    <n v="32.82"/>
    <x v="3"/>
    <x v="8"/>
    <n v="10"/>
  </r>
  <r>
    <x v="106"/>
    <d v="1899-12-30T14:04:06"/>
    <x v="1"/>
    <x v="0"/>
    <n v="27.92"/>
    <x v="2"/>
    <x v="299"/>
    <n v="7"/>
  </r>
  <r>
    <x v="106"/>
    <d v="1899-12-30T14:05:12"/>
    <x v="1"/>
    <x v="0"/>
    <n v="37.72"/>
    <x v="7"/>
    <x v="299"/>
    <n v="7"/>
  </r>
  <r>
    <x v="106"/>
    <d v="1899-12-30T19:20:41"/>
    <x v="2"/>
    <x v="0"/>
    <n v="37.72"/>
    <x v="7"/>
    <x v="154"/>
    <n v="7"/>
  </r>
  <r>
    <x v="106"/>
    <d v="1899-12-30T19:21:39"/>
    <x v="2"/>
    <x v="0"/>
    <n v="37.72"/>
    <x v="7"/>
    <x v="154"/>
    <n v="7"/>
  </r>
  <r>
    <x v="106"/>
    <d v="1899-12-30T20:35:49"/>
    <x v="2"/>
    <x v="0"/>
    <n v="27.92"/>
    <x v="5"/>
    <x v="310"/>
    <n v="7"/>
  </r>
  <r>
    <x v="106"/>
    <d v="1899-12-30T21:20:50"/>
    <x v="4"/>
    <x v="0"/>
    <n v="32.82"/>
    <x v="3"/>
    <x v="12"/>
    <n v="7"/>
  </r>
  <r>
    <x v="106"/>
    <d v="1899-12-30T21:22:19"/>
    <x v="4"/>
    <x v="0"/>
    <n v="32.82"/>
    <x v="3"/>
    <x v="12"/>
    <n v="7"/>
  </r>
  <r>
    <x v="107"/>
    <d v="1899-12-30T07:47:20"/>
    <x v="3"/>
    <x v="0"/>
    <n v="37.72"/>
    <x v="0"/>
    <x v="311"/>
    <n v="11"/>
  </r>
  <r>
    <x v="107"/>
    <d v="1899-12-30T08:17:55"/>
    <x v="3"/>
    <x v="0"/>
    <n v="27.92"/>
    <x v="5"/>
    <x v="141"/>
    <n v="11"/>
  </r>
  <r>
    <x v="107"/>
    <d v="1899-12-30T10:54:00"/>
    <x v="0"/>
    <x v="0"/>
    <n v="27.92"/>
    <x v="2"/>
    <x v="312"/>
    <n v="11"/>
  </r>
  <r>
    <x v="107"/>
    <d v="1899-12-30T11:11:28"/>
    <x v="0"/>
    <x v="0"/>
    <n v="37.72"/>
    <x v="0"/>
    <x v="313"/>
    <n v="11"/>
  </r>
  <r>
    <x v="107"/>
    <d v="1899-12-30T11:12:31"/>
    <x v="0"/>
    <x v="0"/>
    <n v="37.72"/>
    <x v="4"/>
    <x v="313"/>
    <n v="11"/>
  </r>
  <r>
    <x v="107"/>
    <d v="1899-12-30T14:21:36"/>
    <x v="1"/>
    <x v="0"/>
    <n v="32.82"/>
    <x v="3"/>
    <x v="164"/>
    <n v="11"/>
  </r>
  <r>
    <x v="107"/>
    <d v="1899-12-30T18:28:43"/>
    <x v="2"/>
    <x v="0"/>
    <n v="37.72"/>
    <x v="7"/>
    <x v="153"/>
    <n v="11"/>
  </r>
  <r>
    <x v="107"/>
    <d v="1899-12-30T18:29:59"/>
    <x v="2"/>
    <x v="0"/>
    <n v="37.72"/>
    <x v="0"/>
    <x v="153"/>
    <n v="11"/>
  </r>
  <r>
    <x v="107"/>
    <d v="1899-12-30T19:31:31"/>
    <x v="2"/>
    <x v="0"/>
    <n v="32.82"/>
    <x v="3"/>
    <x v="8"/>
    <n v="11"/>
  </r>
  <r>
    <x v="107"/>
    <d v="1899-12-30T21:28:59"/>
    <x v="4"/>
    <x v="0"/>
    <n v="37.72"/>
    <x v="7"/>
    <x v="192"/>
    <n v="11"/>
  </r>
  <r>
    <x v="107"/>
    <d v="1899-12-30T21:30:03"/>
    <x v="4"/>
    <x v="0"/>
    <n v="32.82"/>
    <x v="3"/>
    <x v="192"/>
    <n v="11"/>
  </r>
  <r>
    <x v="108"/>
    <d v="1899-12-30T10:50:06"/>
    <x v="0"/>
    <x v="0"/>
    <n v="37.72"/>
    <x v="0"/>
    <x v="97"/>
    <n v="6"/>
  </r>
  <r>
    <x v="108"/>
    <d v="1899-12-30T18:59:02"/>
    <x v="2"/>
    <x v="0"/>
    <n v="37.72"/>
    <x v="0"/>
    <x v="314"/>
    <n v="6"/>
  </r>
  <r>
    <x v="108"/>
    <d v="1899-12-30T19:00:00"/>
    <x v="2"/>
    <x v="0"/>
    <n v="37.72"/>
    <x v="0"/>
    <x v="314"/>
    <n v="6"/>
  </r>
  <r>
    <x v="108"/>
    <d v="1899-12-30T21:39:10"/>
    <x v="4"/>
    <x v="0"/>
    <n v="37.72"/>
    <x v="0"/>
    <x v="257"/>
    <n v="6"/>
  </r>
  <r>
    <x v="108"/>
    <d v="1899-12-30T21:57:41"/>
    <x v="4"/>
    <x v="0"/>
    <n v="37.72"/>
    <x v="0"/>
    <x v="8"/>
    <n v="6"/>
  </r>
  <r>
    <x v="108"/>
    <d v="1899-12-30T21:59:18"/>
    <x v="4"/>
    <x v="0"/>
    <n v="32.82"/>
    <x v="3"/>
    <x v="8"/>
    <n v="6"/>
  </r>
  <r>
    <x v="109"/>
    <d v="1899-12-30T09:59:56"/>
    <x v="0"/>
    <x v="0"/>
    <n v="37.72"/>
    <x v="0"/>
    <x v="311"/>
    <n v="12"/>
  </r>
  <r>
    <x v="109"/>
    <d v="1899-12-30T10:01:40"/>
    <x v="0"/>
    <x v="0"/>
    <n v="27.92"/>
    <x v="2"/>
    <x v="315"/>
    <n v="12"/>
  </r>
  <r>
    <x v="109"/>
    <d v="1899-12-30T13:19:19"/>
    <x v="1"/>
    <x v="0"/>
    <n v="32.82"/>
    <x v="3"/>
    <x v="12"/>
    <n v="12"/>
  </r>
  <r>
    <x v="109"/>
    <d v="1899-12-30T13:20:32"/>
    <x v="1"/>
    <x v="0"/>
    <n v="32.82"/>
    <x v="3"/>
    <x v="12"/>
    <n v="12"/>
  </r>
  <r>
    <x v="109"/>
    <d v="1899-12-30T18:12:16"/>
    <x v="2"/>
    <x v="0"/>
    <n v="23.02"/>
    <x v="6"/>
    <x v="316"/>
    <n v="12"/>
  </r>
  <r>
    <x v="109"/>
    <d v="1899-12-30T19:30:27"/>
    <x v="2"/>
    <x v="0"/>
    <n v="37.72"/>
    <x v="0"/>
    <x v="8"/>
    <n v="12"/>
  </r>
  <r>
    <x v="109"/>
    <d v="1899-12-30T19:47:06"/>
    <x v="2"/>
    <x v="0"/>
    <n v="37.72"/>
    <x v="7"/>
    <x v="154"/>
    <n v="12"/>
  </r>
  <r>
    <x v="109"/>
    <d v="1899-12-30T19:48:07"/>
    <x v="2"/>
    <x v="0"/>
    <n v="37.72"/>
    <x v="7"/>
    <x v="154"/>
    <n v="12"/>
  </r>
  <r>
    <x v="109"/>
    <d v="1899-12-30T19:49:55"/>
    <x v="2"/>
    <x v="0"/>
    <n v="37.72"/>
    <x v="7"/>
    <x v="180"/>
    <n v="12"/>
  </r>
  <r>
    <x v="109"/>
    <d v="1899-12-30T19:51:00"/>
    <x v="2"/>
    <x v="0"/>
    <n v="37.72"/>
    <x v="7"/>
    <x v="180"/>
    <n v="12"/>
  </r>
  <r>
    <x v="109"/>
    <d v="1899-12-30T19:52:19"/>
    <x v="2"/>
    <x v="0"/>
    <n v="27.92"/>
    <x v="2"/>
    <x v="180"/>
    <n v="12"/>
  </r>
  <r>
    <x v="109"/>
    <d v="1899-12-30T19:55:37"/>
    <x v="2"/>
    <x v="0"/>
    <n v="32.82"/>
    <x v="3"/>
    <x v="311"/>
    <n v="12"/>
  </r>
  <r>
    <x v="110"/>
    <d v="1899-12-30T08:39:50"/>
    <x v="3"/>
    <x v="0"/>
    <n v="27.92"/>
    <x v="5"/>
    <x v="141"/>
    <n v="5"/>
  </r>
  <r>
    <x v="110"/>
    <d v="1899-12-30T09:37:49"/>
    <x v="0"/>
    <x v="0"/>
    <n v="32.82"/>
    <x v="3"/>
    <x v="311"/>
    <n v="5"/>
  </r>
  <r>
    <x v="110"/>
    <d v="1899-12-30T12:53:16"/>
    <x v="1"/>
    <x v="0"/>
    <n v="32.82"/>
    <x v="3"/>
    <x v="317"/>
    <n v="5"/>
  </r>
  <r>
    <x v="110"/>
    <d v="1899-12-30T15:37:20"/>
    <x v="1"/>
    <x v="0"/>
    <n v="37.72"/>
    <x v="0"/>
    <x v="8"/>
    <n v="5"/>
  </r>
  <r>
    <x v="110"/>
    <d v="1899-12-30T22:10:23"/>
    <x v="4"/>
    <x v="0"/>
    <n v="37.72"/>
    <x v="7"/>
    <x v="318"/>
    <n v="5"/>
  </r>
  <r>
    <x v="111"/>
    <d v="1899-12-30T18:12:01"/>
    <x v="2"/>
    <x v="0"/>
    <n v="32.82"/>
    <x v="3"/>
    <x v="12"/>
    <n v="5"/>
  </r>
  <r>
    <x v="111"/>
    <d v="1899-12-30T18:13:51"/>
    <x v="2"/>
    <x v="0"/>
    <n v="32.82"/>
    <x v="3"/>
    <x v="12"/>
    <n v="5"/>
  </r>
  <r>
    <x v="111"/>
    <d v="1899-12-30T21:06:47"/>
    <x v="4"/>
    <x v="0"/>
    <n v="37.72"/>
    <x v="7"/>
    <x v="319"/>
    <n v="5"/>
  </r>
  <r>
    <x v="111"/>
    <d v="1899-12-30T21:29:08"/>
    <x v="4"/>
    <x v="0"/>
    <n v="37.72"/>
    <x v="0"/>
    <x v="320"/>
    <n v="5"/>
  </r>
  <r>
    <x v="111"/>
    <d v="1899-12-30T21:30:36"/>
    <x v="4"/>
    <x v="0"/>
    <n v="37.72"/>
    <x v="7"/>
    <x v="320"/>
    <n v="5"/>
  </r>
  <r>
    <x v="112"/>
    <d v="1899-12-30T11:44:40"/>
    <x v="0"/>
    <x v="0"/>
    <n v="32.82"/>
    <x v="3"/>
    <x v="164"/>
    <n v="6"/>
  </r>
  <r>
    <x v="112"/>
    <d v="1899-12-30T11:49:36"/>
    <x v="0"/>
    <x v="0"/>
    <n v="37.72"/>
    <x v="7"/>
    <x v="180"/>
    <n v="6"/>
  </r>
  <r>
    <x v="112"/>
    <d v="1899-12-30T11:50:44"/>
    <x v="0"/>
    <x v="0"/>
    <n v="37.72"/>
    <x v="7"/>
    <x v="180"/>
    <n v="6"/>
  </r>
  <r>
    <x v="112"/>
    <d v="1899-12-30T15:02:29"/>
    <x v="1"/>
    <x v="0"/>
    <n v="37.72"/>
    <x v="0"/>
    <x v="321"/>
    <n v="6"/>
  </r>
  <r>
    <x v="112"/>
    <d v="1899-12-30T16:46:01"/>
    <x v="1"/>
    <x v="0"/>
    <n v="37.72"/>
    <x v="7"/>
    <x v="203"/>
    <n v="6"/>
  </r>
  <r>
    <x v="112"/>
    <d v="1899-12-30T16:47:00"/>
    <x v="1"/>
    <x v="0"/>
    <n v="37.72"/>
    <x v="7"/>
    <x v="203"/>
    <n v="6"/>
  </r>
  <r>
    <x v="113"/>
    <d v="1899-12-30T08:19:24"/>
    <x v="3"/>
    <x v="0"/>
    <n v="37.72"/>
    <x v="0"/>
    <x v="322"/>
    <n v="4"/>
  </r>
  <r>
    <x v="113"/>
    <d v="1899-12-30T10:28:26"/>
    <x v="0"/>
    <x v="0"/>
    <n v="32.82"/>
    <x v="3"/>
    <x v="12"/>
    <n v="4"/>
  </r>
  <r>
    <x v="113"/>
    <d v="1899-12-30T10:29:42"/>
    <x v="0"/>
    <x v="0"/>
    <n v="32.82"/>
    <x v="3"/>
    <x v="40"/>
    <n v="4"/>
  </r>
  <r>
    <x v="113"/>
    <d v="1899-12-30T11:34:52"/>
    <x v="0"/>
    <x v="0"/>
    <n v="37.72"/>
    <x v="7"/>
    <x v="203"/>
    <n v="4"/>
  </r>
  <r>
    <x v="114"/>
    <d v="1899-12-30T09:33:02"/>
    <x v="0"/>
    <x v="0"/>
    <n v="37.72"/>
    <x v="0"/>
    <x v="323"/>
    <n v="6"/>
  </r>
  <r>
    <x v="114"/>
    <d v="1899-12-30T16:32:29"/>
    <x v="1"/>
    <x v="0"/>
    <n v="23.02"/>
    <x v="6"/>
    <x v="324"/>
    <n v="6"/>
  </r>
  <r>
    <x v="114"/>
    <d v="1899-12-30T16:34:02"/>
    <x v="1"/>
    <x v="0"/>
    <n v="27.92"/>
    <x v="2"/>
    <x v="325"/>
    <n v="6"/>
  </r>
  <r>
    <x v="114"/>
    <d v="1899-12-30T21:21:53"/>
    <x v="4"/>
    <x v="0"/>
    <n v="37.72"/>
    <x v="0"/>
    <x v="8"/>
    <n v="6"/>
  </r>
  <r>
    <x v="114"/>
    <d v="1899-12-30T21:27:01"/>
    <x v="4"/>
    <x v="0"/>
    <n v="37.72"/>
    <x v="7"/>
    <x v="8"/>
    <n v="6"/>
  </r>
  <r>
    <x v="114"/>
    <d v="1899-12-30T21:28:15"/>
    <x v="4"/>
    <x v="0"/>
    <n v="32.82"/>
    <x v="3"/>
    <x v="206"/>
    <n v="6"/>
  </r>
  <r>
    <x v="115"/>
    <d v="1899-12-30T09:15:43"/>
    <x v="0"/>
    <x v="0"/>
    <n v="32.82"/>
    <x v="3"/>
    <x v="326"/>
    <n v="4"/>
  </r>
  <r>
    <x v="115"/>
    <d v="1899-12-30T16:11:48"/>
    <x v="1"/>
    <x v="0"/>
    <n v="27.92"/>
    <x v="5"/>
    <x v="327"/>
    <n v="4"/>
  </r>
  <r>
    <x v="115"/>
    <d v="1899-12-30T21:44:03"/>
    <x v="4"/>
    <x v="0"/>
    <n v="32.82"/>
    <x v="3"/>
    <x v="328"/>
    <n v="4"/>
  </r>
  <r>
    <x v="115"/>
    <d v="1899-12-30T21:50:32"/>
    <x v="4"/>
    <x v="0"/>
    <n v="37.72"/>
    <x v="7"/>
    <x v="329"/>
    <n v="4"/>
  </r>
  <r>
    <x v="116"/>
    <d v="1899-12-30T08:08:35"/>
    <x v="3"/>
    <x v="0"/>
    <n v="27.92"/>
    <x v="5"/>
    <x v="141"/>
    <n v="5"/>
  </r>
  <r>
    <x v="116"/>
    <d v="1899-12-30T17:51:54"/>
    <x v="2"/>
    <x v="0"/>
    <n v="23.02"/>
    <x v="6"/>
    <x v="274"/>
    <n v="5"/>
  </r>
  <r>
    <x v="116"/>
    <d v="1899-12-30T21:50:55"/>
    <x v="4"/>
    <x v="0"/>
    <n v="32.82"/>
    <x v="3"/>
    <x v="330"/>
    <n v="5"/>
  </r>
  <r>
    <x v="116"/>
    <d v="1899-12-30T21:52:02"/>
    <x v="4"/>
    <x v="0"/>
    <n v="37.72"/>
    <x v="0"/>
    <x v="331"/>
    <n v="5"/>
  </r>
  <r>
    <x v="116"/>
    <d v="1899-12-30T22:28:20"/>
    <x v="4"/>
    <x v="0"/>
    <n v="37.72"/>
    <x v="7"/>
    <x v="332"/>
    <n v="5"/>
  </r>
  <r>
    <x v="117"/>
    <d v="1899-12-30T09:47:10"/>
    <x v="0"/>
    <x v="0"/>
    <n v="32.82"/>
    <x v="3"/>
    <x v="97"/>
    <n v="8"/>
  </r>
  <r>
    <x v="117"/>
    <d v="1899-12-30T11:40:20"/>
    <x v="0"/>
    <x v="0"/>
    <n v="32.82"/>
    <x v="3"/>
    <x v="333"/>
    <n v="8"/>
  </r>
  <r>
    <x v="117"/>
    <d v="1899-12-30T11:41:27"/>
    <x v="0"/>
    <x v="0"/>
    <n v="32.82"/>
    <x v="3"/>
    <x v="333"/>
    <n v="8"/>
  </r>
  <r>
    <x v="117"/>
    <d v="1899-12-30T12:30:24"/>
    <x v="1"/>
    <x v="0"/>
    <n v="37.72"/>
    <x v="7"/>
    <x v="334"/>
    <n v="8"/>
  </r>
  <r>
    <x v="117"/>
    <d v="1899-12-30T12:31:43"/>
    <x v="1"/>
    <x v="0"/>
    <n v="37.72"/>
    <x v="7"/>
    <x v="334"/>
    <n v="8"/>
  </r>
  <r>
    <x v="117"/>
    <d v="1899-12-30T17:23:44"/>
    <x v="2"/>
    <x v="0"/>
    <n v="37.72"/>
    <x v="7"/>
    <x v="335"/>
    <n v="8"/>
  </r>
  <r>
    <x v="117"/>
    <d v="1899-12-30T17:24:52"/>
    <x v="2"/>
    <x v="0"/>
    <n v="37.72"/>
    <x v="1"/>
    <x v="335"/>
    <n v="8"/>
  </r>
  <r>
    <x v="117"/>
    <d v="1899-12-30T21:27:22"/>
    <x v="4"/>
    <x v="0"/>
    <n v="37.72"/>
    <x v="0"/>
    <x v="8"/>
    <n v="8"/>
  </r>
  <r>
    <x v="118"/>
    <d v="1899-12-30T10:28:10"/>
    <x v="0"/>
    <x v="0"/>
    <n v="37.72"/>
    <x v="0"/>
    <x v="336"/>
    <n v="4"/>
  </r>
  <r>
    <x v="118"/>
    <d v="1899-12-30T13:05:51"/>
    <x v="1"/>
    <x v="0"/>
    <n v="23.02"/>
    <x v="6"/>
    <x v="337"/>
    <n v="4"/>
  </r>
  <r>
    <x v="118"/>
    <d v="1899-12-30T16:54:42"/>
    <x v="1"/>
    <x v="0"/>
    <n v="37.72"/>
    <x v="1"/>
    <x v="8"/>
    <n v="4"/>
  </r>
  <r>
    <x v="118"/>
    <d v="1899-12-30T21:04:10"/>
    <x v="4"/>
    <x v="0"/>
    <n v="32.82"/>
    <x v="3"/>
    <x v="97"/>
    <n v="4"/>
  </r>
  <r>
    <x v="119"/>
    <d v="1899-12-30T18:07:27"/>
    <x v="2"/>
    <x v="0"/>
    <n v="23.02"/>
    <x v="6"/>
    <x v="12"/>
    <n v="3"/>
  </r>
  <r>
    <x v="119"/>
    <d v="1899-12-30T18:56:52"/>
    <x v="2"/>
    <x v="0"/>
    <n v="37.72"/>
    <x v="7"/>
    <x v="338"/>
    <n v="3"/>
  </r>
  <r>
    <x v="119"/>
    <d v="1899-12-30T18:57:54"/>
    <x v="2"/>
    <x v="0"/>
    <n v="37.72"/>
    <x v="7"/>
    <x v="339"/>
    <n v="3"/>
  </r>
  <r>
    <x v="120"/>
    <d v="1899-12-30T10:42:54"/>
    <x v="0"/>
    <x v="0"/>
    <n v="32.82"/>
    <x v="3"/>
    <x v="304"/>
    <n v="6"/>
  </r>
  <r>
    <x v="120"/>
    <d v="1899-12-30T10:45:01"/>
    <x v="0"/>
    <x v="0"/>
    <n v="27.92"/>
    <x v="2"/>
    <x v="304"/>
    <n v="6"/>
  </r>
  <r>
    <x v="120"/>
    <d v="1899-12-30T12:48:05"/>
    <x v="1"/>
    <x v="0"/>
    <n v="37.72"/>
    <x v="0"/>
    <x v="19"/>
    <n v="6"/>
  </r>
  <r>
    <x v="120"/>
    <d v="1899-12-30T14:03:13"/>
    <x v="1"/>
    <x v="0"/>
    <n v="27.92"/>
    <x v="2"/>
    <x v="340"/>
    <n v="6"/>
  </r>
  <r>
    <x v="120"/>
    <d v="1899-12-30T16:31:24"/>
    <x v="1"/>
    <x v="0"/>
    <n v="32.82"/>
    <x v="3"/>
    <x v="341"/>
    <n v="6"/>
  </r>
  <r>
    <x v="120"/>
    <d v="1899-12-30T22:02:24"/>
    <x v="4"/>
    <x v="0"/>
    <n v="32.82"/>
    <x v="3"/>
    <x v="329"/>
    <n v="6"/>
  </r>
  <r>
    <x v="121"/>
    <d v="1899-12-30T13:51:15"/>
    <x v="1"/>
    <x v="0"/>
    <n v="32.82"/>
    <x v="3"/>
    <x v="12"/>
    <n v="9"/>
  </r>
  <r>
    <x v="121"/>
    <d v="1899-12-30T16:01:17"/>
    <x v="1"/>
    <x v="0"/>
    <n v="37.72"/>
    <x v="7"/>
    <x v="342"/>
    <n v="9"/>
  </r>
  <r>
    <x v="121"/>
    <d v="1899-12-30T16:50:25"/>
    <x v="1"/>
    <x v="0"/>
    <n v="37.72"/>
    <x v="7"/>
    <x v="343"/>
    <n v="9"/>
  </r>
  <r>
    <x v="121"/>
    <d v="1899-12-30T16:53:16"/>
    <x v="1"/>
    <x v="0"/>
    <n v="32.82"/>
    <x v="3"/>
    <x v="270"/>
    <n v="9"/>
  </r>
  <r>
    <x v="121"/>
    <d v="1899-12-30T16:54:23"/>
    <x v="1"/>
    <x v="0"/>
    <n v="32.82"/>
    <x v="3"/>
    <x v="344"/>
    <n v="9"/>
  </r>
  <r>
    <x v="121"/>
    <d v="1899-12-30T16:55:31"/>
    <x v="1"/>
    <x v="0"/>
    <n v="37.72"/>
    <x v="0"/>
    <x v="270"/>
    <n v="9"/>
  </r>
  <r>
    <x v="121"/>
    <d v="1899-12-30T16:59:26"/>
    <x v="1"/>
    <x v="0"/>
    <n v="23.02"/>
    <x v="6"/>
    <x v="345"/>
    <n v="9"/>
  </r>
  <r>
    <x v="121"/>
    <d v="1899-12-30T17:59:02"/>
    <x v="2"/>
    <x v="0"/>
    <n v="37.72"/>
    <x v="7"/>
    <x v="346"/>
    <n v="9"/>
  </r>
  <r>
    <x v="121"/>
    <d v="1899-12-30T19:06:09"/>
    <x v="2"/>
    <x v="0"/>
    <n v="37.72"/>
    <x v="0"/>
    <x v="8"/>
    <n v="9"/>
  </r>
  <r>
    <x v="122"/>
    <d v="1899-12-30T10:26:24"/>
    <x v="0"/>
    <x v="0"/>
    <n v="32.82"/>
    <x v="3"/>
    <x v="143"/>
    <n v="2"/>
  </r>
  <r>
    <x v="122"/>
    <d v="1899-12-30T10:27:30"/>
    <x v="0"/>
    <x v="0"/>
    <n v="27.92"/>
    <x v="2"/>
    <x v="12"/>
    <n v="2"/>
  </r>
  <r>
    <x v="123"/>
    <d v="1899-12-30T12:20:29"/>
    <x v="1"/>
    <x v="0"/>
    <n v="37.72"/>
    <x v="4"/>
    <x v="58"/>
    <n v="10"/>
  </r>
  <r>
    <x v="123"/>
    <d v="1899-12-30T13:43:43"/>
    <x v="1"/>
    <x v="0"/>
    <n v="32.82"/>
    <x v="3"/>
    <x v="40"/>
    <n v="10"/>
  </r>
  <r>
    <x v="123"/>
    <d v="1899-12-30T13:44:44"/>
    <x v="1"/>
    <x v="0"/>
    <n v="32.82"/>
    <x v="3"/>
    <x v="347"/>
    <n v="10"/>
  </r>
  <r>
    <x v="123"/>
    <d v="1899-12-30T18:55:56"/>
    <x v="2"/>
    <x v="0"/>
    <n v="23.02"/>
    <x v="6"/>
    <x v="348"/>
    <n v="10"/>
  </r>
  <r>
    <x v="123"/>
    <d v="1899-12-30T19:55:08"/>
    <x v="2"/>
    <x v="0"/>
    <n v="27.92"/>
    <x v="2"/>
    <x v="99"/>
    <n v="10"/>
  </r>
  <r>
    <x v="123"/>
    <d v="1899-12-30T22:11:56"/>
    <x v="4"/>
    <x v="0"/>
    <n v="23.02"/>
    <x v="6"/>
    <x v="349"/>
    <n v="10"/>
  </r>
  <r>
    <x v="123"/>
    <d v="1899-12-30T22:18:03"/>
    <x v="4"/>
    <x v="0"/>
    <n v="27.92"/>
    <x v="2"/>
    <x v="350"/>
    <n v="10"/>
  </r>
  <r>
    <x v="123"/>
    <d v="1899-12-30T22:18:57"/>
    <x v="4"/>
    <x v="0"/>
    <n v="27.92"/>
    <x v="2"/>
    <x v="350"/>
    <n v="10"/>
  </r>
  <r>
    <x v="123"/>
    <d v="1899-12-30T22:20:01"/>
    <x v="4"/>
    <x v="0"/>
    <n v="37.72"/>
    <x v="7"/>
    <x v="351"/>
    <n v="10"/>
  </r>
  <r>
    <x v="123"/>
    <d v="1899-12-30T22:21:09"/>
    <x v="4"/>
    <x v="0"/>
    <n v="32.82"/>
    <x v="3"/>
    <x v="351"/>
    <n v="10"/>
  </r>
  <r>
    <x v="124"/>
    <d v="1899-12-30T10:28:07"/>
    <x v="0"/>
    <x v="0"/>
    <n v="37.72"/>
    <x v="0"/>
    <x v="352"/>
    <n v="5"/>
  </r>
  <r>
    <x v="124"/>
    <d v="1899-12-30T17:15:46"/>
    <x v="2"/>
    <x v="0"/>
    <n v="32.82"/>
    <x v="0"/>
    <x v="8"/>
    <n v="5"/>
  </r>
  <r>
    <x v="124"/>
    <d v="1899-12-30T17:17:01"/>
    <x v="2"/>
    <x v="0"/>
    <n v="32.82"/>
    <x v="0"/>
    <x v="8"/>
    <n v="5"/>
  </r>
  <r>
    <x v="124"/>
    <d v="1899-12-30T19:09:46"/>
    <x v="2"/>
    <x v="0"/>
    <n v="32.82"/>
    <x v="0"/>
    <x v="12"/>
    <n v="5"/>
  </r>
  <r>
    <x v="124"/>
    <d v="1899-12-30T19:10:40"/>
    <x v="2"/>
    <x v="0"/>
    <n v="27.92"/>
    <x v="3"/>
    <x v="12"/>
    <n v="5"/>
  </r>
  <r>
    <x v="125"/>
    <d v="1899-12-30T09:04:20"/>
    <x v="0"/>
    <x v="0"/>
    <n v="32.82"/>
    <x v="7"/>
    <x v="303"/>
    <n v="11"/>
  </r>
  <r>
    <x v="125"/>
    <d v="1899-12-30T09:14:29"/>
    <x v="0"/>
    <x v="0"/>
    <n v="27.92"/>
    <x v="3"/>
    <x v="353"/>
    <n v="11"/>
  </r>
  <r>
    <x v="125"/>
    <d v="1899-12-30T09:15:37"/>
    <x v="0"/>
    <x v="0"/>
    <n v="27.92"/>
    <x v="3"/>
    <x v="353"/>
    <n v="11"/>
  </r>
  <r>
    <x v="125"/>
    <d v="1899-12-30T09:28:49"/>
    <x v="0"/>
    <x v="0"/>
    <n v="32.82"/>
    <x v="7"/>
    <x v="354"/>
    <n v="11"/>
  </r>
  <r>
    <x v="125"/>
    <d v="1899-12-30T09:29:56"/>
    <x v="0"/>
    <x v="0"/>
    <n v="32.82"/>
    <x v="7"/>
    <x v="354"/>
    <n v="11"/>
  </r>
  <r>
    <x v="125"/>
    <d v="1899-12-30T14:56:30"/>
    <x v="1"/>
    <x v="0"/>
    <n v="32.82"/>
    <x v="1"/>
    <x v="355"/>
    <n v="11"/>
  </r>
  <r>
    <x v="125"/>
    <d v="1899-12-30T14:57:47"/>
    <x v="1"/>
    <x v="0"/>
    <n v="32.82"/>
    <x v="4"/>
    <x v="355"/>
    <n v="11"/>
  </r>
  <r>
    <x v="125"/>
    <d v="1899-12-30T17:07:50"/>
    <x v="2"/>
    <x v="0"/>
    <n v="32.82"/>
    <x v="0"/>
    <x v="356"/>
    <n v="11"/>
  </r>
  <r>
    <x v="125"/>
    <d v="1899-12-30T19:33:27"/>
    <x v="2"/>
    <x v="0"/>
    <n v="32.82"/>
    <x v="7"/>
    <x v="357"/>
    <n v="11"/>
  </r>
  <r>
    <x v="125"/>
    <d v="1899-12-30T20:01:32"/>
    <x v="2"/>
    <x v="0"/>
    <n v="32.82"/>
    <x v="1"/>
    <x v="358"/>
    <n v="11"/>
  </r>
  <r>
    <x v="125"/>
    <d v="1899-12-30T22:33:36"/>
    <x v="4"/>
    <x v="0"/>
    <n v="27.92"/>
    <x v="3"/>
    <x v="359"/>
    <n v="11"/>
  </r>
  <r>
    <x v="126"/>
    <d v="1899-12-30T07:33:08"/>
    <x v="3"/>
    <x v="0"/>
    <n v="32.82"/>
    <x v="0"/>
    <x v="360"/>
    <n v="5"/>
  </r>
  <r>
    <x v="126"/>
    <d v="1899-12-30T12:02:50"/>
    <x v="1"/>
    <x v="0"/>
    <n v="23.02"/>
    <x v="2"/>
    <x v="361"/>
    <n v="5"/>
  </r>
  <r>
    <x v="126"/>
    <d v="1899-12-30T14:40:24"/>
    <x v="1"/>
    <x v="0"/>
    <n v="23.02"/>
    <x v="2"/>
    <x v="362"/>
    <n v="5"/>
  </r>
  <r>
    <x v="126"/>
    <d v="1899-12-30T19:30:35"/>
    <x v="2"/>
    <x v="0"/>
    <n v="27.92"/>
    <x v="3"/>
    <x v="363"/>
    <n v="5"/>
  </r>
  <r>
    <x v="126"/>
    <d v="1899-12-30T22:14:46"/>
    <x v="4"/>
    <x v="0"/>
    <n v="32.82"/>
    <x v="0"/>
    <x v="19"/>
    <n v="5"/>
  </r>
  <r>
    <x v="127"/>
    <d v="1899-12-30T10:26:52"/>
    <x v="0"/>
    <x v="0"/>
    <n v="27.92"/>
    <x v="3"/>
    <x v="333"/>
    <n v="5"/>
  </r>
  <r>
    <x v="127"/>
    <d v="1899-12-30T10:40:29"/>
    <x v="0"/>
    <x v="0"/>
    <n v="27.92"/>
    <x v="3"/>
    <x v="276"/>
    <n v="5"/>
  </r>
  <r>
    <x v="127"/>
    <d v="1899-12-30T11:21:36"/>
    <x v="0"/>
    <x v="0"/>
    <n v="27.92"/>
    <x v="3"/>
    <x v="194"/>
    <n v="5"/>
  </r>
  <r>
    <x v="127"/>
    <d v="1899-12-30T11:22:50"/>
    <x v="0"/>
    <x v="0"/>
    <n v="32.82"/>
    <x v="7"/>
    <x v="194"/>
    <n v="5"/>
  </r>
  <r>
    <x v="127"/>
    <d v="1899-12-30T16:43:00"/>
    <x v="1"/>
    <x v="0"/>
    <n v="27.92"/>
    <x v="3"/>
    <x v="364"/>
    <n v="5"/>
  </r>
  <r>
    <x v="128"/>
    <d v="1899-12-30T11:10:42"/>
    <x v="0"/>
    <x v="0"/>
    <n v="23.02"/>
    <x v="2"/>
    <x v="365"/>
    <n v="3"/>
  </r>
  <r>
    <x v="128"/>
    <d v="1899-12-30T12:28:54"/>
    <x v="1"/>
    <x v="0"/>
    <n v="27.92"/>
    <x v="3"/>
    <x v="366"/>
    <n v="3"/>
  </r>
  <r>
    <x v="128"/>
    <d v="1899-12-30T22:13:10"/>
    <x v="4"/>
    <x v="0"/>
    <n v="32.82"/>
    <x v="0"/>
    <x v="328"/>
    <n v="3"/>
  </r>
  <r>
    <x v="129"/>
    <d v="1899-12-30T11:27:28"/>
    <x v="0"/>
    <x v="0"/>
    <n v="32.82"/>
    <x v="1"/>
    <x v="367"/>
    <n v="4"/>
  </r>
  <r>
    <x v="129"/>
    <d v="1899-12-30T16:48:19"/>
    <x v="1"/>
    <x v="0"/>
    <n v="27.92"/>
    <x v="3"/>
    <x v="368"/>
    <n v="4"/>
  </r>
  <r>
    <x v="129"/>
    <d v="1899-12-30T22:22:14"/>
    <x v="4"/>
    <x v="0"/>
    <n v="32.82"/>
    <x v="0"/>
    <x v="369"/>
    <n v="4"/>
  </r>
  <r>
    <x v="129"/>
    <d v="1899-12-30T22:30:59"/>
    <x v="4"/>
    <x v="0"/>
    <n v="23.02"/>
    <x v="2"/>
    <x v="370"/>
    <n v="4"/>
  </r>
  <r>
    <x v="130"/>
    <d v="1899-12-30T08:03:17"/>
    <x v="3"/>
    <x v="0"/>
    <n v="23.02"/>
    <x v="5"/>
    <x v="371"/>
    <n v="5"/>
  </r>
  <r>
    <x v="130"/>
    <d v="1899-12-30T11:48:33"/>
    <x v="0"/>
    <x v="0"/>
    <n v="32.82"/>
    <x v="1"/>
    <x v="372"/>
    <n v="5"/>
  </r>
  <r>
    <x v="130"/>
    <d v="1899-12-30T22:33:26"/>
    <x v="4"/>
    <x v="0"/>
    <n v="32.82"/>
    <x v="1"/>
    <x v="178"/>
    <n v="5"/>
  </r>
  <r>
    <x v="130"/>
    <d v="1899-12-30T22:34:14"/>
    <x v="4"/>
    <x v="0"/>
    <n v="32.82"/>
    <x v="1"/>
    <x v="177"/>
    <n v="5"/>
  </r>
  <r>
    <x v="130"/>
    <d v="1899-12-30T22:35:30"/>
    <x v="4"/>
    <x v="0"/>
    <n v="32.82"/>
    <x v="1"/>
    <x v="179"/>
    <n v="5"/>
  </r>
  <r>
    <x v="131"/>
    <d v="1899-12-30T10:38:10"/>
    <x v="0"/>
    <x v="0"/>
    <n v="32.82"/>
    <x v="0"/>
    <x v="365"/>
    <n v="2"/>
  </r>
  <r>
    <x v="131"/>
    <d v="1899-12-30T11:41:38"/>
    <x v="0"/>
    <x v="0"/>
    <n v="32.82"/>
    <x v="0"/>
    <x v="365"/>
    <n v="2"/>
  </r>
  <r>
    <x v="132"/>
    <d v="1899-12-30T10:54:24"/>
    <x v="0"/>
    <x v="0"/>
    <n v="23.02"/>
    <x v="2"/>
    <x v="373"/>
    <n v="6"/>
  </r>
  <r>
    <x v="132"/>
    <d v="1899-12-30T10:55:31"/>
    <x v="0"/>
    <x v="0"/>
    <n v="27.92"/>
    <x v="3"/>
    <x v="373"/>
    <n v="6"/>
  </r>
  <r>
    <x v="132"/>
    <d v="1899-12-30T10:56:30"/>
    <x v="0"/>
    <x v="0"/>
    <n v="32.82"/>
    <x v="7"/>
    <x v="373"/>
    <n v="6"/>
  </r>
  <r>
    <x v="132"/>
    <d v="1899-12-30T10:57:54"/>
    <x v="0"/>
    <x v="0"/>
    <n v="32.82"/>
    <x v="0"/>
    <x v="374"/>
    <n v="6"/>
  </r>
  <r>
    <x v="132"/>
    <d v="1899-12-30T11:02:12"/>
    <x v="0"/>
    <x v="0"/>
    <n v="23.02"/>
    <x v="2"/>
    <x v="375"/>
    <n v="6"/>
  </r>
  <r>
    <x v="132"/>
    <d v="1899-12-30T22:31:30"/>
    <x v="4"/>
    <x v="0"/>
    <n v="32.82"/>
    <x v="0"/>
    <x v="376"/>
    <n v="6"/>
  </r>
  <r>
    <x v="133"/>
    <d v="1899-12-30T07:33:06"/>
    <x v="3"/>
    <x v="0"/>
    <n v="32.82"/>
    <x v="7"/>
    <x v="377"/>
    <n v="1"/>
  </r>
  <r>
    <x v="134"/>
    <d v="1899-12-30T12:23:37"/>
    <x v="1"/>
    <x v="0"/>
    <n v="27.92"/>
    <x v="3"/>
    <x v="378"/>
    <n v="2"/>
  </r>
  <r>
    <x v="134"/>
    <d v="1899-12-30T19:29:25"/>
    <x v="2"/>
    <x v="0"/>
    <n v="32.82"/>
    <x v="1"/>
    <x v="367"/>
    <n v="2"/>
  </r>
  <r>
    <x v="135"/>
    <d v="1899-12-30T13:05:00"/>
    <x v="1"/>
    <x v="0"/>
    <n v="27.92"/>
    <x v="3"/>
    <x v="379"/>
    <n v="1"/>
  </r>
  <r>
    <x v="136"/>
    <d v="1899-12-30T11:10:13"/>
    <x v="0"/>
    <x v="0"/>
    <n v="27.92"/>
    <x v="3"/>
    <x v="380"/>
    <n v="11"/>
  </r>
  <r>
    <x v="136"/>
    <d v="1899-12-30T11:11:23"/>
    <x v="0"/>
    <x v="0"/>
    <n v="18.12"/>
    <x v="6"/>
    <x v="381"/>
    <n v="11"/>
  </r>
  <r>
    <x v="136"/>
    <d v="1899-12-30T11:33:00"/>
    <x v="0"/>
    <x v="0"/>
    <n v="23.02"/>
    <x v="2"/>
    <x v="59"/>
    <n v="11"/>
  </r>
  <r>
    <x v="136"/>
    <d v="1899-12-30T11:34:48"/>
    <x v="0"/>
    <x v="0"/>
    <n v="23.02"/>
    <x v="2"/>
    <x v="59"/>
    <n v="11"/>
  </r>
  <r>
    <x v="136"/>
    <d v="1899-12-30T11:35:52"/>
    <x v="0"/>
    <x v="0"/>
    <n v="23.02"/>
    <x v="5"/>
    <x v="59"/>
    <n v="11"/>
  </r>
  <r>
    <x v="136"/>
    <d v="1899-12-30T13:23:34"/>
    <x v="1"/>
    <x v="0"/>
    <n v="32.82"/>
    <x v="0"/>
    <x v="375"/>
    <n v="11"/>
  </r>
  <r>
    <x v="136"/>
    <d v="1899-12-30T18:18:23"/>
    <x v="2"/>
    <x v="0"/>
    <n v="32.82"/>
    <x v="7"/>
    <x v="382"/>
    <n v="11"/>
  </r>
  <r>
    <x v="136"/>
    <d v="1899-12-30T19:30:51"/>
    <x v="2"/>
    <x v="0"/>
    <n v="32.82"/>
    <x v="0"/>
    <x v="8"/>
    <n v="11"/>
  </r>
  <r>
    <x v="136"/>
    <d v="1899-12-30T21:19:42"/>
    <x v="4"/>
    <x v="0"/>
    <n v="32.82"/>
    <x v="1"/>
    <x v="383"/>
    <n v="11"/>
  </r>
  <r>
    <x v="136"/>
    <d v="1899-12-30T21:22:00"/>
    <x v="4"/>
    <x v="0"/>
    <n v="32.82"/>
    <x v="0"/>
    <x v="383"/>
    <n v="11"/>
  </r>
  <r>
    <x v="136"/>
    <d v="1899-12-30T21:46:19"/>
    <x v="4"/>
    <x v="0"/>
    <n v="32.82"/>
    <x v="0"/>
    <x v="384"/>
    <n v="11"/>
  </r>
  <r>
    <x v="137"/>
    <d v="1899-12-30T11:03:02"/>
    <x v="0"/>
    <x v="0"/>
    <n v="23.02"/>
    <x v="2"/>
    <x v="375"/>
    <n v="8"/>
  </r>
  <r>
    <x v="137"/>
    <d v="1899-12-30T11:16:21"/>
    <x v="0"/>
    <x v="0"/>
    <n v="27.92"/>
    <x v="3"/>
    <x v="385"/>
    <n v="8"/>
  </r>
  <r>
    <x v="137"/>
    <d v="1899-12-30T12:58:38"/>
    <x v="1"/>
    <x v="0"/>
    <n v="32.82"/>
    <x v="0"/>
    <x v="386"/>
    <n v="8"/>
  </r>
  <r>
    <x v="137"/>
    <d v="1899-12-30T12:59:55"/>
    <x v="1"/>
    <x v="0"/>
    <n v="27.92"/>
    <x v="3"/>
    <x v="386"/>
    <n v="8"/>
  </r>
  <r>
    <x v="137"/>
    <d v="1899-12-30T14:09:21"/>
    <x v="1"/>
    <x v="0"/>
    <n v="32.82"/>
    <x v="0"/>
    <x v="384"/>
    <n v="8"/>
  </r>
  <r>
    <x v="137"/>
    <d v="1899-12-30T14:11:22"/>
    <x v="1"/>
    <x v="0"/>
    <n v="32.82"/>
    <x v="4"/>
    <x v="384"/>
    <n v="8"/>
  </r>
  <r>
    <x v="137"/>
    <d v="1899-12-30T16:36:19"/>
    <x v="1"/>
    <x v="0"/>
    <n v="32.82"/>
    <x v="0"/>
    <x v="384"/>
    <n v="8"/>
  </r>
  <r>
    <x v="137"/>
    <d v="1899-12-30T16:37:36"/>
    <x v="1"/>
    <x v="0"/>
    <n v="32.82"/>
    <x v="0"/>
    <x v="384"/>
    <n v="8"/>
  </r>
  <r>
    <x v="138"/>
    <d v="1899-12-30T08:05:44"/>
    <x v="3"/>
    <x v="0"/>
    <n v="23.02"/>
    <x v="2"/>
    <x v="387"/>
    <n v="7"/>
  </r>
  <r>
    <x v="138"/>
    <d v="1899-12-30T08:06:49"/>
    <x v="3"/>
    <x v="0"/>
    <n v="32.82"/>
    <x v="0"/>
    <x v="387"/>
    <n v="7"/>
  </r>
  <r>
    <x v="138"/>
    <d v="1899-12-30T08:07:51"/>
    <x v="3"/>
    <x v="0"/>
    <n v="23.02"/>
    <x v="2"/>
    <x v="387"/>
    <n v="7"/>
  </r>
  <r>
    <x v="138"/>
    <d v="1899-12-30T09:00:54"/>
    <x v="0"/>
    <x v="0"/>
    <n v="32.82"/>
    <x v="0"/>
    <x v="388"/>
    <n v="7"/>
  </r>
  <r>
    <x v="138"/>
    <d v="1899-12-30T09:02:28"/>
    <x v="0"/>
    <x v="0"/>
    <n v="32.82"/>
    <x v="0"/>
    <x v="389"/>
    <n v="7"/>
  </r>
  <r>
    <x v="138"/>
    <d v="1899-12-30T10:39:21"/>
    <x v="0"/>
    <x v="0"/>
    <n v="23.02"/>
    <x v="2"/>
    <x v="390"/>
    <n v="7"/>
  </r>
  <r>
    <x v="138"/>
    <d v="1899-12-30T15:15:09"/>
    <x v="1"/>
    <x v="0"/>
    <n v="32.82"/>
    <x v="0"/>
    <x v="391"/>
    <n v="7"/>
  </r>
  <r>
    <x v="139"/>
    <d v="1899-12-30T10:30:56"/>
    <x v="0"/>
    <x v="0"/>
    <n v="32.82"/>
    <x v="4"/>
    <x v="367"/>
    <n v="4"/>
  </r>
  <r>
    <x v="139"/>
    <d v="1899-12-30T11:39:29"/>
    <x v="0"/>
    <x v="0"/>
    <n v="32.82"/>
    <x v="7"/>
    <x v="392"/>
    <n v="4"/>
  </r>
  <r>
    <x v="139"/>
    <d v="1899-12-30T13:34:31"/>
    <x v="1"/>
    <x v="0"/>
    <n v="23.02"/>
    <x v="5"/>
    <x v="393"/>
    <n v="4"/>
  </r>
  <r>
    <x v="139"/>
    <d v="1899-12-30T13:42:31"/>
    <x v="1"/>
    <x v="0"/>
    <n v="32.82"/>
    <x v="0"/>
    <x v="394"/>
    <n v="4"/>
  </r>
  <r>
    <x v="140"/>
    <d v="1899-12-30T08:13:23"/>
    <x v="3"/>
    <x v="0"/>
    <n v="23.02"/>
    <x v="2"/>
    <x v="375"/>
    <n v="4"/>
  </r>
  <r>
    <x v="140"/>
    <d v="1899-12-30T08:40:50"/>
    <x v="3"/>
    <x v="0"/>
    <n v="23.02"/>
    <x v="2"/>
    <x v="395"/>
    <n v="4"/>
  </r>
  <r>
    <x v="140"/>
    <d v="1899-12-30T10:15:37"/>
    <x v="0"/>
    <x v="0"/>
    <n v="27.92"/>
    <x v="3"/>
    <x v="385"/>
    <n v="4"/>
  </r>
  <r>
    <x v="140"/>
    <d v="1899-12-30T16:44:38"/>
    <x v="1"/>
    <x v="0"/>
    <n v="32.82"/>
    <x v="0"/>
    <x v="396"/>
    <n v="4"/>
  </r>
  <r>
    <x v="141"/>
    <d v="1899-12-30T08:12:56"/>
    <x v="3"/>
    <x v="0"/>
    <n v="32.82"/>
    <x v="0"/>
    <x v="197"/>
    <n v="12"/>
  </r>
  <r>
    <x v="141"/>
    <d v="1899-12-30T08:40:19"/>
    <x v="3"/>
    <x v="0"/>
    <n v="23.02"/>
    <x v="2"/>
    <x v="395"/>
    <n v="12"/>
  </r>
  <r>
    <x v="141"/>
    <d v="1899-12-30T08:44:54"/>
    <x v="3"/>
    <x v="0"/>
    <n v="27.92"/>
    <x v="3"/>
    <x v="397"/>
    <n v="12"/>
  </r>
  <r>
    <x v="141"/>
    <d v="1899-12-30T08:49:25"/>
    <x v="3"/>
    <x v="0"/>
    <n v="32.82"/>
    <x v="4"/>
    <x v="398"/>
    <n v="12"/>
  </r>
  <r>
    <x v="141"/>
    <d v="1899-12-30T08:51:10"/>
    <x v="3"/>
    <x v="0"/>
    <n v="32.82"/>
    <x v="0"/>
    <x v="399"/>
    <n v="12"/>
  </r>
  <r>
    <x v="141"/>
    <d v="1899-12-30T09:01:46"/>
    <x v="0"/>
    <x v="0"/>
    <n v="23.02"/>
    <x v="2"/>
    <x v="375"/>
    <n v="12"/>
  </r>
  <r>
    <x v="141"/>
    <d v="1899-12-30T10:03:36"/>
    <x v="0"/>
    <x v="0"/>
    <n v="27.92"/>
    <x v="3"/>
    <x v="400"/>
    <n v="12"/>
  </r>
  <r>
    <x v="141"/>
    <d v="1899-12-30T15:20:05"/>
    <x v="1"/>
    <x v="0"/>
    <n v="27.92"/>
    <x v="3"/>
    <x v="401"/>
    <n v="12"/>
  </r>
  <r>
    <x v="141"/>
    <d v="1899-12-30T15:21:01"/>
    <x v="1"/>
    <x v="0"/>
    <n v="32.82"/>
    <x v="0"/>
    <x v="401"/>
    <n v="12"/>
  </r>
  <r>
    <x v="141"/>
    <d v="1899-12-30T21:01:41"/>
    <x v="4"/>
    <x v="0"/>
    <n v="32.82"/>
    <x v="0"/>
    <x v="8"/>
    <n v="12"/>
  </r>
  <r>
    <x v="141"/>
    <d v="1899-12-30T21:23:14"/>
    <x v="4"/>
    <x v="0"/>
    <n v="23.02"/>
    <x v="2"/>
    <x v="12"/>
    <n v="12"/>
  </r>
  <r>
    <x v="141"/>
    <d v="1899-12-30T21:24:23"/>
    <x v="4"/>
    <x v="0"/>
    <n v="23.02"/>
    <x v="2"/>
    <x v="12"/>
    <n v="12"/>
  </r>
  <r>
    <x v="142"/>
    <d v="1899-12-30T09:16:10"/>
    <x v="0"/>
    <x v="0"/>
    <n v="27.92"/>
    <x v="3"/>
    <x v="97"/>
    <n v="12"/>
  </r>
  <r>
    <x v="142"/>
    <d v="1899-12-30T09:38:55"/>
    <x v="0"/>
    <x v="0"/>
    <n v="27.92"/>
    <x v="3"/>
    <x v="385"/>
    <n v="12"/>
  </r>
  <r>
    <x v="142"/>
    <d v="1899-12-30T09:54:37"/>
    <x v="0"/>
    <x v="0"/>
    <n v="18.12"/>
    <x v="6"/>
    <x v="402"/>
    <n v="12"/>
  </r>
  <r>
    <x v="142"/>
    <d v="1899-12-30T11:43:53"/>
    <x v="0"/>
    <x v="0"/>
    <n v="32.82"/>
    <x v="7"/>
    <x v="379"/>
    <n v="12"/>
  </r>
  <r>
    <x v="142"/>
    <d v="1899-12-30T13:55:14"/>
    <x v="1"/>
    <x v="0"/>
    <n v="32.82"/>
    <x v="0"/>
    <x v="399"/>
    <n v="12"/>
  </r>
  <r>
    <x v="142"/>
    <d v="1899-12-30T14:45:50"/>
    <x v="1"/>
    <x v="0"/>
    <n v="18.12"/>
    <x v="6"/>
    <x v="12"/>
    <n v="12"/>
  </r>
  <r>
    <x v="142"/>
    <d v="1899-12-30T15:18:31"/>
    <x v="1"/>
    <x v="0"/>
    <n v="32.82"/>
    <x v="0"/>
    <x v="8"/>
    <n v="12"/>
  </r>
  <r>
    <x v="142"/>
    <d v="1899-12-30T19:15:06"/>
    <x v="2"/>
    <x v="0"/>
    <n v="32.82"/>
    <x v="7"/>
    <x v="205"/>
    <n v="12"/>
  </r>
  <r>
    <x v="142"/>
    <d v="1899-12-30T19:17:00"/>
    <x v="2"/>
    <x v="0"/>
    <n v="32.82"/>
    <x v="7"/>
    <x v="205"/>
    <n v="12"/>
  </r>
  <r>
    <x v="142"/>
    <d v="1899-12-30T21:17:37"/>
    <x v="4"/>
    <x v="0"/>
    <n v="27.92"/>
    <x v="3"/>
    <x v="40"/>
    <n v="12"/>
  </r>
  <r>
    <x v="142"/>
    <d v="1899-12-30T21:18:41"/>
    <x v="4"/>
    <x v="0"/>
    <n v="23.02"/>
    <x v="2"/>
    <x v="40"/>
    <n v="12"/>
  </r>
  <r>
    <x v="142"/>
    <d v="1899-12-30T21:25:17"/>
    <x v="4"/>
    <x v="0"/>
    <n v="23.02"/>
    <x v="2"/>
    <x v="12"/>
    <n v="12"/>
  </r>
  <r>
    <x v="143"/>
    <d v="1899-12-30T07:54:48"/>
    <x v="3"/>
    <x v="0"/>
    <n v="23.02"/>
    <x v="2"/>
    <x v="12"/>
    <n v="10"/>
  </r>
  <r>
    <x v="143"/>
    <d v="1899-12-30T08:49:18"/>
    <x v="3"/>
    <x v="0"/>
    <n v="32.82"/>
    <x v="0"/>
    <x v="399"/>
    <n v="10"/>
  </r>
  <r>
    <x v="143"/>
    <d v="1899-12-30T10:29:45"/>
    <x v="0"/>
    <x v="0"/>
    <n v="27.92"/>
    <x v="3"/>
    <x v="385"/>
    <n v="10"/>
  </r>
  <r>
    <x v="143"/>
    <d v="1899-12-30T11:26:05"/>
    <x v="0"/>
    <x v="0"/>
    <n v="23.02"/>
    <x v="2"/>
    <x v="375"/>
    <n v="10"/>
  </r>
  <r>
    <x v="143"/>
    <d v="1899-12-30T15:25:07"/>
    <x v="1"/>
    <x v="0"/>
    <n v="32.82"/>
    <x v="7"/>
    <x v="403"/>
    <n v="10"/>
  </r>
  <r>
    <x v="143"/>
    <d v="1899-12-30T19:21:01"/>
    <x v="2"/>
    <x v="0"/>
    <n v="32.82"/>
    <x v="7"/>
    <x v="257"/>
    <n v="10"/>
  </r>
  <r>
    <x v="143"/>
    <d v="1899-12-30T21:06:01"/>
    <x v="4"/>
    <x v="0"/>
    <n v="23.02"/>
    <x v="5"/>
    <x v="404"/>
    <n v="10"/>
  </r>
  <r>
    <x v="143"/>
    <d v="1899-12-30T21:06:50"/>
    <x v="4"/>
    <x v="0"/>
    <n v="18.12"/>
    <x v="6"/>
    <x v="404"/>
    <n v="10"/>
  </r>
  <r>
    <x v="143"/>
    <d v="1899-12-30T22:38:51"/>
    <x v="4"/>
    <x v="0"/>
    <n v="23.02"/>
    <x v="5"/>
    <x v="328"/>
    <n v="10"/>
  </r>
  <r>
    <x v="143"/>
    <d v="1899-12-30T22:39:47"/>
    <x v="4"/>
    <x v="0"/>
    <n v="32.82"/>
    <x v="4"/>
    <x v="405"/>
    <n v="10"/>
  </r>
  <r>
    <x v="144"/>
    <d v="1899-12-30T08:33:01"/>
    <x v="3"/>
    <x v="0"/>
    <n v="32.82"/>
    <x v="0"/>
    <x v="406"/>
    <n v="16"/>
  </r>
  <r>
    <x v="144"/>
    <d v="1899-12-30T09:19:37"/>
    <x v="0"/>
    <x v="0"/>
    <n v="27.92"/>
    <x v="3"/>
    <x v="97"/>
    <n v="16"/>
  </r>
  <r>
    <x v="144"/>
    <d v="1899-12-30T09:20:34"/>
    <x v="0"/>
    <x v="0"/>
    <n v="18.12"/>
    <x v="6"/>
    <x v="59"/>
    <n v="16"/>
  </r>
  <r>
    <x v="144"/>
    <d v="1899-12-30T09:33:12"/>
    <x v="0"/>
    <x v="0"/>
    <n v="23.02"/>
    <x v="5"/>
    <x v="407"/>
    <n v="16"/>
  </r>
  <r>
    <x v="144"/>
    <d v="1899-12-30T09:34:17"/>
    <x v="0"/>
    <x v="0"/>
    <n v="23.02"/>
    <x v="5"/>
    <x v="407"/>
    <n v="16"/>
  </r>
  <r>
    <x v="144"/>
    <d v="1899-12-30T09:59:08"/>
    <x v="0"/>
    <x v="0"/>
    <n v="32.82"/>
    <x v="0"/>
    <x v="408"/>
    <n v="16"/>
  </r>
  <r>
    <x v="144"/>
    <d v="1899-12-30T10:00:03"/>
    <x v="0"/>
    <x v="0"/>
    <n v="32.82"/>
    <x v="0"/>
    <x v="408"/>
    <n v="16"/>
  </r>
  <r>
    <x v="144"/>
    <d v="1899-12-30T11:47:14"/>
    <x v="0"/>
    <x v="0"/>
    <n v="27.92"/>
    <x v="3"/>
    <x v="385"/>
    <n v="16"/>
  </r>
  <r>
    <x v="144"/>
    <d v="1899-12-30T12:07:02"/>
    <x v="1"/>
    <x v="0"/>
    <n v="27.92"/>
    <x v="3"/>
    <x v="379"/>
    <n v="16"/>
  </r>
  <r>
    <x v="144"/>
    <d v="1899-12-30T12:28:08"/>
    <x v="1"/>
    <x v="0"/>
    <n v="32.82"/>
    <x v="7"/>
    <x v="339"/>
    <n v="16"/>
  </r>
  <r>
    <x v="144"/>
    <d v="1899-12-30T12:29:18"/>
    <x v="1"/>
    <x v="0"/>
    <n v="32.82"/>
    <x v="7"/>
    <x v="339"/>
    <n v="16"/>
  </r>
  <r>
    <x v="144"/>
    <d v="1899-12-30T13:09:56"/>
    <x v="1"/>
    <x v="0"/>
    <n v="32.82"/>
    <x v="0"/>
    <x v="409"/>
    <n v="16"/>
  </r>
  <r>
    <x v="144"/>
    <d v="1899-12-30T17:23:29"/>
    <x v="2"/>
    <x v="0"/>
    <n v="23.02"/>
    <x v="2"/>
    <x v="410"/>
    <n v="16"/>
  </r>
  <r>
    <x v="144"/>
    <d v="1899-12-30T17:58:29"/>
    <x v="2"/>
    <x v="0"/>
    <n v="32.82"/>
    <x v="7"/>
    <x v="411"/>
    <n v="16"/>
  </r>
  <r>
    <x v="144"/>
    <d v="1899-12-30T21:15:10"/>
    <x v="4"/>
    <x v="0"/>
    <n v="32.82"/>
    <x v="0"/>
    <x v="8"/>
    <n v="16"/>
  </r>
  <r>
    <x v="144"/>
    <d v="1899-12-30T22:49:52"/>
    <x v="4"/>
    <x v="0"/>
    <n v="27.92"/>
    <x v="3"/>
    <x v="412"/>
    <n v="16"/>
  </r>
  <r>
    <x v="145"/>
    <d v="1899-12-30T09:09:16"/>
    <x v="0"/>
    <x v="0"/>
    <n v="32.82"/>
    <x v="7"/>
    <x v="97"/>
    <n v="13"/>
  </r>
  <r>
    <x v="145"/>
    <d v="1899-12-30T11:55:31"/>
    <x v="0"/>
    <x v="0"/>
    <n v="27.92"/>
    <x v="3"/>
    <x v="413"/>
    <n v="13"/>
  </r>
  <r>
    <x v="145"/>
    <d v="1899-12-30T12:25:10"/>
    <x v="1"/>
    <x v="0"/>
    <n v="27.92"/>
    <x v="3"/>
    <x v="59"/>
    <n v="13"/>
  </r>
  <r>
    <x v="145"/>
    <d v="1899-12-30T12:26:13"/>
    <x v="1"/>
    <x v="0"/>
    <n v="18.12"/>
    <x v="6"/>
    <x v="40"/>
    <n v="13"/>
  </r>
  <r>
    <x v="145"/>
    <d v="1899-12-30T12:33:23"/>
    <x v="1"/>
    <x v="0"/>
    <n v="27.92"/>
    <x v="3"/>
    <x v="59"/>
    <n v="13"/>
  </r>
  <r>
    <x v="145"/>
    <d v="1899-12-30T14:28:42"/>
    <x v="1"/>
    <x v="0"/>
    <n v="18.12"/>
    <x v="6"/>
    <x v="225"/>
    <n v="13"/>
  </r>
  <r>
    <x v="145"/>
    <d v="1899-12-30T14:51:53"/>
    <x v="1"/>
    <x v="0"/>
    <n v="32.82"/>
    <x v="0"/>
    <x v="77"/>
    <n v="13"/>
  </r>
  <r>
    <x v="145"/>
    <d v="1899-12-30T17:02:33"/>
    <x v="2"/>
    <x v="0"/>
    <n v="32.82"/>
    <x v="7"/>
    <x v="414"/>
    <n v="13"/>
  </r>
  <r>
    <x v="145"/>
    <d v="1899-12-30T17:03:39"/>
    <x v="2"/>
    <x v="0"/>
    <n v="32.82"/>
    <x v="7"/>
    <x v="415"/>
    <n v="13"/>
  </r>
  <r>
    <x v="145"/>
    <d v="1899-12-30T17:09:00"/>
    <x v="2"/>
    <x v="0"/>
    <n v="27.92"/>
    <x v="3"/>
    <x v="416"/>
    <n v="13"/>
  </r>
  <r>
    <x v="145"/>
    <d v="1899-12-30T17:10:08"/>
    <x v="2"/>
    <x v="0"/>
    <n v="27.92"/>
    <x v="3"/>
    <x v="416"/>
    <n v="13"/>
  </r>
  <r>
    <x v="145"/>
    <d v="1899-12-30T20:55:20"/>
    <x v="2"/>
    <x v="0"/>
    <n v="32.82"/>
    <x v="0"/>
    <x v="8"/>
    <n v="13"/>
  </r>
  <r>
    <x v="145"/>
    <d v="1899-12-30T22:56:24"/>
    <x v="4"/>
    <x v="0"/>
    <n v="32.82"/>
    <x v="7"/>
    <x v="417"/>
    <n v="13"/>
  </r>
  <r>
    <x v="146"/>
    <d v="1899-12-30T11:07:26"/>
    <x v="0"/>
    <x v="0"/>
    <n v="18.12"/>
    <x v="6"/>
    <x v="12"/>
    <n v="3"/>
  </r>
  <r>
    <x v="146"/>
    <d v="1899-12-30T14:17:54"/>
    <x v="1"/>
    <x v="0"/>
    <n v="27.92"/>
    <x v="3"/>
    <x v="276"/>
    <n v="3"/>
  </r>
  <r>
    <x v="146"/>
    <d v="1899-12-30T14:18:52"/>
    <x v="1"/>
    <x v="0"/>
    <n v="32.82"/>
    <x v="0"/>
    <x v="276"/>
    <n v="3"/>
  </r>
  <r>
    <x v="147"/>
    <d v="1899-12-30T08:12:06"/>
    <x v="3"/>
    <x v="0"/>
    <n v="32.82"/>
    <x v="0"/>
    <x v="418"/>
    <n v="11"/>
  </r>
  <r>
    <x v="147"/>
    <d v="1899-12-30T09:04:48"/>
    <x v="0"/>
    <x v="0"/>
    <n v="23.02"/>
    <x v="2"/>
    <x v="12"/>
    <n v="11"/>
  </r>
  <r>
    <x v="147"/>
    <d v="1899-12-30T09:15:46"/>
    <x v="0"/>
    <x v="0"/>
    <n v="27.92"/>
    <x v="3"/>
    <x v="97"/>
    <n v="11"/>
  </r>
  <r>
    <x v="147"/>
    <d v="1899-12-30T09:19:44"/>
    <x v="0"/>
    <x v="0"/>
    <n v="23.02"/>
    <x v="2"/>
    <x v="2"/>
    <n v="11"/>
  </r>
  <r>
    <x v="147"/>
    <d v="1899-12-30T09:51:25"/>
    <x v="0"/>
    <x v="0"/>
    <n v="27.92"/>
    <x v="3"/>
    <x v="419"/>
    <n v="11"/>
  </r>
  <r>
    <x v="147"/>
    <d v="1899-12-30T09:58:30"/>
    <x v="0"/>
    <x v="0"/>
    <n v="32.82"/>
    <x v="7"/>
    <x v="420"/>
    <n v="11"/>
  </r>
  <r>
    <x v="147"/>
    <d v="1899-12-30T10:43:44"/>
    <x v="0"/>
    <x v="0"/>
    <n v="32.82"/>
    <x v="1"/>
    <x v="421"/>
    <n v="11"/>
  </r>
  <r>
    <x v="147"/>
    <d v="1899-12-30T10:44:56"/>
    <x v="0"/>
    <x v="0"/>
    <n v="32.82"/>
    <x v="1"/>
    <x v="421"/>
    <n v="11"/>
  </r>
  <r>
    <x v="147"/>
    <d v="1899-12-30T19:06:31"/>
    <x v="2"/>
    <x v="0"/>
    <n v="32.82"/>
    <x v="7"/>
    <x v="422"/>
    <n v="11"/>
  </r>
  <r>
    <x v="147"/>
    <d v="1899-12-30T19:30:16"/>
    <x v="2"/>
    <x v="0"/>
    <n v="23.02"/>
    <x v="2"/>
    <x v="99"/>
    <n v="11"/>
  </r>
  <r>
    <x v="147"/>
    <d v="1899-12-30T21:57:34"/>
    <x v="4"/>
    <x v="0"/>
    <n v="32.82"/>
    <x v="4"/>
    <x v="328"/>
    <n v="11"/>
  </r>
  <r>
    <x v="148"/>
    <d v="1899-12-30T07:41:11"/>
    <x v="3"/>
    <x v="0"/>
    <n v="27.92"/>
    <x v="3"/>
    <x v="423"/>
    <n v="24"/>
  </r>
  <r>
    <x v="148"/>
    <d v="1899-12-30T08:05:07"/>
    <x v="3"/>
    <x v="0"/>
    <n v="23.02"/>
    <x v="5"/>
    <x v="424"/>
    <n v="24"/>
  </r>
  <r>
    <x v="148"/>
    <d v="1899-12-30T08:20:51"/>
    <x v="3"/>
    <x v="0"/>
    <n v="32.82"/>
    <x v="7"/>
    <x v="425"/>
    <n v="24"/>
  </r>
  <r>
    <x v="148"/>
    <d v="1899-12-30T09:13:43"/>
    <x v="0"/>
    <x v="0"/>
    <n v="27.92"/>
    <x v="3"/>
    <x v="97"/>
    <n v="24"/>
  </r>
  <r>
    <x v="148"/>
    <d v="1899-12-30T10:17:11"/>
    <x v="0"/>
    <x v="0"/>
    <n v="23.02"/>
    <x v="5"/>
    <x v="141"/>
    <n v="24"/>
  </r>
  <r>
    <x v="148"/>
    <d v="1899-12-30T10:19:34"/>
    <x v="0"/>
    <x v="0"/>
    <n v="27.92"/>
    <x v="3"/>
    <x v="276"/>
    <n v="24"/>
  </r>
  <r>
    <x v="148"/>
    <d v="1899-12-30T10:23:20"/>
    <x v="0"/>
    <x v="0"/>
    <n v="32.82"/>
    <x v="0"/>
    <x v="250"/>
    <n v="24"/>
  </r>
  <r>
    <x v="148"/>
    <d v="1899-12-30T11:12:07"/>
    <x v="0"/>
    <x v="0"/>
    <n v="23.02"/>
    <x v="2"/>
    <x v="426"/>
    <n v="24"/>
  </r>
  <r>
    <x v="148"/>
    <d v="1899-12-30T11:13:16"/>
    <x v="0"/>
    <x v="0"/>
    <n v="18.12"/>
    <x v="6"/>
    <x v="426"/>
    <n v="24"/>
  </r>
  <r>
    <x v="148"/>
    <d v="1899-12-30T11:14:42"/>
    <x v="0"/>
    <x v="0"/>
    <n v="27.92"/>
    <x v="3"/>
    <x v="427"/>
    <n v="24"/>
  </r>
  <r>
    <x v="148"/>
    <d v="1899-12-30T11:16:02"/>
    <x v="0"/>
    <x v="0"/>
    <n v="27.92"/>
    <x v="3"/>
    <x v="428"/>
    <n v="24"/>
  </r>
  <r>
    <x v="148"/>
    <d v="1899-12-30T11:30:35"/>
    <x v="0"/>
    <x v="0"/>
    <n v="27.92"/>
    <x v="3"/>
    <x v="429"/>
    <n v="24"/>
  </r>
  <r>
    <x v="148"/>
    <d v="1899-12-30T11:31:41"/>
    <x v="0"/>
    <x v="0"/>
    <n v="27.92"/>
    <x v="3"/>
    <x v="430"/>
    <n v="24"/>
  </r>
  <r>
    <x v="148"/>
    <d v="1899-12-30T12:08:08"/>
    <x v="1"/>
    <x v="0"/>
    <n v="32.82"/>
    <x v="0"/>
    <x v="431"/>
    <n v="24"/>
  </r>
  <r>
    <x v="148"/>
    <d v="1899-12-30T15:16:10"/>
    <x v="1"/>
    <x v="0"/>
    <n v="27.92"/>
    <x v="3"/>
    <x v="432"/>
    <n v="24"/>
  </r>
  <r>
    <x v="148"/>
    <d v="1899-12-30T16:08:53"/>
    <x v="1"/>
    <x v="0"/>
    <n v="23.02"/>
    <x v="5"/>
    <x v="433"/>
    <n v="24"/>
  </r>
  <r>
    <x v="148"/>
    <d v="1899-12-30T16:09:44"/>
    <x v="1"/>
    <x v="0"/>
    <n v="27.92"/>
    <x v="3"/>
    <x v="433"/>
    <n v="24"/>
  </r>
  <r>
    <x v="148"/>
    <d v="1899-12-30T20:24:20"/>
    <x v="2"/>
    <x v="0"/>
    <n v="18.12"/>
    <x v="6"/>
    <x v="434"/>
    <n v="24"/>
  </r>
  <r>
    <x v="148"/>
    <d v="1899-12-30T20:53:52"/>
    <x v="2"/>
    <x v="0"/>
    <n v="27.92"/>
    <x v="3"/>
    <x v="97"/>
    <n v="24"/>
  </r>
  <r>
    <x v="148"/>
    <d v="1899-12-30T20:54:46"/>
    <x v="2"/>
    <x v="0"/>
    <n v="27.92"/>
    <x v="3"/>
    <x v="97"/>
    <n v="24"/>
  </r>
  <r>
    <x v="148"/>
    <d v="1899-12-30T20:57:02"/>
    <x v="2"/>
    <x v="0"/>
    <n v="27.92"/>
    <x v="3"/>
    <x v="347"/>
    <n v="24"/>
  </r>
  <r>
    <x v="148"/>
    <d v="1899-12-30T21:33:19"/>
    <x v="4"/>
    <x v="0"/>
    <n v="32.82"/>
    <x v="0"/>
    <x v="435"/>
    <n v="24"/>
  </r>
  <r>
    <x v="148"/>
    <d v="1899-12-30T22:15:21"/>
    <x v="4"/>
    <x v="0"/>
    <n v="23.02"/>
    <x v="2"/>
    <x v="436"/>
    <n v="24"/>
  </r>
  <r>
    <x v="148"/>
    <d v="1899-12-30T22:16:19"/>
    <x v="4"/>
    <x v="0"/>
    <n v="32.82"/>
    <x v="7"/>
    <x v="436"/>
    <n v="24"/>
  </r>
  <r>
    <x v="149"/>
    <d v="1899-12-30T07:59:52"/>
    <x v="3"/>
    <x v="0"/>
    <n v="27.92"/>
    <x v="3"/>
    <x v="423"/>
    <n v="22"/>
  </r>
  <r>
    <x v="149"/>
    <d v="1899-12-30T08:37:42"/>
    <x v="3"/>
    <x v="0"/>
    <n v="27.92"/>
    <x v="3"/>
    <x v="437"/>
    <n v="22"/>
  </r>
  <r>
    <x v="149"/>
    <d v="1899-12-30T08:38:38"/>
    <x v="3"/>
    <x v="0"/>
    <n v="27.92"/>
    <x v="3"/>
    <x v="437"/>
    <n v="22"/>
  </r>
  <r>
    <x v="149"/>
    <d v="1899-12-30T09:54:45"/>
    <x v="0"/>
    <x v="0"/>
    <n v="23.02"/>
    <x v="2"/>
    <x v="388"/>
    <n v="22"/>
  </r>
  <r>
    <x v="149"/>
    <d v="1899-12-30T09:55:45"/>
    <x v="0"/>
    <x v="0"/>
    <n v="23.02"/>
    <x v="2"/>
    <x v="388"/>
    <n v="22"/>
  </r>
  <r>
    <x v="149"/>
    <d v="1899-12-30T09:58:16"/>
    <x v="0"/>
    <x v="0"/>
    <n v="27.92"/>
    <x v="3"/>
    <x v="276"/>
    <n v="22"/>
  </r>
  <r>
    <x v="149"/>
    <d v="1899-12-30T13:11:43"/>
    <x v="1"/>
    <x v="0"/>
    <n v="32.82"/>
    <x v="4"/>
    <x v="384"/>
    <n v="22"/>
  </r>
  <r>
    <x v="149"/>
    <d v="1899-12-30T13:14:00"/>
    <x v="1"/>
    <x v="0"/>
    <n v="32.82"/>
    <x v="0"/>
    <x v="384"/>
    <n v="22"/>
  </r>
  <r>
    <x v="149"/>
    <d v="1899-12-30T13:24:49"/>
    <x v="1"/>
    <x v="0"/>
    <n v="27.92"/>
    <x v="3"/>
    <x v="438"/>
    <n v="22"/>
  </r>
  <r>
    <x v="149"/>
    <d v="1899-12-30T17:48:07"/>
    <x v="2"/>
    <x v="0"/>
    <n v="23.02"/>
    <x v="5"/>
    <x v="439"/>
    <n v="22"/>
  </r>
  <r>
    <x v="149"/>
    <d v="1899-12-30T18:04:15"/>
    <x v="2"/>
    <x v="0"/>
    <n v="32.82"/>
    <x v="0"/>
    <x v="440"/>
    <n v="22"/>
  </r>
  <r>
    <x v="149"/>
    <d v="1899-12-30T19:22:39"/>
    <x v="2"/>
    <x v="0"/>
    <n v="23.02"/>
    <x v="5"/>
    <x v="441"/>
    <n v="22"/>
  </r>
  <r>
    <x v="149"/>
    <d v="1899-12-30T19:28:45"/>
    <x v="2"/>
    <x v="0"/>
    <n v="32.82"/>
    <x v="0"/>
    <x v="8"/>
    <n v="22"/>
  </r>
  <r>
    <x v="149"/>
    <d v="1899-12-30T20:46:42"/>
    <x v="2"/>
    <x v="0"/>
    <n v="32.82"/>
    <x v="4"/>
    <x v="442"/>
    <n v="22"/>
  </r>
  <r>
    <x v="149"/>
    <d v="1899-12-30T20:50:07"/>
    <x v="2"/>
    <x v="0"/>
    <n v="23.02"/>
    <x v="5"/>
    <x v="443"/>
    <n v="22"/>
  </r>
  <r>
    <x v="149"/>
    <d v="1899-12-30T20:51:10"/>
    <x v="2"/>
    <x v="0"/>
    <n v="32.82"/>
    <x v="0"/>
    <x v="443"/>
    <n v="22"/>
  </r>
  <r>
    <x v="149"/>
    <d v="1899-12-30T20:52:15"/>
    <x v="2"/>
    <x v="0"/>
    <n v="32.82"/>
    <x v="7"/>
    <x v="153"/>
    <n v="22"/>
  </r>
  <r>
    <x v="149"/>
    <d v="1899-12-30T20:53:35"/>
    <x v="2"/>
    <x v="0"/>
    <n v="23.02"/>
    <x v="5"/>
    <x v="443"/>
    <n v="22"/>
  </r>
  <r>
    <x v="149"/>
    <d v="1899-12-30T20:59:25"/>
    <x v="2"/>
    <x v="0"/>
    <n v="27.92"/>
    <x v="3"/>
    <x v="40"/>
    <n v="22"/>
  </r>
  <r>
    <x v="149"/>
    <d v="1899-12-30T21:26:26"/>
    <x v="4"/>
    <x v="0"/>
    <n v="32.82"/>
    <x v="0"/>
    <x v="444"/>
    <n v="22"/>
  </r>
  <r>
    <x v="149"/>
    <d v="1899-12-30T21:54:12"/>
    <x v="4"/>
    <x v="0"/>
    <n v="32.82"/>
    <x v="0"/>
    <x v="445"/>
    <n v="22"/>
  </r>
  <r>
    <x v="149"/>
    <d v="1899-12-30T21:55:17"/>
    <x v="4"/>
    <x v="0"/>
    <n v="32.82"/>
    <x v="0"/>
    <x v="446"/>
    <n v="22"/>
  </r>
  <r>
    <x v="150"/>
    <d v="1899-12-30T07:31:00"/>
    <x v="3"/>
    <x v="0"/>
    <n v="27.92"/>
    <x v="3"/>
    <x v="423"/>
    <n v="12"/>
  </r>
  <r>
    <x v="150"/>
    <d v="1899-12-30T09:25:20"/>
    <x v="0"/>
    <x v="0"/>
    <n v="27.92"/>
    <x v="3"/>
    <x v="276"/>
    <n v="12"/>
  </r>
  <r>
    <x v="150"/>
    <d v="1899-12-30T11:04:14"/>
    <x v="0"/>
    <x v="0"/>
    <n v="27.92"/>
    <x v="3"/>
    <x v="97"/>
    <n v="12"/>
  </r>
  <r>
    <x v="150"/>
    <d v="1899-12-30T11:22:46"/>
    <x v="0"/>
    <x v="0"/>
    <n v="27.92"/>
    <x v="3"/>
    <x v="447"/>
    <n v="12"/>
  </r>
  <r>
    <x v="150"/>
    <d v="1899-12-30T13:22:47"/>
    <x v="1"/>
    <x v="0"/>
    <n v="23.02"/>
    <x v="5"/>
    <x v="448"/>
    <n v="12"/>
  </r>
  <r>
    <x v="150"/>
    <d v="1899-12-30T13:23:37"/>
    <x v="1"/>
    <x v="0"/>
    <n v="32.82"/>
    <x v="7"/>
    <x v="448"/>
    <n v="12"/>
  </r>
  <r>
    <x v="150"/>
    <d v="1899-12-30T13:49:07"/>
    <x v="1"/>
    <x v="0"/>
    <n v="32.82"/>
    <x v="7"/>
    <x v="449"/>
    <n v="12"/>
  </r>
  <r>
    <x v="150"/>
    <d v="1899-12-30T15:43:44"/>
    <x v="1"/>
    <x v="0"/>
    <n v="27.92"/>
    <x v="3"/>
    <x v="423"/>
    <n v="12"/>
  </r>
  <r>
    <x v="150"/>
    <d v="1899-12-30T16:24:01"/>
    <x v="1"/>
    <x v="0"/>
    <n v="27.92"/>
    <x v="3"/>
    <x v="450"/>
    <n v="12"/>
  </r>
  <r>
    <x v="150"/>
    <d v="1899-12-30T16:26:07"/>
    <x v="1"/>
    <x v="0"/>
    <n v="23.02"/>
    <x v="2"/>
    <x v="450"/>
    <n v="12"/>
  </r>
  <r>
    <x v="150"/>
    <d v="1899-12-30T17:23:35"/>
    <x v="2"/>
    <x v="0"/>
    <n v="23.02"/>
    <x v="2"/>
    <x v="451"/>
    <n v="12"/>
  </r>
  <r>
    <x v="150"/>
    <d v="1899-12-30T20:41:28"/>
    <x v="2"/>
    <x v="0"/>
    <n v="32.82"/>
    <x v="7"/>
    <x v="452"/>
    <n v="12"/>
  </r>
  <r>
    <x v="151"/>
    <d v="1899-12-30T09:01:54"/>
    <x v="0"/>
    <x v="0"/>
    <n v="27.92"/>
    <x v="3"/>
    <x v="453"/>
    <n v="5"/>
  </r>
  <r>
    <x v="151"/>
    <d v="1899-12-30T09:35:03"/>
    <x v="0"/>
    <x v="0"/>
    <n v="27.92"/>
    <x v="3"/>
    <x v="97"/>
    <n v="5"/>
  </r>
  <r>
    <x v="151"/>
    <d v="1899-12-30T11:09:19"/>
    <x v="0"/>
    <x v="0"/>
    <n v="23.02"/>
    <x v="5"/>
    <x v="141"/>
    <n v="5"/>
  </r>
  <r>
    <x v="151"/>
    <d v="1899-12-30T18:08:35"/>
    <x v="2"/>
    <x v="0"/>
    <n v="27.92"/>
    <x v="3"/>
    <x v="454"/>
    <n v="5"/>
  </r>
  <r>
    <x v="151"/>
    <d v="1899-12-30T21:23:04"/>
    <x v="4"/>
    <x v="0"/>
    <n v="32.82"/>
    <x v="0"/>
    <x v="8"/>
    <n v="5"/>
  </r>
  <r>
    <x v="152"/>
    <d v="1899-12-30T08:53:47"/>
    <x v="3"/>
    <x v="0"/>
    <n v="27.92"/>
    <x v="3"/>
    <x v="97"/>
    <n v="13"/>
  </r>
  <r>
    <x v="152"/>
    <d v="1899-12-30T09:37:19"/>
    <x v="0"/>
    <x v="0"/>
    <n v="27.92"/>
    <x v="3"/>
    <x v="401"/>
    <n v="13"/>
  </r>
  <r>
    <x v="152"/>
    <d v="1899-12-30T09:38:41"/>
    <x v="0"/>
    <x v="0"/>
    <n v="27.92"/>
    <x v="3"/>
    <x v="401"/>
    <n v="13"/>
  </r>
  <r>
    <x v="152"/>
    <d v="1899-12-30T10:12:26"/>
    <x v="0"/>
    <x v="0"/>
    <n v="27.92"/>
    <x v="3"/>
    <x v="304"/>
    <n v="13"/>
  </r>
  <r>
    <x v="152"/>
    <d v="1899-12-30T11:20:27"/>
    <x v="0"/>
    <x v="0"/>
    <n v="23.02"/>
    <x v="5"/>
    <x v="455"/>
    <n v="13"/>
  </r>
  <r>
    <x v="152"/>
    <d v="1899-12-30T11:21:22"/>
    <x v="0"/>
    <x v="0"/>
    <n v="23.02"/>
    <x v="5"/>
    <x v="455"/>
    <n v="13"/>
  </r>
  <r>
    <x v="152"/>
    <d v="1899-12-30T11:56:37"/>
    <x v="0"/>
    <x v="0"/>
    <n v="18.12"/>
    <x v="6"/>
    <x v="40"/>
    <n v="13"/>
  </r>
  <r>
    <x v="152"/>
    <d v="1899-12-30T11:57:31"/>
    <x v="0"/>
    <x v="0"/>
    <n v="27.92"/>
    <x v="3"/>
    <x v="40"/>
    <n v="13"/>
  </r>
  <r>
    <x v="152"/>
    <d v="1899-12-30T12:03:36"/>
    <x v="1"/>
    <x v="0"/>
    <n v="27.92"/>
    <x v="3"/>
    <x v="40"/>
    <n v="13"/>
  </r>
  <r>
    <x v="152"/>
    <d v="1899-12-30T16:54:00"/>
    <x v="1"/>
    <x v="0"/>
    <n v="27.92"/>
    <x v="3"/>
    <x v="322"/>
    <n v="13"/>
  </r>
  <r>
    <x v="152"/>
    <d v="1899-12-30T18:38:42"/>
    <x v="2"/>
    <x v="0"/>
    <n v="32.82"/>
    <x v="7"/>
    <x v="456"/>
    <n v="13"/>
  </r>
  <r>
    <x v="152"/>
    <d v="1899-12-30T21:30:49"/>
    <x v="4"/>
    <x v="0"/>
    <n v="32.82"/>
    <x v="0"/>
    <x v="457"/>
    <n v="13"/>
  </r>
  <r>
    <x v="152"/>
    <d v="1899-12-30T21:33:06"/>
    <x v="4"/>
    <x v="0"/>
    <n v="32.82"/>
    <x v="0"/>
    <x v="457"/>
    <n v="13"/>
  </r>
  <r>
    <x v="153"/>
    <d v="1899-12-30T08:18:37"/>
    <x v="3"/>
    <x v="0"/>
    <n v="32.82"/>
    <x v="7"/>
    <x v="458"/>
    <n v="6"/>
  </r>
  <r>
    <x v="153"/>
    <d v="1899-12-30T10:37:51"/>
    <x v="0"/>
    <x v="0"/>
    <n v="27.92"/>
    <x v="3"/>
    <x v="40"/>
    <n v="6"/>
  </r>
  <r>
    <x v="153"/>
    <d v="1899-12-30T11:50:55"/>
    <x v="0"/>
    <x v="0"/>
    <n v="32.82"/>
    <x v="7"/>
    <x v="258"/>
    <n v="6"/>
  </r>
  <r>
    <x v="153"/>
    <d v="1899-12-30T11:52:33"/>
    <x v="0"/>
    <x v="0"/>
    <n v="27.92"/>
    <x v="3"/>
    <x v="258"/>
    <n v="6"/>
  </r>
  <r>
    <x v="153"/>
    <d v="1899-12-30T15:33:52"/>
    <x v="1"/>
    <x v="0"/>
    <n v="32.82"/>
    <x v="7"/>
    <x v="268"/>
    <n v="6"/>
  </r>
  <r>
    <x v="153"/>
    <d v="1899-12-30T15:35:06"/>
    <x v="1"/>
    <x v="0"/>
    <n v="32.82"/>
    <x v="7"/>
    <x v="268"/>
    <n v="6"/>
  </r>
  <r>
    <x v="154"/>
    <d v="1899-12-30T08:50:06"/>
    <x v="3"/>
    <x v="0"/>
    <n v="23.02"/>
    <x v="5"/>
    <x v="459"/>
    <n v="13"/>
  </r>
  <r>
    <x v="154"/>
    <d v="1899-12-30T09:19:19"/>
    <x v="0"/>
    <x v="0"/>
    <n v="27.92"/>
    <x v="3"/>
    <x v="97"/>
    <n v="13"/>
  </r>
  <r>
    <x v="154"/>
    <d v="1899-12-30T11:20:47"/>
    <x v="0"/>
    <x v="0"/>
    <n v="23.02"/>
    <x v="5"/>
    <x v="375"/>
    <n v="13"/>
  </r>
  <r>
    <x v="154"/>
    <d v="1899-12-30T13:45:22"/>
    <x v="1"/>
    <x v="0"/>
    <n v="32.82"/>
    <x v="7"/>
    <x v="460"/>
    <n v="13"/>
  </r>
  <r>
    <x v="154"/>
    <d v="1899-12-30T16:05:58"/>
    <x v="1"/>
    <x v="0"/>
    <n v="32.82"/>
    <x v="0"/>
    <x v="461"/>
    <n v="13"/>
  </r>
  <r>
    <x v="154"/>
    <d v="1899-12-30T16:07:19"/>
    <x v="1"/>
    <x v="0"/>
    <n v="32.82"/>
    <x v="0"/>
    <x v="461"/>
    <n v="13"/>
  </r>
  <r>
    <x v="154"/>
    <d v="1899-12-30T17:44:25"/>
    <x v="2"/>
    <x v="0"/>
    <n v="32.82"/>
    <x v="0"/>
    <x v="462"/>
    <n v="13"/>
  </r>
  <r>
    <x v="154"/>
    <d v="1899-12-30T17:45:32"/>
    <x v="2"/>
    <x v="0"/>
    <n v="27.92"/>
    <x v="3"/>
    <x v="462"/>
    <n v="13"/>
  </r>
  <r>
    <x v="154"/>
    <d v="1899-12-30T19:20:03"/>
    <x v="2"/>
    <x v="0"/>
    <n v="32.82"/>
    <x v="0"/>
    <x v="19"/>
    <n v="13"/>
  </r>
  <r>
    <x v="154"/>
    <d v="1899-12-30T19:34:51"/>
    <x v="2"/>
    <x v="0"/>
    <n v="32.82"/>
    <x v="0"/>
    <x v="8"/>
    <n v="13"/>
  </r>
  <r>
    <x v="154"/>
    <d v="1899-12-30T20:49:31"/>
    <x v="2"/>
    <x v="0"/>
    <n v="32.82"/>
    <x v="4"/>
    <x v="463"/>
    <n v="13"/>
  </r>
  <r>
    <x v="154"/>
    <d v="1899-12-30T20:50:22"/>
    <x v="2"/>
    <x v="0"/>
    <n v="32.82"/>
    <x v="4"/>
    <x v="463"/>
    <n v="13"/>
  </r>
  <r>
    <x v="154"/>
    <d v="1899-12-30T22:43:48"/>
    <x v="4"/>
    <x v="0"/>
    <n v="27.92"/>
    <x v="3"/>
    <x v="464"/>
    <n v="13"/>
  </r>
  <r>
    <x v="155"/>
    <d v="1899-12-30T10:21:03"/>
    <x v="0"/>
    <x v="0"/>
    <n v="23.02"/>
    <x v="5"/>
    <x v="375"/>
    <n v="8"/>
  </r>
  <r>
    <x v="155"/>
    <d v="1899-12-30T10:32:32"/>
    <x v="0"/>
    <x v="0"/>
    <n v="32.82"/>
    <x v="1"/>
    <x v="465"/>
    <n v="8"/>
  </r>
  <r>
    <x v="155"/>
    <d v="1899-12-30T17:40:49"/>
    <x v="2"/>
    <x v="0"/>
    <n v="32.82"/>
    <x v="7"/>
    <x v="466"/>
    <n v="8"/>
  </r>
  <r>
    <x v="155"/>
    <d v="1899-12-30T17:42:53"/>
    <x v="2"/>
    <x v="0"/>
    <n v="32.82"/>
    <x v="0"/>
    <x v="466"/>
    <n v="8"/>
  </r>
  <r>
    <x v="155"/>
    <d v="1899-12-30T17:44:05"/>
    <x v="2"/>
    <x v="0"/>
    <n v="32.82"/>
    <x v="4"/>
    <x v="466"/>
    <n v="8"/>
  </r>
  <r>
    <x v="155"/>
    <d v="1899-12-30T19:04:05"/>
    <x v="2"/>
    <x v="0"/>
    <n v="32.82"/>
    <x v="0"/>
    <x v="19"/>
    <n v="8"/>
  </r>
  <r>
    <x v="155"/>
    <d v="1899-12-30T19:05:23"/>
    <x v="2"/>
    <x v="0"/>
    <n v="27.92"/>
    <x v="3"/>
    <x v="467"/>
    <n v="8"/>
  </r>
  <r>
    <x v="155"/>
    <d v="1899-12-30T20:04:27"/>
    <x v="2"/>
    <x v="0"/>
    <n v="32.82"/>
    <x v="0"/>
    <x v="468"/>
    <n v="8"/>
  </r>
  <r>
    <x v="156"/>
    <d v="1899-12-30T08:55:48"/>
    <x v="3"/>
    <x v="0"/>
    <n v="27.92"/>
    <x v="3"/>
    <x v="453"/>
    <n v="10"/>
  </r>
  <r>
    <x v="156"/>
    <d v="1899-12-30T12:12:27"/>
    <x v="1"/>
    <x v="0"/>
    <n v="23.02"/>
    <x v="2"/>
    <x v="2"/>
    <n v="10"/>
  </r>
  <r>
    <x v="156"/>
    <d v="1899-12-30T12:13:41"/>
    <x v="1"/>
    <x v="0"/>
    <n v="23.02"/>
    <x v="2"/>
    <x v="2"/>
    <n v="10"/>
  </r>
  <r>
    <x v="156"/>
    <d v="1899-12-30T13:11:16"/>
    <x v="1"/>
    <x v="0"/>
    <n v="18.12"/>
    <x v="6"/>
    <x v="469"/>
    <n v="10"/>
  </r>
  <r>
    <x v="156"/>
    <d v="1899-12-30T16:19:02"/>
    <x v="1"/>
    <x v="0"/>
    <n v="23.02"/>
    <x v="2"/>
    <x v="470"/>
    <n v="10"/>
  </r>
  <r>
    <x v="156"/>
    <d v="1899-12-30T19:36:23"/>
    <x v="2"/>
    <x v="0"/>
    <n v="32.82"/>
    <x v="0"/>
    <x v="8"/>
    <n v="10"/>
  </r>
  <r>
    <x v="156"/>
    <d v="1899-12-30T20:40:09"/>
    <x v="2"/>
    <x v="0"/>
    <n v="32.82"/>
    <x v="4"/>
    <x v="442"/>
    <n v="10"/>
  </r>
  <r>
    <x v="156"/>
    <d v="1899-12-30T21:18:12"/>
    <x v="4"/>
    <x v="0"/>
    <n v="32.82"/>
    <x v="7"/>
    <x v="328"/>
    <n v="10"/>
  </r>
  <r>
    <x v="156"/>
    <d v="1899-12-30T22:28:57"/>
    <x v="4"/>
    <x v="0"/>
    <n v="32.82"/>
    <x v="0"/>
    <x v="471"/>
    <n v="10"/>
  </r>
  <r>
    <x v="156"/>
    <d v="1899-12-30T22:32:16"/>
    <x v="4"/>
    <x v="0"/>
    <n v="32.82"/>
    <x v="0"/>
    <x v="472"/>
    <n v="10"/>
  </r>
  <r>
    <x v="157"/>
    <d v="1899-12-30T08:46:36"/>
    <x v="3"/>
    <x v="0"/>
    <n v="18.12"/>
    <x v="6"/>
    <x v="141"/>
    <n v="8"/>
  </r>
  <r>
    <x v="157"/>
    <d v="1899-12-30T08:47:29"/>
    <x v="3"/>
    <x v="0"/>
    <n v="23.02"/>
    <x v="5"/>
    <x v="141"/>
    <n v="8"/>
  </r>
  <r>
    <x v="157"/>
    <d v="1899-12-30T12:27:05"/>
    <x v="1"/>
    <x v="0"/>
    <n v="27.92"/>
    <x v="3"/>
    <x v="420"/>
    <n v="8"/>
  </r>
  <r>
    <x v="157"/>
    <d v="1899-12-30T12:43:20"/>
    <x v="1"/>
    <x v="0"/>
    <n v="23.02"/>
    <x v="5"/>
    <x v="141"/>
    <n v="8"/>
  </r>
  <r>
    <x v="157"/>
    <d v="1899-12-30T12:44:15"/>
    <x v="1"/>
    <x v="0"/>
    <n v="23.02"/>
    <x v="5"/>
    <x v="141"/>
    <n v="8"/>
  </r>
  <r>
    <x v="157"/>
    <d v="1899-12-30T16:57:53"/>
    <x v="1"/>
    <x v="0"/>
    <n v="32.82"/>
    <x v="7"/>
    <x v="473"/>
    <n v="8"/>
  </r>
  <r>
    <x v="157"/>
    <d v="1899-12-30T17:17:52"/>
    <x v="2"/>
    <x v="0"/>
    <n v="32.82"/>
    <x v="7"/>
    <x v="474"/>
    <n v="8"/>
  </r>
  <r>
    <x v="157"/>
    <d v="1899-12-30T21:25:59"/>
    <x v="4"/>
    <x v="0"/>
    <n v="27.92"/>
    <x v="3"/>
    <x v="311"/>
    <n v="8"/>
  </r>
  <r>
    <x v="158"/>
    <d v="1899-12-30T07:35:22"/>
    <x v="3"/>
    <x v="0"/>
    <n v="32.82"/>
    <x v="0"/>
    <x v="475"/>
    <n v="8"/>
  </r>
  <r>
    <x v="158"/>
    <d v="1899-12-30T09:53:35"/>
    <x v="0"/>
    <x v="0"/>
    <n v="23.02"/>
    <x v="2"/>
    <x v="476"/>
    <n v="8"/>
  </r>
  <r>
    <x v="158"/>
    <d v="1899-12-30T10:13:08"/>
    <x v="0"/>
    <x v="0"/>
    <n v="23.02"/>
    <x v="5"/>
    <x v="141"/>
    <n v="8"/>
  </r>
  <r>
    <x v="158"/>
    <d v="1899-12-30T10:26:47"/>
    <x v="0"/>
    <x v="0"/>
    <n v="27.92"/>
    <x v="3"/>
    <x v="311"/>
    <n v="8"/>
  </r>
  <r>
    <x v="158"/>
    <d v="1899-12-30T11:28:09"/>
    <x v="0"/>
    <x v="0"/>
    <n v="32.82"/>
    <x v="0"/>
    <x v="475"/>
    <n v="8"/>
  </r>
  <r>
    <x v="158"/>
    <d v="1899-12-30T11:29:49"/>
    <x v="0"/>
    <x v="0"/>
    <n v="23.02"/>
    <x v="2"/>
    <x v="477"/>
    <n v="8"/>
  </r>
  <r>
    <x v="158"/>
    <d v="1899-12-30T18:56:28"/>
    <x v="2"/>
    <x v="0"/>
    <n v="23.02"/>
    <x v="2"/>
    <x v="478"/>
    <n v="8"/>
  </r>
  <r>
    <x v="158"/>
    <d v="1899-12-30T19:03:07"/>
    <x v="2"/>
    <x v="0"/>
    <n v="32.82"/>
    <x v="1"/>
    <x v="479"/>
    <n v="8"/>
  </r>
  <r>
    <x v="159"/>
    <d v="1899-12-30T08:36:45"/>
    <x v="3"/>
    <x v="0"/>
    <n v="32.82"/>
    <x v="7"/>
    <x v="480"/>
    <n v="11"/>
  </r>
  <r>
    <x v="159"/>
    <d v="1899-12-30T08:37:57"/>
    <x v="3"/>
    <x v="0"/>
    <n v="27.92"/>
    <x v="3"/>
    <x v="480"/>
    <n v="11"/>
  </r>
  <r>
    <x v="159"/>
    <d v="1899-12-30T08:45:09"/>
    <x v="3"/>
    <x v="0"/>
    <n v="23.02"/>
    <x v="5"/>
    <x v="141"/>
    <n v="11"/>
  </r>
  <r>
    <x v="159"/>
    <d v="1899-12-30T11:52:34"/>
    <x v="0"/>
    <x v="0"/>
    <n v="23.02"/>
    <x v="5"/>
    <x v="12"/>
    <n v="11"/>
  </r>
  <r>
    <x v="159"/>
    <d v="1899-12-30T11:54:24"/>
    <x v="0"/>
    <x v="0"/>
    <n v="23.02"/>
    <x v="2"/>
    <x v="12"/>
    <n v="11"/>
  </r>
  <r>
    <x v="159"/>
    <d v="1899-12-30T12:15:11"/>
    <x v="1"/>
    <x v="0"/>
    <n v="32.82"/>
    <x v="0"/>
    <x v="481"/>
    <n v="11"/>
  </r>
  <r>
    <x v="159"/>
    <d v="1899-12-30T12:33:12"/>
    <x v="1"/>
    <x v="0"/>
    <n v="27.92"/>
    <x v="3"/>
    <x v="463"/>
    <n v="11"/>
  </r>
  <r>
    <x v="159"/>
    <d v="1899-12-30T16:06:12"/>
    <x v="1"/>
    <x v="0"/>
    <n v="32.82"/>
    <x v="0"/>
    <x v="8"/>
    <n v="11"/>
  </r>
  <r>
    <x v="159"/>
    <d v="1899-12-30T21:16:49"/>
    <x v="4"/>
    <x v="0"/>
    <n v="32.82"/>
    <x v="4"/>
    <x v="482"/>
    <n v="11"/>
  </r>
  <r>
    <x v="159"/>
    <d v="1899-12-30T21:17:41"/>
    <x v="4"/>
    <x v="0"/>
    <n v="32.82"/>
    <x v="4"/>
    <x v="482"/>
    <n v="11"/>
  </r>
  <r>
    <x v="159"/>
    <d v="1899-12-30T21:37:42"/>
    <x v="4"/>
    <x v="0"/>
    <n v="32.82"/>
    <x v="4"/>
    <x v="442"/>
    <n v="11"/>
  </r>
  <r>
    <x v="160"/>
    <d v="1899-12-30T09:52:37"/>
    <x v="0"/>
    <x v="0"/>
    <n v="32.82"/>
    <x v="0"/>
    <x v="440"/>
    <n v="15"/>
  </r>
  <r>
    <x v="160"/>
    <d v="1899-12-30T09:53:44"/>
    <x v="0"/>
    <x v="0"/>
    <n v="32.82"/>
    <x v="0"/>
    <x v="440"/>
    <n v="15"/>
  </r>
  <r>
    <x v="160"/>
    <d v="1899-12-30T10:17:24"/>
    <x v="0"/>
    <x v="0"/>
    <n v="27.92"/>
    <x v="3"/>
    <x v="347"/>
    <n v="15"/>
  </r>
  <r>
    <x v="160"/>
    <d v="1899-12-30T11:56:41"/>
    <x v="0"/>
    <x v="0"/>
    <n v="32.82"/>
    <x v="7"/>
    <x v="480"/>
    <n v="15"/>
  </r>
  <r>
    <x v="160"/>
    <d v="1899-12-30T11:57:41"/>
    <x v="0"/>
    <x v="0"/>
    <n v="27.92"/>
    <x v="3"/>
    <x v="480"/>
    <n v="15"/>
  </r>
  <r>
    <x v="160"/>
    <d v="1899-12-30T12:20:20"/>
    <x v="1"/>
    <x v="0"/>
    <n v="23.02"/>
    <x v="5"/>
    <x v="141"/>
    <n v="15"/>
  </r>
  <r>
    <x v="160"/>
    <d v="1899-12-30T15:53:52"/>
    <x v="1"/>
    <x v="0"/>
    <n v="32.82"/>
    <x v="0"/>
    <x v="483"/>
    <n v="15"/>
  </r>
  <r>
    <x v="160"/>
    <d v="1899-12-30T15:55:15"/>
    <x v="1"/>
    <x v="0"/>
    <n v="27.92"/>
    <x v="3"/>
    <x v="484"/>
    <n v="15"/>
  </r>
  <r>
    <x v="160"/>
    <d v="1899-12-30T15:56:28"/>
    <x v="1"/>
    <x v="0"/>
    <n v="32.82"/>
    <x v="4"/>
    <x v="484"/>
    <n v="15"/>
  </r>
  <r>
    <x v="160"/>
    <d v="1899-12-30T16:27:35"/>
    <x v="1"/>
    <x v="0"/>
    <n v="32.82"/>
    <x v="7"/>
    <x v="414"/>
    <n v="15"/>
  </r>
  <r>
    <x v="160"/>
    <d v="1899-12-30T16:28:38"/>
    <x v="1"/>
    <x v="0"/>
    <n v="18.12"/>
    <x v="6"/>
    <x v="485"/>
    <n v="15"/>
  </r>
  <r>
    <x v="160"/>
    <d v="1899-12-30T21:30:33"/>
    <x v="4"/>
    <x v="0"/>
    <n v="23.02"/>
    <x v="5"/>
    <x v="486"/>
    <n v="15"/>
  </r>
  <r>
    <x v="160"/>
    <d v="1899-12-30T21:41:09"/>
    <x v="4"/>
    <x v="0"/>
    <n v="32.82"/>
    <x v="0"/>
    <x v="475"/>
    <n v="15"/>
  </r>
  <r>
    <x v="160"/>
    <d v="1899-12-30T21:43:10"/>
    <x v="4"/>
    <x v="0"/>
    <n v="32.82"/>
    <x v="0"/>
    <x v="487"/>
    <n v="15"/>
  </r>
  <r>
    <x v="160"/>
    <d v="1899-12-30T22:39:30"/>
    <x v="4"/>
    <x v="0"/>
    <n v="32.82"/>
    <x v="7"/>
    <x v="488"/>
    <n v="15"/>
  </r>
  <r>
    <x v="161"/>
    <d v="1899-12-30T08:26:19"/>
    <x v="3"/>
    <x v="0"/>
    <n v="32.82"/>
    <x v="1"/>
    <x v="367"/>
    <n v="13"/>
  </r>
  <r>
    <x v="161"/>
    <d v="1899-12-30T11:15:05"/>
    <x v="0"/>
    <x v="0"/>
    <n v="27.92"/>
    <x v="3"/>
    <x v="489"/>
    <n v="13"/>
  </r>
  <r>
    <x v="161"/>
    <d v="1899-12-30T11:19:30"/>
    <x v="0"/>
    <x v="0"/>
    <n v="23.02"/>
    <x v="2"/>
    <x v="490"/>
    <n v="13"/>
  </r>
  <r>
    <x v="161"/>
    <d v="1899-12-30T11:20:24"/>
    <x v="0"/>
    <x v="0"/>
    <n v="32.82"/>
    <x v="0"/>
    <x v="490"/>
    <n v="13"/>
  </r>
  <r>
    <x v="161"/>
    <d v="1899-12-30T11:44:28"/>
    <x v="0"/>
    <x v="0"/>
    <n v="32.82"/>
    <x v="0"/>
    <x v="491"/>
    <n v="13"/>
  </r>
  <r>
    <x v="161"/>
    <d v="1899-12-30T14:04:03"/>
    <x v="1"/>
    <x v="0"/>
    <n v="18.12"/>
    <x v="6"/>
    <x v="492"/>
    <n v="13"/>
  </r>
  <r>
    <x v="161"/>
    <d v="1899-12-30T14:05:07"/>
    <x v="1"/>
    <x v="0"/>
    <n v="27.92"/>
    <x v="3"/>
    <x v="492"/>
    <n v="13"/>
  </r>
  <r>
    <x v="161"/>
    <d v="1899-12-30T15:33:33"/>
    <x v="1"/>
    <x v="0"/>
    <n v="27.92"/>
    <x v="3"/>
    <x v="493"/>
    <n v="13"/>
  </r>
  <r>
    <x v="161"/>
    <d v="1899-12-30T18:05:05"/>
    <x v="2"/>
    <x v="0"/>
    <n v="27.92"/>
    <x v="3"/>
    <x v="97"/>
    <n v="13"/>
  </r>
  <r>
    <x v="161"/>
    <d v="1899-12-30T21:25:49"/>
    <x v="4"/>
    <x v="0"/>
    <n v="27.92"/>
    <x v="3"/>
    <x v="97"/>
    <n v="13"/>
  </r>
  <r>
    <x v="161"/>
    <d v="1899-12-30T21:37:38"/>
    <x v="4"/>
    <x v="0"/>
    <n v="32.82"/>
    <x v="0"/>
    <x v="494"/>
    <n v="13"/>
  </r>
  <r>
    <x v="161"/>
    <d v="1899-12-30T22:58:20"/>
    <x v="4"/>
    <x v="0"/>
    <n v="32.82"/>
    <x v="7"/>
    <x v="134"/>
    <n v="13"/>
  </r>
  <r>
    <x v="161"/>
    <d v="1899-12-30T22:59:19"/>
    <x v="4"/>
    <x v="0"/>
    <n v="32.82"/>
    <x v="7"/>
    <x v="134"/>
    <n v="13"/>
  </r>
  <r>
    <x v="162"/>
    <d v="1899-12-30T08:44:30"/>
    <x v="3"/>
    <x v="0"/>
    <n v="27.92"/>
    <x v="3"/>
    <x v="495"/>
    <n v="13"/>
  </r>
  <r>
    <x v="162"/>
    <d v="1899-12-30T09:14:22"/>
    <x v="0"/>
    <x v="0"/>
    <n v="27.92"/>
    <x v="3"/>
    <x v="97"/>
    <n v="13"/>
  </r>
  <r>
    <x v="162"/>
    <d v="1899-12-30T09:45:56"/>
    <x v="0"/>
    <x v="0"/>
    <n v="27.92"/>
    <x v="3"/>
    <x v="385"/>
    <n v="13"/>
  </r>
  <r>
    <x v="162"/>
    <d v="1899-12-30T10:42:09"/>
    <x v="0"/>
    <x v="0"/>
    <n v="23.02"/>
    <x v="5"/>
    <x v="141"/>
    <n v="13"/>
  </r>
  <r>
    <x v="162"/>
    <d v="1899-12-30T11:59:48"/>
    <x v="0"/>
    <x v="0"/>
    <n v="32.82"/>
    <x v="0"/>
    <x v="496"/>
    <n v="13"/>
  </r>
  <r>
    <x v="162"/>
    <d v="1899-12-30T13:01:41"/>
    <x v="1"/>
    <x v="0"/>
    <n v="27.92"/>
    <x v="3"/>
    <x v="497"/>
    <n v="13"/>
  </r>
  <r>
    <x v="162"/>
    <d v="1899-12-30T14:45:40"/>
    <x v="1"/>
    <x v="0"/>
    <n v="32.82"/>
    <x v="0"/>
    <x v="494"/>
    <n v="13"/>
  </r>
  <r>
    <x v="162"/>
    <d v="1899-12-30T15:47:57"/>
    <x v="1"/>
    <x v="0"/>
    <n v="32.82"/>
    <x v="7"/>
    <x v="498"/>
    <n v="13"/>
  </r>
  <r>
    <x v="162"/>
    <d v="1899-12-30T15:55:30"/>
    <x v="1"/>
    <x v="0"/>
    <n v="27.92"/>
    <x v="3"/>
    <x v="97"/>
    <n v="13"/>
  </r>
  <r>
    <x v="162"/>
    <d v="1899-12-30T20:29:35"/>
    <x v="2"/>
    <x v="0"/>
    <n v="32.82"/>
    <x v="0"/>
    <x v="499"/>
    <n v="13"/>
  </r>
  <r>
    <x v="162"/>
    <d v="1899-12-30T20:30:37"/>
    <x v="2"/>
    <x v="0"/>
    <n v="32.82"/>
    <x v="4"/>
    <x v="499"/>
    <n v="13"/>
  </r>
  <r>
    <x v="162"/>
    <d v="1899-12-30T20:44:23"/>
    <x v="2"/>
    <x v="0"/>
    <n v="32.82"/>
    <x v="7"/>
    <x v="500"/>
    <n v="13"/>
  </r>
  <r>
    <x v="162"/>
    <d v="1899-12-30T21:00:45"/>
    <x v="4"/>
    <x v="0"/>
    <n v="23.02"/>
    <x v="5"/>
    <x v="501"/>
    <n v="13"/>
  </r>
  <r>
    <x v="163"/>
    <d v="1899-12-30T07:35:48"/>
    <x v="3"/>
    <x v="0"/>
    <n v="32.82"/>
    <x v="0"/>
    <x v="475"/>
    <n v="13"/>
  </r>
  <r>
    <x v="163"/>
    <d v="1899-12-30T07:36:56"/>
    <x v="3"/>
    <x v="0"/>
    <n v="32.82"/>
    <x v="7"/>
    <x v="472"/>
    <n v="13"/>
  </r>
  <r>
    <x v="163"/>
    <d v="1899-12-30T10:09:29"/>
    <x v="0"/>
    <x v="0"/>
    <n v="23.02"/>
    <x v="5"/>
    <x v="141"/>
    <n v="13"/>
  </r>
  <r>
    <x v="163"/>
    <d v="1899-12-30T11:39:08"/>
    <x v="0"/>
    <x v="0"/>
    <n v="18.12"/>
    <x v="6"/>
    <x v="95"/>
    <n v="13"/>
  </r>
  <r>
    <x v="163"/>
    <d v="1899-12-30T12:49:17"/>
    <x v="1"/>
    <x v="0"/>
    <n v="23.02"/>
    <x v="2"/>
    <x v="502"/>
    <n v="13"/>
  </r>
  <r>
    <x v="163"/>
    <d v="1899-12-30T12:51:05"/>
    <x v="1"/>
    <x v="0"/>
    <n v="23.02"/>
    <x v="2"/>
    <x v="450"/>
    <n v="13"/>
  </r>
  <r>
    <x v="163"/>
    <d v="1899-12-30T15:21:27"/>
    <x v="1"/>
    <x v="0"/>
    <n v="32.82"/>
    <x v="0"/>
    <x v="503"/>
    <n v="13"/>
  </r>
  <r>
    <x v="163"/>
    <d v="1899-12-30T17:24:23"/>
    <x v="2"/>
    <x v="0"/>
    <n v="23.02"/>
    <x v="2"/>
    <x v="504"/>
    <n v="13"/>
  </r>
  <r>
    <x v="163"/>
    <d v="1899-12-30T18:10:04"/>
    <x v="2"/>
    <x v="0"/>
    <n v="23.02"/>
    <x v="5"/>
    <x v="505"/>
    <n v="13"/>
  </r>
  <r>
    <x v="163"/>
    <d v="1899-12-30T18:59:18"/>
    <x v="2"/>
    <x v="0"/>
    <n v="27.92"/>
    <x v="3"/>
    <x v="506"/>
    <n v="13"/>
  </r>
  <r>
    <x v="163"/>
    <d v="1899-12-30T19:34:52"/>
    <x v="2"/>
    <x v="0"/>
    <n v="32.82"/>
    <x v="0"/>
    <x v="12"/>
    <n v="13"/>
  </r>
  <r>
    <x v="163"/>
    <d v="1899-12-30T19:35:49"/>
    <x v="2"/>
    <x v="0"/>
    <n v="23.02"/>
    <x v="5"/>
    <x v="12"/>
    <n v="13"/>
  </r>
  <r>
    <x v="163"/>
    <d v="1899-12-30T21:41:33"/>
    <x v="4"/>
    <x v="0"/>
    <n v="32.82"/>
    <x v="0"/>
    <x v="507"/>
    <n v="13"/>
  </r>
  <r>
    <x v="164"/>
    <d v="1899-12-30T09:36:11"/>
    <x v="0"/>
    <x v="0"/>
    <n v="23.02"/>
    <x v="5"/>
    <x v="141"/>
    <n v="16"/>
  </r>
  <r>
    <x v="164"/>
    <d v="1899-12-30T09:37:02"/>
    <x v="0"/>
    <x v="0"/>
    <n v="32.82"/>
    <x v="7"/>
    <x v="508"/>
    <n v="16"/>
  </r>
  <r>
    <x v="164"/>
    <d v="1899-12-30T09:38:05"/>
    <x v="0"/>
    <x v="0"/>
    <n v="32.82"/>
    <x v="1"/>
    <x v="509"/>
    <n v="16"/>
  </r>
  <r>
    <x v="164"/>
    <d v="1899-12-30T09:38:50"/>
    <x v="0"/>
    <x v="0"/>
    <n v="32.82"/>
    <x v="0"/>
    <x v="509"/>
    <n v="16"/>
  </r>
  <r>
    <x v="164"/>
    <d v="1899-12-30T12:38:38"/>
    <x v="1"/>
    <x v="0"/>
    <n v="32.82"/>
    <x v="0"/>
    <x v="232"/>
    <n v="16"/>
  </r>
  <r>
    <x v="164"/>
    <d v="1899-12-30T13:48:14"/>
    <x v="1"/>
    <x v="0"/>
    <n v="32.82"/>
    <x v="0"/>
    <x v="510"/>
    <n v="16"/>
  </r>
  <r>
    <x v="164"/>
    <d v="1899-12-30T14:17:48"/>
    <x v="1"/>
    <x v="0"/>
    <n v="23.02"/>
    <x v="2"/>
    <x v="12"/>
    <n v="16"/>
  </r>
  <r>
    <x v="164"/>
    <d v="1899-12-30T14:18:51"/>
    <x v="1"/>
    <x v="0"/>
    <n v="18.12"/>
    <x v="6"/>
    <x v="12"/>
    <n v="16"/>
  </r>
  <r>
    <x v="164"/>
    <d v="1899-12-30T17:53:52"/>
    <x v="2"/>
    <x v="0"/>
    <n v="27.92"/>
    <x v="3"/>
    <x v="511"/>
    <n v="16"/>
  </r>
  <r>
    <x v="164"/>
    <d v="1899-12-30T19:10:58"/>
    <x v="2"/>
    <x v="0"/>
    <n v="32.82"/>
    <x v="1"/>
    <x v="512"/>
    <n v="16"/>
  </r>
  <r>
    <x v="164"/>
    <d v="1899-12-30T19:11:54"/>
    <x v="2"/>
    <x v="0"/>
    <n v="27.92"/>
    <x v="3"/>
    <x v="512"/>
    <n v="16"/>
  </r>
  <r>
    <x v="164"/>
    <d v="1899-12-30T19:41:30"/>
    <x v="2"/>
    <x v="0"/>
    <n v="27.92"/>
    <x v="3"/>
    <x v="513"/>
    <n v="16"/>
  </r>
  <r>
    <x v="164"/>
    <d v="1899-12-30T19:42:38"/>
    <x v="2"/>
    <x v="0"/>
    <n v="23.02"/>
    <x v="2"/>
    <x v="513"/>
    <n v="16"/>
  </r>
  <r>
    <x v="164"/>
    <d v="1899-12-30T20:40:42"/>
    <x v="2"/>
    <x v="0"/>
    <n v="32.82"/>
    <x v="7"/>
    <x v="514"/>
    <n v="16"/>
  </r>
  <r>
    <x v="164"/>
    <d v="1899-12-30T21:35:20"/>
    <x v="4"/>
    <x v="0"/>
    <n v="18.12"/>
    <x v="6"/>
    <x v="40"/>
    <n v="16"/>
  </r>
  <r>
    <x v="164"/>
    <d v="1899-12-30T21:36:11"/>
    <x v="4"/>
    <x v="0"/>
    <n v="27.92"/>
    <x v="3"/>
    <x v="40"/>
    <n v="16"/>
  </r>
  <r>
    <x v="165"/>
    <d v="1899-12-30T12:29:17"/>
    <x v="1"/>
    <x v="0"/>
    <n v="32.82"/>
    <x v="0"/>
    <x v="513"/>
    <n v="5"/>
  </r>
  <r>
    <x v="165"/>
    <d v="1899-12-30T12:54:17"/>
    <x v="1"/>
    <x v="0"/>
    <n v="23.02"/>
    <x v="2"/>
    <x v="515"/>
    <n v="5"/>
  </r>
  <r>
    <x v="165"/>
    <d v="1899-12-30T13:36:13"/>
    <x v="1"/>
    <x v="0"/>
    <n v="27.92"/>
    <x v="3"/>
    <x v="429"/>
    <n v="5"/>
  </r>
  <r>
    <x v="165"/>
    <d v="1899-12-30T15:18:52"/>
    <x v="1"/>
    <x v="0"/>
    <n v="18.12"/>
    <x v="6"/>
    <x v="12"/>
    <n v="5"/>
  </r>
  <r>
    <x v="165"/>
    <d v="1899-12-30T15:19:39"/>
    <x v="1"/>
    <x v="0"/>
    <n v="18.12"/>
    <x v="6"/>
    <x v="12"/>
    <n v="5"/>
  </r>
  <r>
    <x v="166"/>
    <d v="1899-12-30T09:16:53"/>
    <x v="0"/>
    <x v="0"/>
    <n v="27.92"/>
    <x v="3"/>
    <x v="97"/>
    <n v="11"/>
  </r>
  <r>
    <x v="166"/>
    <d v="1899-12-30T09:18:09"/>
    <x v="0"/>
    <x v="0"/>
    <n v="32.82"/>
    <x v="7"/>
    <x v="516"/>
    <n v="11"/>
  </r>
  <r>
    <x v="166"/>
    <d v="1899-12-30T10:53:41"/>
    <x v="0"/>
    <x v="0"/>
    <n v="27.92"/>
    <x v="3"/>
    <x v="517"/>
    <n v="11"/>
  </r>
  <r>
    <x v="166"/>
    <d v="1899-12-30T11:58:42"/>
    <x v="0"/>
    <x v="0"/>
    <n v="23.02"/>
    <x v="5"/>
    <x v="141"/>
    <n v="11"/>
  </r>
  <r>
    <x v="166"/>
    <d v="1899-12-30T11:59:28"/>
    <x v="0"/>
    <x v="0"/>
    <n v="23.02"/>
    <x v="5"/>
    <x v="141"/>
    <n v="11"/>
  </r>
  <r>
    <x v="166"/>
    <d v="1899-12-30T13:18:40"/>
    <x v="1"/>
    <x v="0"/>
    <n v="27.92"/>
    <x v="3"/>
    <x v="518"/>
    <n v="11"/>
  </r>
  <r>
    <x v="166"/>
    <d v="1899-12-30T16:31:55"/>
    <x v="1"/>
    <x v="0"/>
    <n v="23.02"/>
    <x v="5"/>
    <x v="277"/>
    <n v="11"/>
  </r>
  <r>
    <x v="166"/>
    <d v="1899-12-30T16:33:49"/>
    <x v="1"/>
    <x v="0"/>
    <n v="32.82"/>
    <x v="0"/>
    <x v="192"/>
    <n v="11"/>
  </r>
  <r>
    <x v="166"/>
    <d v="1899-12-30T18:48:59"/>
    <x v="2"/>
    <x v="0"/>
    <n v="32.82"/>
    <x v="7"/>
    <x v="456"/>
    <n v="11"/>
  </r>
  <r>
    <x v="166"/>
    <d v="1899-12-30T21:18:57"/>
    <x v="4"/>
    <x v="0"/>
    <n v="27.92"/>
    <x v="3"/>
    <x v="40"/>
    <n v="11"/>
  </r>
  <r>
    <x v="166"/>
    <d v="1899-12-30T22:42:39"/>
    <x v="4"/>
    <x v="0"/>
    <n v="32.82"/>
    <x v="0"/>
    <x v="519"/>
    <n v="11"/>
  </r>
  <r>
    <x v="167"/>
    <d v="1899-12-30T08:09:43"/>
    <x v="3"/>
    <x v="0"/>
    <n v="32.82"/>
    <x v="7"/>
    <x v="520"/>
    <n v="10"/>
  </r>
  <r>
    <x v="167"/>
    <d v="1899-12-30T08:32:06"/>
    <x v="3"/>
    <x v="0"/>
    <n v="32.82"/>
    <x v="7"/>
    <x v="521"/>
    <n v="10"/>
  </r>
  <r>
    <x v="167"/>
    <d v="1899-12-30T08:41:06"/>
    <x v="3"/>
    <x v="0"/>
    <n v="23.02"/>
    <x v="5"/>
    <x v="141"/>
    <n v="10"/>
  </r>
  <r>
    <x v="167"/>
    <d v="1899-12-30T08:56:01"/>
    <x v="3"/>
    <x v="0"/>
    <n v="27.92"/>
    <x v="3"/>
    <x v="522"/>
    <n v="10"/>
  </r>
  <r>
    <x v="167"/>
    <d v="1899-12-30T12:31:41"/>
    <x v="1"/>
    <x v="0"/>
    <n v="32.82"/>
    <x v="7"/>
    <x v="463"/>
    <n v="10"/>
  </r>
  <r>
    <x v="167"/>
    <d v="1899-12-30T14:30:22"/>
    <x v="1"/>
    <x v="0"/>
    <n v="27.92"/>
    <x v="3"/>
    <x v="40"/>
    <n v="10"/>
  </r>
  <r>
    <x v="167"/>
    <d v="1899-12-30T18:24:11"/>
    <x v="2"/>
    <x v="0"/>
    <n v="27.92"/>
    <x v="3"/>
    <x v="523"/>
    <n v="10"/>
  </r>
  <r>
    <x v="167"/>
    <d v="1899-12-30T18:26:04"/>
    <x v="2"/>
    <x v="0"/>
    <n v="27.92"/>
    <x v="3"/>
    <x v="523"/>
    <n v="10"/>
  </r>
  <r>
    <x v="167"/>
    <d v="1899-12-30T18:27:18"/>
    <x v="2"/>
    <x v="0"/>
    <n v="23.02"/>
    <x v="2"/>
    <x v="523"/>
    <n v="10"/>
  </r>
  <r>
    <x v="167"/>
    <d v="1899-12-30T18:28:13"/>
    <x v="2"/>
    <x v="0"/>
    <n v="23.02"/>
    <x v="2"/>
    <x v="523"/>
    <n v="10"/>
  </r>
  <r>
    <x v="168"/>
    <d v="1899-12-30T15:09:49"/>
    <x v="1"/>
    <x v="0"/>
    <n v="27.92"/>
    <x v="3"/>
    <x v="524"/>
    <n v="4"/>
  </r>
  <r>
    <x v="168"/>
    <d v="1899-12-30T15:10:51"/>
    <x v="1"/>
    <x v="0"/>
    <n v="27.92"/>
    <x v="3"/>
    <x v="524"/>
    <n v="4"/>
  </r>
  <r>
    <x v="168"/>
    <d v="1899-12-30T21:21:12"/>
    <x v="4"/>
    <x v="0"/>
    <n v="32.82"/>
    <x v="0"/>
    <x v="507"/>
    <n v="4"/>
  </r>
  <r>
    <x v="168"/>
    <d v="1899-12-30T21:31:57"/>
    <x v="4"/>
    <x v="0"/>
    <n v="32.82"/>
    <x v="4"/>
    <x v="491"/>
    <n v="4"/>
  </r>
  <r>
    <x v="169"/>
    <d v="1899-12-30T08:27:16"/>
    <x v="3"/>
    <x v="0"/>
    <n v="23.02"/>
    <x v="5"/>
    <x v="141"/>
    <n v="13"/>
  </r>
  <r>
    <x v="169"/>
    <d v="1899-12-30T08:29:15"/>
    <x v="3"/>
    <x v="0"/>
    <n v="32.82"/>
    <x v="0"/>
    <x v="525"/>
    <n v="13"/>
  </r>
  <r>
    <x v="169"/>
    <d v="1899-12-30T08:49:47"/>
    <x v="3"/>
    <x v="0"/>
    <n v="18.12"/>
    <x v="6"/>
    <x v="526"/>
    <n v="13"/>
  </r>
  <r>
    <x v="169"/>
    <d v="1899-12-30T08:50:36"/>
    <x v="3"/>
    <x v="0"/>
    <n v="23.02"/>
    <x v="5"/>
    <x v="526"/>
    <n v="13"/>
  </r>
  <r>
    <x v="169"/>
    <d v="1899-12-30T09:14:55"/>
    <x v="0"/>
    <x v="0"/>
    <n v="27.92"/>
    <x v="3"/>
    <x v="97"/>
    <n v="13"/>
  </r>
  <r>
    <x v="169"/>
    <d v="1899-12-30T11:09:56"/>
    <x v="0"/>
    <x v="0"/>
    <n v="23.02"/>
    <x v="2"/>
    <x v="527"/>
    <n v="13"/>
  </r>
  <r>
    <x v="169"/>
    <d v="1899-12-30T11:11:39"/>
    <x v="0"/>
    <x v="0"/>
    <n v="23.02"/>
    <x v="2"/>
    <x v="528"/>
    <n v="13"/>
  </r>
  <r>
    <x v="169"/>
    <d v="1899-12-30T11:12:31"/>
    <x v="0"/>
    <x v="0"/>
    <n v="23.02"/>
    <x v="2"/>
    <x v="529"/>
    <n v="13"/>
  </r>
  <r>
    <x v="169"/>
    <d v="1899-12-30T11:42:20"/>
    <x v="0"/>
    <x v="0"/>
    <n v="32.82"/>
    <x v="0"/>
    <x v="141"/>
    <n v="13"/>
  </r>
  <r>
    <x v="169"/>
    <d v="1899-12-30T20:42:41"/>
    <x v="2"/>
    <x v="0"/>
    <n v="32.82"/>
    <x v="0"/>
    <x v="530"/>
    <n v="13"/>
  </r>
  <r>
    <x v="169"/>
    <d v="1899-12-30T20:44:15"/>
    <x v="2"/>
    <x v="0"/>
    <n v="32.82"/>
    <x v="0"/>
    <x v="531"/>
    <n v="13"/>
  </r>
  <r>
    <x v="169"/>
    <d v="1899-12-30T20:45:12"/>
    <x v="2"/>
    <x v="0"/>
    <n v="32.82"/>
    <x v="0"/>
    <x v="531"/>
    <n v="13"/>
  </r>
  <r>
    <x v="169"/>
    <d v="1899-12-30T20:46:04"/>
    <x v="2"/>
    <x v="0"/>
    <n v="32.82"/>
    <x v="0"/>
    <x v="532"/>
    <n v="13"/>
  </r>
  <r>
    <x v="170"/>
    <d v="1899-12-30T07:59:13"/>
    <x v="3"/>
    <x v="0"/>
    <n v="27.92"/>
    <x v="3"/>
    <x v="533"/>
    <n v="7"/>
  </r>
  <r>
    <x v="170"/>
    <d v="1899-12-30T08:40:27"/>
    <x v="3"/>
    <x v="0"/>
    <n v="23.02"/>
    <x v="5"/>
    <x v="141"/>
    <n v="7"/>
  </r>
  <r>
    <x v="170"/>
    <d v="1899-12-30T10:13:32"/>
    <x v="0"/>
    <x v="0"/>
    <n v="23.02"/>
    <x v="2"/>
    <x v="375"/>
    <n v="7"/>
  </r>
  <r>
    <x v="170"/>
    <d v="1899-12-30T10:38:45"/>
    <x v="0"/>
    <x v="0"/>
    <n v="27.92"/>
    <x v="3"/>
    <x v="276"/>
    <n v="7"/>
  </r>
  <r>
    <x v="170"/>
    <d v="1899-12-30T11:51:41"/>
    <x v="0"/>
    <x v="0"/>
    <n v="23.02"/>
    <x v="5"/>
    <x v="141"/>
    <n v="7"/>
  </r>
  <r>
    <x v="170"/>
    <d v="1899-12-30T13:17:11"/>
    <x v="1"/>
    <x v="0"/>
    <n v="32.82"/>
    <x v="0"/>
    <x v="534"/>
    <n v="7"/>
  </r>
  <r>
    <x v="170"/>
    <d v="1899-12-30T19:42:04"/>
    <x v="2"/>
    <x v="0"/>
    <n v="32.82"/>
    <x v="0"/>
    <x v="507"/>
    <n v="7"/>
  </r>
  <r>
    <x v="171"/>
    <d v="1899-12-30T09:22:26"/>
    <x v="0"/>
    <x v="0"/>
    <n v="23.02"/>
    <x v="5"/>
    <x v="141"/>
    <n v="7"/>
  </r>
  <r>
    <x v="171"/>
    <d v="1899-12-30T10:09:23"/>
    <x v="0"/>
    <x v="0"/>
    <n v="27.92"/>
    <x v="3"/>
    <x v="419"/>
    <n v="7"/>
  </r>
  <r>
    <x v="171"/>
    <d v="1899-12-30T10:47:59"/>
    <x v="0"/>
    <x v="0"/>
    <n v="27.92"/>
    <x v="3"/>
    <x v="535"/>
    <n v="7"/>
  </r>
  <r>
    <x v="171"/>
    <d v="1899-12-30T14:16:12"/>
    <x v="1"/>
    <x v="0"/>
    <n v="32.82"/>
    <x v="0"/>
    <x v="510"/>
    <n v="7"/>
  </r>
  <r>
    <x v="171"/>
    <d v="1899-12-30T14:26:58"/>
    <x v="1"/>
    <x v="0"/>
    <n v="32.82"/>
    <x v="0"/>
    <x v="536"/>
    <n v="7"/>
  </r>
  <r>
    <x v="171"/>
    <d v="1899-12-30T15:07:07"/>
    <x v="1"/>
    <x v="0"/>
    <n v="32.82"/>
    <x v="7"/>
    <x v="537"/>
    <n v="7"/>
  </r>
  <r>
    <x v="171"/>
    <d v="1899-12-30T15:27:27"/>
    <x v="1"/>
    <x v="0"/>
    <n v="23.02"/>
    <x v="2"/>
    <x v="538"/>
    <n v="7"/>
  </r>
  <r>
    <x v="172"/>
    <d v="1899-12-30T07:43:16"/>
    <x v="3"/>
    <x v="0"/>
    <n v="32.82"/>
    <x v="0"/>
    <x v="475"/>
    <n v="13"/>
  </r>
  <r>
    <x v="172"/>
    <d v="1899-12-30T08:21:48"/>
    <x v="3"/>
    <x v="0"/>
    <n v="23.02"/>
    <x v="5"/>
    <x v="141"/>
    <n v="13"/>
  </r>
  <r>
    <x v="172"/>
    <d v="1899-12-30T08:22:57"/>
    <x v="3"/>
    <x v="0"/>
    <n v="32.82"/>
    <x v="0"/>
    <x v="425"/>
    <n v="13"/>
  </r>
  <r>
    <x v="172"/>
    <d v="1899-12-30T08:33:39"/>
    <x v="3"/>
    <x v="0"/>
    <n v="23.02"/>
    <x v="2"/>
    <x v="225"/>
    <n v="13"/>
  </r>
  <r>
    <x v="172"/>
    <d v="1899-12-30T08:34:35"/>
    <x v="3"/>
    <x v="0"/>
    <n v="23.02"/>
    <x v="2"/>
    <x v="225"/>
    <n v="13"/>
  </r>
  <r>
    <x v="172"/>
    <d v="1899-12-30T09:14:52"/>
    <x v="0"/>
    <x v="0"/>
    <n v="27.92"/>
    <x v="3"/>
    <x v="419"/>
    <n v="13"/>
  </r>
  <r>
    <x v="172"/>
    <d v="1899-12-30T10:10:59"/>
    <x v="0"/>
    <x v="0"/>
    <n v="32.82"/>
    <x v="4"/>
    <x v="539"/>
    <n v="13"/>
  </r>
  <r>
    <x v="172"/>
    <d v="1899-12-30T10:11:55"/>
    <x v="0"/>
    <x v="0"/>
    <n v="23.02"/>
    <x v="2"/>
    <x v="539"/>
    <n v="13"/>
  </r>
  <r>
    <x v="172"/>
    <d v="1899-12-30T10:39:12"/>
    <x v="0"/>
    <x v="0"/>
    <n v="23.02"/>
    <x v="5"/>
    <x v="141"/>
    <n v="13"/>
  </r>
  <r>
    <x v="172"/>
    <d v="1899-12-30T11:12:59"/>
    <x v="0"/>
    <x v="0"/>
    <n v="32.82"/>
    <x v="1"/>
    <x v="540"/>
    <n v="13"/>
  </r>
  <r>
    <x v="172"/>
    <d v="1899-12-30T13:24:55"/>
    <x v="1"/>
    <x v="0"/>
    <n v="23.02"/>
    <x v="2"/>
    <x v="541"/>
    <n v="13"/>
  </r>
  <r>
    <x v="172"/>
    <d v="1899-12-30T15:28:53"/>
    <x v="1"/>
    <x v="0"/>
    <n v="23.02"/>
    <x v="2"/>
    <x v="542"/>
    <n v="13"/>
  </r>
  <r>
    <x v="172"/>
    <d v="1899-12-30T19:48:03"/>
    <x v="2"/>
    <x v="0"/>
    <n v="32.82"/>
    <x v="0"/>
    <x v="507"/>
    <n v="13"/>
  </r>
  <r>
    <x v="173"/>
    <d v="1899-12-30T08:13:42"/>
    <x v="3"/>
    <x v="0"/>
    <n v="23.02"/>
    <x v="5"/>
    <x v="141"/>
    <n v="6"/>
  </r>
  <r>
    <x v="173"/>
    <d v="1899-12-30T08:14:48"/>
    <x v="3"/>
    <x v="0"/>
    <n v="23.02"/>
    <x v="5"/>
    <x v="141"/>
    <n v="6"/>
  </r>
  <r>
    <x v="173"/>
    <d v="1899-12-30T08:44:12"/>
    <x v="3"/>
    <x v="0"/>
    <n v="23.02"/>
    <x v="5"/>
    <x v="543"/>
    <n v="6"/>
  </r>
  <r>
    <x v="173"/>
    <d v="1899-12-30T10:18:09"/>
    <x v="0"/>
    <x v="0"/>
    <n v="18.12"/>
    <x v="6"/>
    <x v="544"/>
    <n v="6"/>
  </r>
  <r>
    <x v="173"/>
    <d v="1899-12-30T10:18:52"/>
    <x v="0"/>
    <x v="0"/>
    <n v="18.12"/>
    <x v="6"/>
    <x v="544"/>
    <n v="6"/>
  </r>
  <r>
    <x v="173"/>
    <d v="1899-12-30T10:19:49"/>
    <x v="0"/>
    <x v="0"/>
    <n v="23.02"/>
    <x v="2"/>
    <x v="544"/>
    <n v="6"/>
  </r>
  <r>
    <x v="174"/>
    <d v="1899-12-30T08:14:37"/>
    <x v="3"/>
    <x v="0"/>
    <n v="23.02"/>
    <x v="5"/>
    <x v="141"/>
    <n v="6"/>
  </r>
  <r>
    <x v="174"/>
    <d v="1899-12-30T08:26:28"/>
    <x v="3"/>
    <x v="0"/>
    <n v="23.02"/>
    <x v="2"/>
    <x v="408"/>
    <n v="6"/>
  </r>
  <r>
    <x v="174"/>
    <d v="1899-12-30T08:27:36"/>
    <x v="3"/>
    <x v="0"/>
    <n v="23.02"/>
    <x v="2"/>
    <x v="408"/>
    <n v="6"/>
  </r>
  <r>
    <x v="174"/>
    <d v="1899-12-30T09:24:22"/>
    <x v="0"/>
    <x v="0"/>
    <n v="32.82"/>
    <x v="7"/>
    <x v="545"/>
    <n v="6"/>
  </r>
  <r>
    <x v="174"/>
    <d v="1899-12-30T12:41:43"/>
    <x v="1"/>
    <x v="0"/>
    <n v="32.82"/>
    <x v="7"/>
    <x v="546"/>
    <n v="6"/>
  </r>
  <r>
    <x v="174"/>
    <d v="1899-12-30T14:53:03"/>
    <x v="1"/>
    <x v="0"/>
    <n v="32.82"/>
    <x v="0"/>
    <x v="77"/>
    <n v="6"/>
  </r>
  <r>
    <x v="175"/>
    <d v="1899-12-30T08:11:47"/>
    <x v="3"/>
    <x v="0"/>
    <n v="23.02"/>
    <x v="5"/>
    <x v="141"/>
    <n v="11"/>
  </r>
  <r>
    <x v="175"/>
    <d v="1899-12-30T08:16:10"/>
    <x v="3"/>
    <x v="0"/>
    <n v="23.02"/>
    <x v="2"/>
    <x v="408"/>
    <n v="11"/>
  </r>
  <r>
    <x v="175"/>
    <d v="1899-12-30T08:17:23"/>
    <x v="3"/>
    <x v="0"/>
    <n v="23.02"/>
    <x v="2"/>
    <x v="408"/>
    <n v="11"/>
  </r>
  <r>
    <x v="175"/>
    <d v="1899-12-30T09:21:37"/>
    <x v="0"/>
    <x v="0"/>
    <n v="27.92"/>
    <x v="3"/>
    <x v="97"/>
    <n v="11"/>
  </r>
  <r>
    <x v="175"/>
    <d v="1899-12-30T10:37:44"/>
    <x v="0"/>
    <x v="0"/>
    <n v="32.82"/>
    <x v="0"/>
    <x v="547"/>
    <n v="11"/>
  </r>
  <r>
    <x v="175"/>
    <d v="1899-12-30T10:38:49"/>
    <x v="0"/>
    <x v="0"/>
    <n v="32.82"/>
    <x v="7"/>
    <x v="548"/>
    <n v="11"/>
  </r>
  <r>
    <x v="175"/>
    <d v="1899-12-30T12:45:13"/>
    <x v="1"/>
    <x v="0"/>
    <n v="23.02"/>
    <x v="2"/>
    <x v="2"/>
    <n v="11"/>
  </r>
  <r>
    <x v="175"/>
    <d v="1899-12-30T12:46:24"/>
    <x v="1"/>
    <x v="0"/>
    <n v="23.02"/>
    <x v="2"/>
    <x v="2"/>
    <n v="11"/>
  </r>
  <r>
    <x v="175"/>
    <d v="1899-12-30T18:53:28"/>
    <x v="2"/>
    <x v="0"/>
    <n v="27.92"/>
    <x v="3"/>
    <x v="549"/>
    <n v="11"/>
  </r>
  <r>
    <x v="175"/>
    <d v="1899-12-30T18:54:31"/>
    <x v="2"/>
    <x v="0"/>
    <n v="32.82"/>
    <x v="0"/>
    <x v="549"/>
    <n v="11"/>
  </r>
  <r>
    <x v="175"/>
    <d v="1899-12-30T22:55:40"/>
    <x v="4"/>
    <x v="0"/>
    <n v="27.92"/>
    <x v="3"/>
    <x v="550"/>
    <n v="11"/>
  </r>
  <r>
    <x v="176"/>
    <d v="1899-12-30T10:04:05"/>
    <x v="0"/>
    <x v="0"/>
    <n v="32.82"/>
    <x v="0"/>
    <x v="375"/>
    <n v="1"/>
  </r>
  <r>
    <x v="177"/>
    <d v="1899-12-30T12:08:19"/>
    <x v="1"/>
    <x v="0"/>
    <n v="27.92"/>
    <x v="3"/>
    <x v="551"/>
    <n v="4"/>
  </r>
  <r>
    <x v="177"/>
    <d v="1899-12-30T12:10:04"/>
    <x v="1"/>
    <x v="0"/>
    <n v="32.82"/>
    <x v="7"/>
    <x v="551"/>
    <n v="4"/>
  </r>
  <r>
    <x v="177"/>
    <d v="1899-12-30T12:35:07"/>
    <x v="1"/>
    <x v="0"/>
    <n v="23.02"/>
    <x v="2"/>
    <x v="375"/>
    <n v="4"/>
  </r>
  <r>
    <x v="177"/>
    <d v="1899-12-30T13:48:35"/>
    <x v="1"/>
    <x v="0"/>
    <n v="27.92"/>
    <x v="3"/>
    <x v="552"/>
    <n v="4"/>
  </r>
  <r>
    <x v="178"/>
    <d v="1899-12-30T07:29:30"/>
    <x v="3"/>
    <x v="0"/>
    <n v="23.02"/>
    <x v="2"/>
    <x v="553"/>
    <n v="1"/>
  </r>
  <r>
    <x v="179"/>
    <d v="1899-12-30T17:13:30"/>
    <x v="2"/>
    <x v="0"/>
    <n v="32.82"/>
    <x v="0"/>
    <x v="554"/>
    <n v="3"/>
  </r>
  <r>
    <x v="179"/>
    <d v="1899-12-30T17:14:33"/>
    <x v="2"/>
    <x v="0"/>
    <n v="27.92"/>
    <x v="3"/>
    <x v="554"/>
    <n v="3"/>
  </r>
  <r>
    <x v="179"/>
    <d v="1899-12-30T17:15:35"/>
    <x v="2"/>
    <x v="0"/>
    <n v="27.92"/>
    <x v="3"/>
    <x v="554"/>
    <n v="3"/>
  </r>
  <r>
    <x v="180"/>
    <d v="1899-12-30T09:08:32"/>
    <x v="0"/>
    <x v="0"/>
    <n v="23.02"/>
    <x v="5"/>
    <x v="371"/>
    <n v="6"/>
  </r>
  <r>
    <x v="180"/>
    <d v="1899-12-30T10:02:08"/>
    <x v="0"/>
    <x v="0"/>
    <n v="27.92"/>
    <x v="3"/>
    <x v="555"/>
    <n v="6"/>
  </r>
  <r>
    <x v="180"/>
    <d v="1899-12-30T10:22:27"/>
    <x v="0"/>
    <x v="0"/>
    <n v="18.12"/>
    <x v="6"/>
    <x v="556"/>
    <n v="6"/>
  </r>
  <r>
    <x v="180"/>
    <d v="1899-12-30T11:29:55"/>
    <x v="0"/>
    <x v="0"/>
    <n v="27.92"/>
    <x v="3"/>
    <x v="557"/>
    <n v="6"/>
  </r>
  <r>
    <x v="180"/>
    <d v="1899-12-30T11:33:40"/>
    <x v="0"/>
    <x v="0"/>
    <n v="23.02"/>
    <x v="5"/>
    <x v="141"/>
    <n v="6"/>
  </r>
  <r>
    <x v="180"/>
    <d v="1899-12-30T11:34:33"/>
    <x v="0"/>
    <x v="0"/>
    <n v="23.02"/>
    <x v="5"/>
    <x v="141"/>
    <n v="6"/>
  </r>
  <r>
    <x v="181"/>
    <d v="1899-12-30T09:34:15"/>
    <x v="0"/>
    <x v="0"/>
    <n v="23.02"/>
    <x v="5"/>
    <x v="141"/>
    <n v="10"/>
  </r>
  <r>
    <x v="181"/>
    <d v="1899-12-30T12:11:25"/>
    <x v="1"/>
    <x v="0"/>
    <n v="32.82"/>
    <x v="7"/>
    <x v="558"/>
    <n v="10"/>
  </r>
  <r>
    <x v="181"/>
    <d v="1899-12-30T12:30:09"/>
    <x v="1"/>
    <x v="0"/>
    <n v="27.92"/>
    <x v="3"/>
    <x v="181"/>
    <n v="10"/>
  </r>
  <r>
    <x v="181"/>
    <d v="1899-12-30T12:32:22"/>
    <x v="1"/>
    <x v="0"/>
    <n v="23.02"/>
    <x v="2"/>
    <x v="181"/>
    <n v="10"/>
  </r>
  <r>
    <x v="181"/>
    <d v="1899-12-30T12:50:17"/>
    <x v="1"/>
    <x v="0"/>
    <n v="27.92"/>
    <x v="3"/>
    <x v="559"/>
    <n v="10"/>
  </r>
  <r>
    <x v="181"/>
    <d v="1899-12-30T13:57:34"/>
    <x v="1"/>
    <x v="0"/>
    <n v="32.82"/>
    <x v="0"/>
    <x v="560"/>
    <n v="10"/>
  </r>
  <r>
    <x v="181"/>
    <d v="1899-12-30T14:44:04"/>
    <x v="1"/>
    <x v="0"/>
    <n v="27.92"/>
    <x v="3"/>
    <x v="385"/>
    <n v="10"/>
  </r>
  <r>
    <x v="181"/>
    <d v="1899-12-30T17:20:46"/>
    <x v="2"/>
    <x v="0"/>
    <n v="32.82"/>
    <x v="0"/>
    <x v="561"/>
    <n v="10"/>
  </r>
  <r>
    <x v="181"/>
    <d v="1899-12-30T17:23:14"/>
    <x v="2"/>
    <x v="0"/>
    <n v="32.82"/>
    <x v="0"/>
    <x v="562"/>
    <n v="10"/>
  </r>
  <r>
    <x v="181"/>
    <d v="1899-12-30T17:24:50"/>
    <x v="2"/>
    <x v="0"/>
    <n v="32.82"/>
    <x v="0"/>
    <x v="563"/>
    <n v="10"/>
  </r>
  <r>
    <x v="182"/>
    <d v="1899-12-30T08:24:40"/>
    <x v="3"/>
    <x v="0"/>
    <n v="32.82"/>
    <x v="0"/>
    <x v="425"/>
    <n v="8"/>
  </r>
  <r>
    <x v="182"/>
    <d v="1899-12-30T08:50:18"/>
    <x v="3"/>
    <x v="0"/>
    <n v="27.92"/>
    <x v="3"/>
    <x v="564"/>
    <n v="8"/>
  </r>
  <r>
    <x v="182"/>
    <d v="1899-12-30T08:51:33"/>
    <x v="3"/>
    <x v="0"/>
    <n v="32.82"/>
    <x v="0"/>
    <x v="565"/>
    <n v="8"/>
  </r>
  <r>
    <x v="182"/>
    <d v="1899-12-30T14:58:47"/>
    <x v="1"/>
    <x v="0"/>
    <n v="27.92"/>
    <x v="3"/>
    <x v="566"/>
    <n v="8"/>
  </r>
  <r>
    <x v="182"/>
    <d v="1899-12-30T20:09:44"/>
    <x v="2"/>
    <x v="0"/>
    <n v="32.82"/>
    <x v="7"/>
    <x v="567"/>
    <n v="8"/>
  </r>
  <r>
    <x v="182"/>
    <d v="1899-12-30T20:11:18"/>
    <x v="2"/>
    <x v="0"/>
    <n v="32.82"/>
    <x v="4"/>
    <x v="179"/>
    <n v="8"/>
  </r>
  <r>
    <x v="182"/>
    <d v="1899-12-30T20:52:32"/>
    <x v="2"/>
    <x v="0"/>
    <n v="23.02"/>
    <x v="2"/>
    <x v="568"/>
    <n v="8"/>
  </r>
  <r>
    <x v="182"/>
    <d v="1899-12-30T20:53:29"/>
    <x v="2"/>
    <x v="0"/>
    <n v="23.02"/>
    <x v="2"/>
    <x v="568"/>
    <n v="8"/>
  </r>
  <r>
    <x v="183"/>
    <d v="1899-12-30T08:22:15"/>
    <x v="3"/>
    <x v="0"/>
    <n v="32.82"/>
    <x v="4"/>
    <x v="569"/>
    <n v="17"/>
  </r>
  <r>
    <x v="183"/>
    <d v="1899-12-30T08:28:12"/>
    <x v="3"/>
    <x v="0"/>
    <n v="32.82"/>
    <x v="7"/>
    <x v="168"/>
    <n v="17"/>
  </r>
  <r>
    <x v="183"/>
    <d v="1899-12-30T08:41:12"/>
    <x v="3"/>
    <x v="0"/>
    <n v="32.82"/>
    <x v="0"/>
    <x v="570"/>
    <n v="17"/>
  </r>
  <r>
    <x v="183"/>
    <d v="1899-12-30T09:03:12"/>
    <x v="0"/>
    <x v="0"/>
    <n v="27.92"/>
    <x v="3"/>
    <x v="571"/>
    <n v="17"/>
  </r>
  <r>
    <x v="183"/>
    <d v="1899-12-30T09:04:12"/>
    <x v="0"/>
    <x v="0"/>
    <n v="32.82"/>
    <x v="7"/>
    <x v="571"/>
    <n v="17"/>
  </r>
  <r>
    <x v="183"/>
    <d v="1899-12-30T09:12:48"/>
    <x v="0"/>
    <x v="0"/>
    <n v="32.82"/>
    <x v="4"/>
    <x v="572"/>
    <n v="17"/>
  </r>
  <r>
    <x v="183"/>
    <d v="1899-12-30T09:13:34"/>
    <x v="0"/>
    <x v="0"/>
    <n v="32.82"/>
    <x v="4"/>
    <x v="572"/>
    <n v="17"/>
  </r>
  <r>
    <x v="183"/>
    <d v="1899-12-30T09:17:02"/>
    <x v="0"/>
    <x v="0"/>
    <n v="27.92"/>
    <x v="3"/>
    <x v="385"/>
    <n v="17"/>
  </r>
  <r>
    <x v="183"/>
    <d v="1899-12-30T09:20:17"/>
    <x v="0"/>
    <x v="0"/>
    <n v="27.92"/>
    <x v="3"/>
    <x v="573"/>
    <n v="17"/>
  </r>
  <r>
    <x v="183"/>
    <d v="1899-12-30T09:37:52"/>
    <x v="0"/>
    <x v="0"/>
    <n v="32.82"/>
    <x v="0"/>
    <x v="574"/>
    <n v="17"/>
  </r>
  <r>
    <x v="183"/>
    <d v="1899-12-30T09:38:56"/>
    <x v="0"/>
    <x v="0"/>
    <n v="32.82"/>
    <x v="4"/>
    <x v="575"/>
    <n v="17"/>
  </r>
  <r>
    <x v="183"/>
    <d v="1899-12-30T12:56:53"/>
    <x v="1"/>
    <x v="0"/>
    <n v="23.02"/>
    <x v="5"/>
    <x v="576"/>
    <n v="17"/>
  </r>
  <r>
    <x v="183"/>
    <d v="1899-12-30T14:14:52"/>
    <x v="1"/>
    <x v="0"/>
    <n v="27.92"/>
    <x v="3"/>
    <x v="333"/>
    <n v="17"/>
  </r>
  <r>
    <x v="183"/>
    <d v="1899-12-30T14:16:17"/>
    <x v="1"/>
    <x v="0"/>
    <n v="27.92"/>
    <x v="3"/>
    <x v="333"/>
    <n v="17"/>
  </r>
  <r>
    <x v="183"/>
    <d v="1899-12-30T18:48:35"/>
    <x v="2"/>
    <x v="0"/>
    <n v="27.92"/>
    <x v="3"/>
    <x v="333"/>
    <n v="17"/>
  </r>
  <r>
    <x v="183"/>
    <d v="1899-12-30T19:11:12"/>
    <x v="2"/>
    <x v="0"/>
    <n v="32.82"/>
    <x v="0"/>
    <x v="467"/>
    <n v="17"/>
  </r>
  <r>
    <x v="183"/>
    <d v="1899-12-30T19:17:14"/>
    <x v="2"/>
    <x v="0"/>
    <n v="27.92"/>
    <x v="3"/>
    <x v="467"/>
    <n v="17"/>
  </r>
  <r>
    <x v="184"/>
    <d v="1899-12-30T11:11:22"/>
    <x v="0"/>
    <x v="0"/>
    <n v="27.92"/>
    <x v="3"/>
    <x v="577"/>
    <n v="10"/>
  </r>
  <r>
    <x v="184"/>
    <d v="1899-12-30T11:33:37"/>
    <x v="0"/>
    <x v="0"/>
    <n v="32.82"/>
    <x v="0"/>
    <x v="510"/>
    <n v="10"/>
  </r>
  <r>
    <x v="184"/>
    <d v="1899-12-30T11:48:04"/>
    <x v="0"/>
    <x v="0"/>
    <n v="23.02"/>
    <x v="2"/>
    <x v="19"/>
    <n v="10"/>
  </r>
  <r>
    <x v="184"/>
    <d v="1899-12-30T11:55:34"/>
    <x v="0"/>
    <x v="0"/>
    <n v="27.92"/>
    <x v="3"/>
    <x v="578"/>
    <n v="10"/>
  </r>
  <r>
    <x v="184"/>
    <d v="1899-12-30T12:53:31"/>
    <x v="1"/>
    <x v="0"/>
    <n v="32.82"/>
    <x v="0"/>
    <x v="565"/>
    <n v="10"/>
  </r>
  <r>
    <x v="184"/>
    <d v="1899-12-30T13:03:51"/>
    <x v="1"/>
    <x v="0"/>
    <n v="32.82"/>
    <x v="0"/>
    <x v="579"/>
    <n v="10"/>
  </r>
  <r>
    <x v="184"/>
    <d v="1899-12-30T13:05:16"/>
    <x v="1"/>
    <x v="0"/>
    <n v="27.92"/>
    <x v="3"/>
    <x v="579"/>
    <n v="10"/>
  </r>
  <r>
    <x v="184"/>
    <d v="1899-12-30T18:03:47"/>
    <x v="2"/>
    <x v="0"/>
    <n v="32.82"/>
    <x v="7"/>
    <x v="580"/>
    <n v="10"/>
  </r>
  <r>
    <x v="184"/>
    <d v="1899-12-30T19:41:42"/>
    <x v="2"/>
    <x v="0"/>
    <n v="27.92"/>
    <x v="3"/>
    <x v="97"/>
    <n v="10"/>
  </r>
  <r>
    <x v="184"/>
    <d v="1899-12-30T21:19:36"/>
    <x v="4"/>
    <x v="0"/>
    <n v="32.82"/>
    <x v="0"/>
    <x v="494"/>
    <n v="10"/>
  </r>
  <r>
    <x v="185"/>
    <d v="1899-12-30T09:31:17"/>
    <x v="0"/>
    <x v="0"/>
    <n v="27.92"/>
    <x v="3"/>
    <x v="385"/>
    <n v="14"/>
  </r>
  <r>
    <x v="185"/>
    <d v="1899-12-30T10:28:56"/>
    <x v="0"/>
    <x v="0"/>
    <n v="27.92"/>
    <x v="3"/>
    <x v="581"/>
    <n v="14"/>
  </r>
  <r>
    <x v="185"/>
    <d v="1899-12-30T11:06:31"/>
    <x v="0"/>
    <x v="0"/>
    <n v="23.02"/>
    <x v="2"/>
    <x v="19"/>
    <n v="14"/>
  </r>
  <r>
    <x v="185"/>
    <d v="1899-12-30T14:00:28"/>
    <x v="1"/>
    <x v="0"/>
    <n v="32.82"/>
    <x v="0"/>
    <x v="582"/>
    <n v="14"/>
  </r>
  <r>
    <x v="185"/>
    <d v="1899-12-30T15:25:12"/>
    <x v="1"/>
    <x v="0"/>
    <n v="32.82"/>
    <x v="0"/>
    <x v="583"/>
    <n v="14"/>
  </r>
  <r>
    <x v="185"/>
    <d v="1899-12-30T16:38:50"/>
    <x v="1"/>
    <x v="0"/>
    <n v="23.02"/>
    <x v="2"/>
    <x v="584"/>
    <n v="14"/>
  </r>
  <r>
    <x v="185"/>
    <d v="1899-12-30T16:40:00"/>
    <x v="1"/>
    <x v="0"/>
    <n v="27.92"/>
    <x v="3"/>
    <x v="585"/>
    <n v="14"/>
  </r>
  <r>
    <x v="185"/>
    <d v="1899-12-30T17:04:29"/>
    <x v="2"/>
    <x v="0"/>
    <n v="32.82"/>
    <x v="7"/>
    <x v="586"/>
    <n v="14"/>
  </r>
  <r>
    <x v="185"/>
    <d v="1899-12-30T17:05:32"/>
    <x v="2"/>
    <x v="0"/>
    <n v="32.82"/>
    <x v="7"/>
    <x v="586"/>
    <n v="14"/>
  </r>
  <r>
    <x v="185"/>
    <d v="1899-12-30T20:30:15"/>
    <x v="2"/>
    <x v="0"/>
    <n v="32.82"/>
    <x v="7"/>
    <x v="587"/>
    <n v="14"/>
  </r>
  <r>
    <x v="185"/>
    <d v="1899-12-30T20:54:24"/>
    <x v="2"/>
    <x v="0"/>
    <n v="23.02"/>
    <x v="2"/>
    <x v="588"/>
    <n v="14"/>
  </r>
  <r>
    <x v="185"/>
    <d v="1899-12-30T20:55:31"/>
    <x v="2"/>
    <x v="0"/>
    <n v="32.82"/>
    <x v="7"/>
    <x v="588"/>
    <n v="14"/>
  </r>
  <r>
    <x v="185"/>
    <d v="1899-12-30T21:26:29"/>
    <x v="4"/>
    <x v="0"/>
    <n v="27.92"/>
    <x v="3"/>
    <x v="40"/>
    <n v="14"/>
  </r>
  <r>
    <x v="185"/>
    <d v="1899-12-30T21:27:30"/>
    <x v="4"/>
    <x v="0"/>
    <n v="27.92"/>
    <x v="3"/>
    <x v="40"/>
    <n v="14"/>
  </r>
  <r>
    <x v="186"/>
    <d v="1899-12-30T08:25:34"/>
    <x v="3"/>
    <x v="0"/>
    <n v="32.82"/>
    <x v="7"/>
    <x v="582"/>
    <n v="10"/>
  </r>
  <r>
    <x v="186"/>
    <d v="1899-12-30T08:34:47"/>
    <x v="3"/>
    <x v="0"/>
    <n v="32.82"/>
    <x v="0"/>
    <x v="425"/>
    <n v="10"/>
  </r>
  <r>
    <x v="186"/>
    <d v="1899-12-30T08:54:42"/>
    <x v="3"/>
    <x v="0"/>
    <n v="23.02"/>
    <x v="2"/>
    <x v="589"/>
    <n v="10"/>
  </r>
  <r>
    <x v="186"/>
    <d v="1899-12-30T09:50:40"/>
    <x v="0"/>
    <x v="0"/>
    <n v="18.12"/>
    <x v="6"/>
    <x v="590"/>
    <n v="10"/>
  </r>
  <r>
    <x v="186"/>
    <d v="1899-12-30T09:51:52"/>
    <x v="0"/>
    <x v="0"/>
    <n v="32.82"/>
    <x v="0"/>
    <x v="590"/>
    <n v="10"/>
  </r>
  <r>
    <x v="186"/>
    <d v="1899-12-30T10:30:06"/>
    <x v="0"/>
    <x v="0"/>
    <n v="32.82"/>
    <x v="1"/>
    <x v="591"/>
    <n v="10"/>
  </r>
  <r>
    <x v="186"/>
    <d v="1899-12-30T11:23:25"/>
    <x v="0"/>
    <x v="0"/>
    <n v="18.12"/>
    <x v="6"/>
    <x v="95"/>
    <n v="10"/>
  </r>
  <r>
    <x v="186"/>
    <d v="1899-12-30T11:24:29"/>
    <x v="0"/>
    <x v="0"/>
    <n v="18.12"/>
    <x v="6"/>
    <x v="467"/>
    <n v="10"/>
  </r>
  <r>
    <x v="186"/>
    <d v="1899-12-30T20:00:12"/>
    <x v="2"/>
    <x v="0"/>
    <n v="32.82"/>
    <x v="0"/>
    <x v="283"/>
    <n v="10"/>
  </r>
  <r>
    <x v="186"/>
    <d v="1899-12-30T21:09:31"/>
    <x v="4"/>
    <x v="0"/>
    <n v="32.82"/>
    <x v="0"/>
    <x v="507"/>
    <n v="10"/>
  </r>
  <r>
    <x v="187"/>
    <d v="1899-12-30T08:48:57"/>
    <x v="3"/>
    <x v="0"/>
    <n v="32.82"/>
    <x v="0"/>
    <x v="592"/>
    <n v="22"/>
  </r>
  <r>
    <x v="187"/>
    <d v="1899-12-30T09:52:03"/>
    <x v="0"/>
    <x v="0"/>
    <n v="23.02"/>
    <x v="5"/>
    <x v="543"/>
    <n v="22"/>
  </r>
  <r>
    <x v="187"/>
    <d v="1899-12-30T09:53:04"/>
    <x v="0"/>
    <x v="0"/>
    <n v="23.02"/>
    <x v="5"/>
    <x v="543"/>
    <n v="22"/>
  </r>
  <r>
    <x v="187"/>
    <d v="1899-12-30T09:54:42"/>
    <x v="0"/>
    <x v="0"/>
    <n v="23.02"/>
    <x v="5"/>
    <x v="593"/>
    <n v="22"/>
  </r>
  <r>
    <x v="187"/>
    <d v="1899-12-30T09:57:48"/>
    <x v="0"/>
    <x v="0"/>
    <n v="27.92"/>
    <x v="3"/>
    <x v="276"/>
    <n v="22"/>
  </r>
  <r>
    <x v="187"/>
    <d v="1899-12-30T09:59:02"/>
    <x v="0"/>
    <x v="0"/>
    <n v="27.92"/>
    <x v="3"/>
    <x v="276"/>
    <n v="22"/>
  </r>
  <r>
    <x v="187"/>
    <d v="1899-12-30T10:00:20"/>
    <x v="0"/>
    <x v="0"/>
    <n v="23.02"/>
    <x v="5"/>
    <x v="141"/>
    <n v="22"/>
  </r>
  <r>
    <x v="187"/>
    <d v="1899-12-30T10:22:45"/>
    <x v="0"/>
    <x v="0"/>
    <n v="23.02"/>
    <x v="2"/>
    <x v="594"/>
    <n v="22"/>
  </r>
  <r>
    <x v="187"/>
    <d v="1899-12-30T10:37:52"/>
    <x v="0"/>
    <x v="0"/>
    <n v="18.12"/>
    <x v="6"/>
    <x v="595"/>
    <n v="22"/>
  </r>
  <r>
    <x v="187"/>
    <d v="1899-12-30T10:40:13"/>
    <x v="0"/>
    <x v="0"/>
    <n v="18.12"/>
    <x v="6"/>
    <x v="595"/>
    <n v="22"/>
  </r>
  <r>
    <x v="187"/>
    <d v="1899-12-30T10:53:32"/>
    <x v="0"/>
    <x v="0"/>
    <n v="32.82"/>
    <x v="0"/>
    <x v="596"/>
    <n v="22"/>
  </r>
  <r>
    <x v="187"/>
    <d v="1899-12-30T11:18:57"/>
    <x v="0"/>
    <x v="0"/>
    <n v="27.92"/>
    <x v="3"/>
    <x v="12"/>
    <n v="22"/>
  </r>
  <r>
    <x v="187"/>
    <d v="1899-12-30T11:20:00"/>
    <x v="0"/>
    <x v="0"/>
    <n v="23.02"/>
    <x v="2"/>
    <x v="19"/>
    <n v="22"/>
  </r>
  <r>
    <x v="187"/>
    <d v="1899-12-30T11:20:57"/>
    <x v="0"/>
    <x v="0"/>
    <n v="18.12"/>
    <x v="6"/>
    <x v="12"/>
    <n v="22"/>
  </r>
  <r>
    <x v="187"/>
    <d v="1899-12-30T15:55:09"/>
    <x v="1"/>
    <x v="0"/>
    <n v="32.82"/>
    <x v="0"/>
    <x v="597"/>
    <n v="22"/>
  </r>
  <r>
    <x v="187"/>
    <d v="1899-12-30T16:20:01"/>
    <x v="1"/>
    <x v="0"/>
    <n v="23.02"/>
    <x v="2"/>
    <x v="19"/>
    <n v="22"/>
  </r>
  <r>
    <x v="187"/>
    <d v="1899-12-30T16:20:59"/>
    <x v="1"/>
    <x v="0"/>
    <n v="18.12"/>
    <x v="6"/>
    <x v="12"/>
    <n v="22"/>
  </r>
  <r>
    <x v="187"/>
    <d v="1899-12-30T19:35:05"/>
    <x v="2"/>
    <x v="0"/>
    <n v="32.82"/>
    <x v="4"/>
    <x v="283"/>
    <n v="22"/>
  </r>
  <r>
    <x v="187"/>
    <d v="1899-12-30T19:36:05"/>
    <x v="2"/>
    <x v="0"/>
    <n v="32.82"/>
    <x v="0"/>
    <x v="283"/>
    <n v="22"/>
  </r>
  <r>
    <x v="187"/>
    <d v="1899-12-30T19:37:16"/>
    <x v="2"/>
    <x v="0"/>
    <n v="32.82"/>
    <x v="0"/>
    <x v="283"/>
    <n v="22"/>
  </r>
  <r>
    <x v="187"/>
    <d v="1899-12-30T20:13:52"/>
    <x v="2"/>
    <x v="0"/>
    <n v="32.82"/>
    <x v="0"/>
    <x v="598"/>
    <n v="22"/>
  </r>
  <r>
    <x v="187"/>
    <d v="1899-12-30T20:14:59"/>
    <x v="2"/>
    <x v="0"/>
    <n v="32.82"/>
    <x v="0"/>
    <x v="598"/>
    <n v="22"/>
  </r>
  <r>
    <x v="188"/>
    <d v="1899-12-30T08:15:41"/>
    <x v="3"/>
    <x v="0"/>
    <n v="23.02"/>
    <x v="5"/>
    <x v="141"/>
    <n v="6"/>
  </r>
  <r>
    <x v="188"/>
    <d v="1899-12-30T09:18:17"/>
    <x v="0"/>
    <x v="0"/>
    <n v="23.02"/>
    <x v="5"/>
    <x v="543"/>
    <n v="6"/>
  </r>
  <r>
    <x v="188"/>
    <d v="1899-12-30T09:19:12"/>
    <x v="0"/>
    <x v="0"/>
    <n v="23.02"/>
    <x v="5"/>
    <x v="543"/>
    <n v="6"/>
  </r>
  <r>
    <x v="188"/>
    <d v="1899-12-30T10:05:56"/>
    <x v="0"/>
    <x v="0"/>
    <n v="23.02"/>
    <x v="5"/>
    <x v="543"/>
    <n v="6"/>
  </r>
  <r>
    <x v="188"/>
    <d v="1899-12-30T12:43:28"/>
    <x v="1"/>
    <x v="0"/>
    <n v="23.02"/>
    <x v="5"/>
    <x v="486"/>
    <n v="6"/>
  </r>
  <r>
    <x v="188"/>
    <d v="1899-12-30T20:13:33"/>
    <x v="2"/>
    <x v="0"/>
    <n v="23.02"/>
    <x v="2"/>
    <x v="347"/>
    <n v="6"/>
  </r>
  <r>
    <x v="189"/>
    <d v="1899-12-30T07:51:14"/>
    <x v="3"/>
    <x v="0"/>
    <n v="32.82"/>
    <x v="0"/>
    <x v="599"/>
    <n v="17"/>
  </r>
  <r>
    <x v="189"/>
    <d v="1899-12-30T07:53:52"/>
    <x v="3"/>
    <x v="0"/>
    <n v="32.82"/>
    <x v="7"/>
    <x v="582"/>
    <n v="17"/>
  </r>
  <r>
    <x v="189"/>
    <d v="1899-12-30T07:55:22"/>
    <x v="3"/>
    <x v="0"/>
    <n v="27.92"/>
    <x v="3"/>
    <x v="599"/>
    <n v="17"/>
  </r>
  <r>
    <x v="189"/>
    <d v="1899-12-30T07:56:38"/>
    <x v="3"/>
    <x v="0"/>
    <n v="32.82"/>
    <x v="0"/>
    <x v="570"/>
    <n v="17"/>
  </r>
  <r>
    <x v="189"/>
    <d v="1899-12-30T09:49:51"/>
    <x v="0"/>
    <x v="0"/>
    <n v="32.82"/>
    <x v="0"/>
    <x v="583"/>
    <n v="17"/>
  </r>
  <r>
    <x v="189"/>
    <d v="1899-12-30T09:50:52"/>
    <x v="0"/>
    <x v="0"/>
    <n v="32.82"/>
    <x v="1"/>
    <x v="583"/>
    <n v="17"/>
  </r>
  <r>
    <x v="189"/>
    <d v="1899-12-30T09:59:11"/>
    <x v="0"/>
    <x v="0"/>
    <n v="32.82"/>
    <x v="0"/>
    <x v="494"/>
    <n v="17"/>
  </r>
  <r>
    <x v="189"/>
    <d v="1899-12-30T11:11:36"/>
    <x v="0"/>
    <x v="0"/>
    <n v="27.92"/>
    <x v="3"/>
    <x v="600"/>
    <n v="17"/>
  </r>
  <r>
    <x v="189"/>
    <d v="1899-12-30T11:12:51"/>
    <x v="0"/>
    <x v="0"/>
    <n v="27.92"/>
    <x v="3"/>
    <x v="601"/>
    <n v="17"/>
  </r>
  <r>
    <x v="189"/>
    <d v="1899-12-30T11:29:49"/>
    <x v="0"/>
    <x v="0"/>
    <n v="32.82"/>
    <x v="0"/>
    <x v="602"/>
    <n v="17"/>
  </r>
  <r>
    <x v="189"/>
    <d v="1899-12-30T12:07:00"/>
    <x v="1"/>
    <x v="0"/>
    <n v="18.12"/>
    <x v="6"/>
    <x v="603"/>
    <n v="17"/>
  </r>
  <r>
    <x v="189"/>
    <d v="1899-12-30T15:12:14"/>
    <x v="1"/>
    <x v="0"/>
    <n v="32.82"/>
    <x v="0"/>
    <x v="604"/>
    <n v="17"/>
  </r>
  <r>
    <x v="189"/>
    <d v="1899-12-30T15:13:25"/>
    <x v="1"/>
    <x v="0"/>
    <n v="23.02"/>
    <x v="2"/>
    <x v="604"/>
    <n v="17"/>
  </r>
  <r>
    <x v="189"/>
    <d v="1899-12-30T17:24:10"/>
    <x v="2"/>
    <x v="0"/>
    <n v="32.82"/>
    <x v="0"/>
    <x v="605"/>
    <n v="17"/>
  </r>
  <r>
    <x v="189"/>
    <d v="1899-12-30T18:13:46"/>
    <x v="2"/>
    <x v="0"/>
    <n v="32.82"/>
    <x v="0"/>
    <x v="507"/>
    <n v="17"/>
  </r>
  <r>
    <x v="189"/>
    <d v="1899-12-30T20:07:36"/>
    <x v="2"/>
    <x v="0"/>
    <n v="32.82"/>
    <x v="7"/>
    <x v="268"/>
    <n v="17"/>
  </r>
  <r>
    <x v="189"/>
    <d v="1899-12-30T20:13:44"/>
    <x v="2"/>
    <x v="0"/>
    <n v="32.82"/>
    <x v="0"/>
    <x v="606"/>
    <n v="17"/>
  </r>
  <r>
    <x v="190"/>
    <d v="1899-12-30T08:12:02"/>
    <x v="3"/>
    <x v="0"/>
    <n v="32.82"/>
    <x v="1"/>
    <x v="607"/>
    <n v="10"/>
  </r>
  <r>
    <x v="190"/>
    <d v="1899-12-30T09:32:47"/>
    <x v="0"/>
    <x v="0"/>
    <n v="32.82"/>
    <x v="7"/>
    <x v="608"/>
    <n v="10"/>
  </r>
  <r>
    <x v="190"/>
    <d v="1899-12-30T15:21:54"/>
    <x v="1"/>
    <x v="0"/>
    <n v="23.02"/>
    <x v="5"/>
    <x v="543"/>
    <n v="10"/>
  </r>
  <r>
    <x v="190"/>
    <d v="1899-12-30T15:23:06"/>
    <x v="1"/>
    <x v="0"/>
    <n v="23.02"/>
    <x v="5"/>
    <x v="543"/>
    <n v="10"/>
  </r>
  <r>
    <x v="190"/>
    <d v="1899-12-30T18:43:42"/>
    <x v="2"/>
    <x v="0"/>
    <n v="32.82"/>
    <x v="7"/>
    <x v="609"/>
    <n v="10"/>
  </r>
  <r>
    <x v="190"/>
    <d v="1899-12-30T18:45:23"/>
    <x v="2"/>
    <x v="0"/>
    <n v="27.92"/>
    <x v="3"/>
    <x v="610"/>
    <n v="10"/>
  </r>
  <r>
    <x v="190"/>
    <d v="1899-12-30T19:02:43"/>
    <x v="2"/>
    <x v="0"/>
    <n v="32.82"/>
    <x v="0"/>
    <x v="611"/>
    <n v="10"/>
  </r>
  <r>
    <x v="190"/>
    <d v="1899-12-30T19:03:53"/>
    <x v="2"/>
    <x v="0"/>
    <n v="32.82"/>
    <x v="0"/>
    <x v="611"/>
    <n v="10"/>
  </r>
  <r>
    <x v="190"/>
    <d v="1899-12-30T21:29:35"/>
    <x v="4"/>
    <x v="0"/>
    <n v="27.92"/>
    <x v="3"/>
    <x v="12"/>
    <n v="10"/>
  </r>
  <r>
    <x v="190"/>
    <d v="1899-12-30T21:30:27"/>
    <x v="4"/>
    <x v="0"/>
    <n v="23.02"/>
    <x v="2"/>
    <x v="12"/>
    <n v="10"/>
  </r>
  <r>
    <x v="191"/>
    <d v="1899-12-30T08:47:22"/>
    <x v="3"/>
    <x v="0"/>
    <n v="32.82"/>
    <x v="0"/>
    <x v="612"/>
    <n v="8"/>
  </r>
  <r>
    <x v="191"/>
    <d v="1899-12-30T09:28:47"/>
    <x v="0"/>
    <x v="0"/>
    <n v="27.92"/>
    <x v="3"/>
    <x v="97"/>
    <n v="8"/>
  </r>
  <r>
    <x v="191"/>
    <d v="1899-12-30T10:52:09"/>
    <x v="0"/>
    <x v="0"/>
    <n v="32.82"/>
    <x v="0"/>
    <x v="613"/>
    <n v="8"/>
  </r>
  <r>
    <x v="191"/>
    <d v="1899-12-30T19:53:13"/>
    <x v="2"/>
    <x v="0"/>
    <n v="32.82"/>
    <x v="7"/>
    <x v="614"/>
    <n v="8"/>
  </r>
  <r>
    <x v="191"/>
    <d v="1899-12-30T20:13:15"/>
    <x v="2"/>
    <x v="0"/>
    <n v="27.92"/>
    <x v="3"/>
    <x v="531"/>
    <n v="8"/>
  </r>
  <r>
    <x v="191"/>
    <d v="1899-12-30T20:14:19"/>
    <x v="2"/>
    <x v="0"/>
    <n v="32.82"/>
    <x v="0"/>
    <x v="531"/>
    <n v="8"/>
  </r>
  <r>
    <x v="191"/>
    <d v="1899-12-30T20:15:19"/>
    <x v="2"/>
    <x v="0"/>
    <n v="32.82"/>
    <x v="0"/>
    <x v="531"/>
    <n v="8"/>
  </r>
  <r>
    <x v="191"/>
    <d v="1899-12-30T21:01:34"/>
    <x v="4"/>
    <x v="0"/>
    <n v="23.02"/>
    <x v="5"/>
    <x v="584"/>
    <n v="8"/>
  </r>
  <r>
    <x v="192"/>
    <d v="1899-12-30T10:57:26"/>
    <x v="0"/>
    <x v="0"/>
    <n v="18.12"/>
    <x v="6"/>
    <x v="347"/>
    <n v="12"/>
  </r>
  <r>
    <x v="192"/>
    <d v="1899-12-30T10:58:20"/>
    <x v="0"/>
    <x v="0"/>
    <n v="27.92"/>
    <x v="3"/>
    <x v="347"/>
    <n v="12"/>
  </r>
  <r>
    <x v="192"/>
    <d v="1899-12-30T11:27:36"/>
    <x v="0"/>
    <x v="0"/>
    <n v="27.92"/>
    <x v="3"/>
    <x v="615"/>
    <n v="12"/>
  </r>
  <r>
    <x v="192"/>
    <d v="1899-12-30T12:08:22"/>
    <x v="1"/>
    <x v="0"/>
    <n v="32.82"/>
    <x v="7"/>
    <x v="565"/>
    <n v="12"/>
  </r>
  <r>
    <x v="192"/>
    <d v="1899-12-30T12:31:07"/>
    <x v="1"/>
    <x v="0"/>
    <n v="23.02"/>
    <x v="5"/>
    <x v="616"/>
    <n v="12"/>
  </r>
  <r>
    <x v="192"/>
    <d v="1899-12-30T12:32:23"/>
    <x v="1"/>
    <x v="0"/>
    <n v="23.02"/>
    <x v="5"/>
    <x v="616"/>
    <n v="12"/>
  </r>
  <r>
    <x v="192"/>
    <d v="1899-12-30T12:37:20"/>
    <x v="1"/>
    <x v="0"/>
    <n v="23.02"/>
    <x v="5"/>
    <x v="141"/>
    <n v="12"/>
  </r>
  <r>
    <x v="192"/>
    <d v="1899-12-30T12:38:10"/>
    <x v="1"/>
    <x v="0"/>
    <n v="23.02"/>
    <x v="5"/>
    <x v="141"/>
    <n v="12"/>
  </r>
  <r>
    <x v="192"/>
    <d v="1899-12-30T17:01:25"/>
    <x v="2"/>
    <x v="0"/>
    <n v="32.82"/>
    <x v="0"/>
    <x v="617"/>
    <n v="12"/>
  </r>
  <r>
    <x v="192"/>
    <d v="1899-12-30T21:09:10"/>
    <x v="4"/>
    <x v="0"/>
    <n v="23.02"/>
    <x v="2"/>
    <x v="618"/>
    <n v="12"/>
  </r>
  <r>
    <x v="192"/>
    <d v="1899-12-30T21:10:21"/>
    <x v="4"/>
    <x v="0"/>
    <n v="32.82"/>
    <x v="7"/>
    <x v="618"/>
    <n v="12"/>
  </r>
  <r>
    <x v="192"/>
    <d v="1899-12-30T21:13:17"/>
    <x v="4"/>
    <x v="0"/>
    <n v="23.02"/>
    <x v="5"/>
    <x v="319"/>
    <n v="12"/>
  </r>
  <r>
    <x v="193"/>
    <d v="1899-12-30T07:56:54"/>
    <x v="3"/>
    <x v="0"/>
    <n v="32.82"/>
    <x v="0"/>
    <x v="570"/>
    <n v="6"/>
  </r>
  <r>
    <x v="193"/>
    <d v="1899-12-30T08:41:03"/>
    <x v="3"/>
    <x v="0"/>
    <n v="32.82"/>
    <x v="0"/>
    <x v="425"/>
    <n v="6"/>
  </r>
  <r>
    <x v="193"/>
    <d v="1899-12-30T08:54:16"/>
    <x v="3"/>
    <x v="0"/>
    <n v="32.82"/>
    <x v="0"/>
    <x v="375"/>
    <n v="6"/>
  </r>
  <r>
    <x v="193"/>
    <d v="1899-12-30T09:51:19"/>
    <x v="0"/>
    <x v="0"/>
    <n v="32.82"/>
    <x v="0"/>
    <x v="619"/>
    <n v="6"/>
  </r>
  <r>
    <x v="193"/>
    <d v="1899-12-30T15:38:19"/>
    <x v="1"/>
    <x v="0"/>
    <n v="27.92"/>
    <x v="3"/>
    <x v="242"/>
    <n v="6"/>
  </r>
  <r>
    <x v="193"/>
    <d v="1899-12-30T15:50:54"/>
    <x v="1"/>
    <x v="0"/>
    <n v="27.92"/>
    <x v="3"/>
    <x v="552"/>
    <n v="6"/>
  </r>
  <r>
    <x v="194"/>
    <d v="1899-12-30T16:29:19"/>
    <x v="1"/>
    <x v="0"/>
    <n v="32.82"/>
    <x v="7"/>
    <x v="543"/>
    <n v="2"/>
  </r>
  <r>
    <x v="194"/>
    <d v="1899-12-30T16:30:17"/>
    <x v="1"/>
    <x v="0"/>
    <n v="32.82"/>
    <x v="7"/>
    <x v="543"/>
    <n v="2"/>
  </r>
  <r>
    <x v="195"/>
    <d v="1899-12-30T08:42:41"/>
    <x v="3"/>
    <x v="0"/>
    <n v="18.12"/>
    <x v="6"/>
    <x v="347"/>
    <n v="6"/>
  </r>
  <r>
    <x v="195"/>
    <d v="1899-12-30T09:49:39"/>
    <x v="0"/>
    <x v="0"/>
    <n v="27.92"/>
    <x v="3"/>
    <x v="620"/>
    <n v="6"/>
  </r>
  <r>
    <x v="195"/>
    <d v="1899-12-30T13:49:37"/>
    <x v="1"/>
    <x v="0"/>
    <n v="23.02"/>
    <x v="2"/>
    <x v="304"/>
    <n v="6"/>
  </r>
  <r>
    <x v="195"/>
    <d v="1899-12-30T14:36:19"/>
    <x v="1"/>
    <x v="0"/>
    <n v="23.02"/>
    <x v="5"/>
    <x v="141"/>
    <n v="6"/>
  </r>
  <r>
    <x v="195"/>
    <d v="1899-12-30T14:37:21"/>
    <x v="1"/>
    <x v="0"/>
    <n v="23.02"/>
    <x v="5"/>
    <x v="141"/>
    <n v="6"/>
  </r>
  <r>
    <x v="195"/>
    <d v="1899-12-30T14:53:19"/>
    <x v="1"/>
    <x v="0"/>
    <n v="32.82"/>
    <x v="7"/>
    <x v="543"/>
    <n v="6"/>
  </r>
  <r>
    <x v="196"/>
    <d v="1899-12-30T13:32:23"/>
    <x v="1"/>
    <x v="0"/>
    <n v="32.82"/>
    <x v="0"/>
    <x v="621"/>
    <n v="11"/>
  </r>
  <r>
    <x v="196"/>
    <d v="1899-12-30T13:33:37"/>
    <x v="1"/>
    <x v="0"/>
    <n v="27.92"/>
    <x v="3"/>
    <x v="584"/>
    <n v="11"/>
  </r>
  <r>
    <x v="196"/>
    <d v="1899-12-30T15:23:19"/>
    <x v="1"/>
    <x v="0"/>
    <n v="32.82"/>
    <x v="0"/>
    <x v="621"/>
    <n v="11"/>
  </r>
  <r>
    <x v="196"/>
    <d v="1899-12-30T17:16:06"/>
    <x v="2"/>
    <x v="0"/>
    <n v="27.92"/>
    <x v="3"/>
    <x v="622"/>
    <n v="11"/>
  </r>
  <r>
    <x v="196"/>
    <d v="1899-12-30T17:18:03"/>
    <x v="2"/>
    <x v="0"/>
    <n v="32.82"/>
    <x v="0"/>
    <x v="623"/>
    <n v="11"/>
  </r>
  <r>
    <x v="196"/>
    <d v="1899-12-30T18:54:45"/>
    <x v="2"/>
    <x v="0"/>
    <n v="32.82"/>
    <x v="0"/>
    <x v="624"/>
    <n v="11"/>
  </r>
  <r>
    <x v="196"/>
    <d v="1899-12-30T18:56:05"/>
    <x v="2"/>
    <x v="0"/>
    <n v="32.82"/>
    <x v="0"/>
    <x v="625"/>
    <n v="11"/>
  </r>
  <r>
    <x v="196"/>
    <d v="1899-12-30T21:10:19"/>
    <x v="4"/>
    <x v="0"/>
    <n v="27.92"/>
    <x v="3"/>
    <x v="626"/>
    <n v="11"/>
  </r>
  <r>
    <x v="196"/>
    <d v="1899-12-30T21:11:33"/>
    <x v="4"/>
    <x v="0"/>
    <n v="32.82"/>
    <x v="0"/>
    <x v="626"/>
    <n v="11"/>
  </r>
  <r>
    <x v="196"/>
    <d v="1899-12-30T21:37:47"/>
    <x v="4"/>
    <x v="0"/>
    <n v="27.92"/>
    <x v="3"/>
    <x v="287"/>
    <n v="11"/>
  </r>
  <r>
    <x v="196"/>
    <d v="1899-12-30T21:38:49"/>
    <x v="4"/>
    <x v="0"/>
    <n v="27.92"/>
    <x v="3"/>
    <x v="97"/>
    <n v="11"/>
  </r>
  <r>
    <x v="197"/>
    <d v="1899-12-30T07:54:58"/>
    <x v="3"/>
    <x v="0"/>
    <n v="23.02"/>
    <x v="5"/>
    <x v="627"/>
    <n v="23"/>
  </r>
  <r>
    <x v="197"/>
    <d v="1899-12-30T08:09:01"/>
    <x v="3"/>
    <x v="0"/>
    <n v="32.82"/>
    <x v="0"/>
    <x v="621"/>
    <n v="23"/>
  </r>
  <r>
    <x v="197"/>
    <d v="1899-12-30T08:37:38"/>
    <x v="3"/>
    <x v="0"/>
    <n v="27.92"/>
    <x v="3"/>
    <x v="276"/>
    <n v="23"/>
  </r>
  <r>
    <x v="197"/>
    <d v="1899-12-30T08:42:31"/>
    <x v="3"/>
    <x v="0"/>
    <n v="23.02"/>
    <x v="5"/>
    <x v="141"/>
    <n v="23"/>
  </r>
  <r>
    <x v="197"/>
    <d v="1899-12-30T09:10:04"/>
    <x v="0"/>
    <x v="0"/>
    <n v="32.82"/>
    <x v="7"/>
    <x v="554"/>
    <n v="23"/>
  </r>
  <r>
    <x v="197"/>
    <d v="1899-12-30T09:11:08"/>
    <x v="0"/>
    <x v="0"/>
    <n v="27.92"/>
    <x v="3"/>
    <x v="554"/>
    <n v="23"/>
  </r>
  <r>
    <x v="197"/>
    <d v="1899-12-30T09:34:57"/>
    <x v="0"/>
    <x v="0"/>
    <n v="27.92"/>
    <x v="3"/>
    <x v="620"/>
    <n v="23"/>
  </r>
  <r>
    <x v="197"/>
    <d v="1899-12-30T12:38:34"/>
    <x v="1"/>
    <x v="0"/>
    <n v="18.12"/>
    <x v="6"/>
    <x v="628"/>
    <n v="23"/>
  </r>
  <r>
    <x v="197"/>
    <d v="1899-12-30T12:39:34"/>
    <x v="1"/>
    <x v="0"/>
    <n v="27.92"/>
    <x v="3"/>
    <x v="628"/>
    <n v="23"/>
  </r>
  <r>
    <x v="197"/>
    <d v="1899-12-30T12:44:15"/>
    <x v="1"/>
    <x v="0"/>
    <n v="32.82"/>
    <x v="0"/>
    <x v="629"/>
    <n v="23"/>
  </r>
  <r>
    <x v="197"/>
    <d v="1899-12-30T13:54:23"/>
    <x v="1"/>
    <x v="0"/>
    <n v="27.92"/>
    <x v="3"/>
    <x v="554"/>
    <n v="23"/>
  </r>
  <r>
    <x v="197"/>
    <d v="1899-12-30T13:55:31"/>
    <x v="1"/>
    <x v="0"/>
    <n v="23.02"/>
    <x v="5"/>
    <x v="630"/>
    <n v="23"/>
  </r>
  <r>
    <x v="197"/>
    <d v="1899-12-30T16:29:37"/>
    <x v="1"/>
    <x v="0"/>
    <n v="32.82"/>
    <x v="7"/>
    <x v="554"/>
    <n v="23"/>
  </r>
  <r>
    <x v="197"/>
    <d v="1899-12-30T16:31:01"/>
    <x v="1"/>
    <x v="0"/>
    <n v="32.82"/>
    <x v="0"/>
    <x v="630"/>
    <n v="23"/>
  </r>
  <r>
    <x v="197"/>
    <d v="1899-12-30T18:54:24"/>
    <x v="2"/>
    <x v="0"/>
    <n v="32.82"/>
    <x v="1"/>
    <x v="631"/>
    <n v="23"/>
  </r>
  <r>
    <x v="197"/>
    <d v="1899-12-30T19:00:46"/>
    <x v="2"/>
    <x v="0"/>
    <n v="27.92"/>
    <x v="3"/>
    <x v="632"/>
    <n v="23"/>
  </r>
  <r>
    <x v="197"/>
    <d v="1899-12-30T19:03:53"/>
    <x v="2"/>
    <x v="0"/>
    <n v="27.92"/>
    <x v="3"/>
    <x v="633"/>
    <n v="23"/>
  </r>
  <r>
    <x v="197"/>
    <d v="1899-12-30T19:12:48"/>
    <x v="2"/>
    <x v="0"/>
    <n v="32.82"/>
    <x v="0"/>
    <x v="634"/>
    <n v="23"/>
  </r>
  <r>
    <x v="197"/>
    <d v="1899-12-30T19:14:00"/>
    <x v="2"/>
    <x v="0"/>
    <n v="27.92"/>
    <x v="3"/>
    <x v="634"/>
    <n v="23"/>
  </r>
  <r>
    <x v="197"/>
    <d v="1899-12-30T19:15:00"/>
    <x v="2"/>
    <x v="0"/>
    <n v="27.92"/>
    <x v="3"/>
    <x v="634"/>
    <n v="23"/>
  </r>
  <r>
    <x v="197"/>
    <d v="1899-12-30T19:31:57"/>
    <x v="2"/>
    <x v="0"/>
    <n v="27.92"/>
    <x v="3"/>
    <x v="635"/>
    <n v="23"/>
  </r>
  <r>
    <x v="197"/>
    <d v="1899-12-30T22:19:36"/>
    <x v="4"/>
    <x v="0"/>
    <n v="32.82"/>
    <x v="1"/>
    <x v="636"/>
    <n v="23"/>
  </r>
  <r>
    <x v="197"/>
    <d v="1899-12-30T22:20:19"/>
    <x v="4"/>
    <x v="0"/>
    <n v="32.82"/>
    <x v="1"/>
    <x v="637"/>
    <n v="23"/>
  </r>
  <r>
    <x v="198"/>
    <d v="1899-12-30T14:29:49"/>
    <x v="1"/>
    <x v="0"/>
    <n v="32.82"/>
    <x v="0"/>
    <x v="638"/>
    <n v="4"/>
  </r>
  <r>
    <x v="198"/>
    <d v="1899-12-30T17:34:20"/>
    <x v="2"/>
    <x v="0"/>
    <n v="32.82"/>
    <x v="0"/>
    <x v="639"/>
    <n v="4"/>
  </r>
  <r>
    <x v="198"/>
    <d v="1899-12-30T21:15:39"/>
    <x v="4"/>
    <x v="0"/>
    <n v="27.92"/>
    <x v="3"/>
    <x v="40"/>
    <n v="4"/>
  </r>
  <r>
    <x v="198"/>
    <d v="1899-12-30T21:18:22"/>
    <x v="4"/>
    <x v="0"/>
    <n v="27.92"/>
    <x v="3"/>
    <x v="40"/>
    <n v="4"/>
  </r>
  <r>
    <x v="199"/>
    <d v="1899-12-30T08:17:19"/>
    <x v="3"/>
    <x v="0"/>
    <n v="27.92"/>
    <x v="3"/>
    <x v="276"/>
    <n v="6"/>
  </r>
  <r>
    <x v="199"/>
    <d v="1899-12-30T08:30:29"/>
    <x v="3"/>
    <x v="0"/>
    <n v="23.02"/>
    <x v="5"/>
    <x v="627"/>
    <n v="6"/>
  </r>
  <r>
    <x v="199"/>
    <d v="1899-12-30T10:01:31"/>
    <x v="0"/>
    <x v="0"/>
    <n v="32.82"/>
    <x v="0"/>
    <x v="494"/>
    <n v="6"/>
  </r>
  <r>
    <x v="199"/>
    <d v="1899-12-30T12:59:34"/>
    <x v="1"/>
    <x v="0"/>
    <n v="23.02"/>
    <x v="2"/>
    <x v="3"/>
    <n v="6"/>
  </r>
  <r>
    <x v="199"/>
    <d v="1899-12-30T13:00:34"/>
    <x v="1"/>
    <x v="0"/>
    <n v="27.92"/>
    <x v="3"/>
    <x v="3"/>
    <n v="6"/>
  </r>
  <r>
    <x v="199"/>
    <d v="1899-12-30T13:45:42"/>
    <x v="1"/>
    <x v="0"/>
    <n v="23.02"/>
    <x v="5"/>
    <x v="640"/>
    <n v="6"/>
  </r>
  <r>
    <x v="200"/>
    <d v="1899-12-30T08:34:57"/>
    <x v="3"/>
    <x v="0"/>
    <n v="27.92"/>
    <x v="3"/>
    <x v="276"/>
    <n v="7"/>
  </r>
  <r>
    <x v="200"/>
    <d v="1899-12-30T09:46:15"/>
    <x v="0"/>
    <x v="0"/>
    <n v="27.92"/>
    <x v="3"/>
    <x v="641"/>
    <n v="7"/>
  </r>
  <r>
    <x v="200"/>
    <d v="1899-12-30T13:39:55"/>
    <x v="1"/>
    <x v="0"/>
    <n v="27.92"/>
    <x v="3"/>
    <x v="333"/>
    <n v="7"/>
  </r>
  <r>
    <x v="200"/>
    <d v="1899-12-30T16:03:30"/>
    <x v="1"/>
    <x v="0"/>
    <n v="32.82"/>
    <x v="0"/>
    <x v="642"/>
    <n v="7"/>
  </r>
  <r>
    <x v="200"/>
    <d v="1899-12-30T20:39:23"/>
    <x v="2"/>
    <x v="0"/>
    <n v="23.02"/>
    <x v="2"/>
    <x v="643"/>
    <n v="7"/>
  </r>
  <r>
    <x v="200"/>
    <d v="1899-12-30T21:31:37"/>
    <x v="4"/>
    <x v="0"/>
    <n v="27.92"/>
    <x v="3"/>
    <x v="287"/>
    <n v="7"/>
  </r>
  <r>
    <x v="200"/>
    <d v="1899-12-30T21:32:43"/>
    <x v="4"/>
    <x v="0"/>
    <n v="27.92"/>
    <x v="3"/>
    <x v="287"/>
    <n v="7"/>
  </r>
  <r>
    <x v="201"/>
    <d v="1899-12-30T11:01:15"/>
    <x v="0"/>
    <x v="0"/>
    <n v="32.82"/>
    <x v="0"/>
    <x v="644"/>
    <n v="15"/>
  </r>
  <r>
    <x v="201"/>
    <d v="1899-12-30T11:02:14"/>
    <x v="0"/>
    <x v="0"/>
    <n v="32.82"/>
    <x v="4"/>
    <x v="644"/>
    <n v="15"/>
  </r>
  <r>
    <x v="201"/>
    <d v="1899-12-30T11:37:47"/>
    <x v="0"/>
    <x v="0"/>
    <n v="23.02"/>
    <x v="5"/>
    <x v="543"/>
    <n v="15"/>
  </r>
  <r>
    <x v="201"/>
    <d v="1899-12-30T11:38:45"/>
    <x v="0"/>
    <x v="0"/>
    <n v="23.02"/>
    <x v="5"/>
    <x v="543"/>
    <n v="15"/>
  </r>
  <r>
    <x v="201"/>
    <d v="1899-12-30T15:10:09"/>
    <x v="1"/>
    <x v="0"/>
    <n v="32.82"/>
    <x v="7"/>
    <x v="645"/>
    <n v="15"/>
  </r>
  <r>
    <x v="201"/>
    <d v="1899-12-30T15:36:14"/>
    <x v="1"/>
    <x v="0"/>
    <n v="32.82"/>
    <x v="0"/>
    <x v="646"/>
    <n v="15"/>
  </r>
  <r>
    <x v="201"/>
    <d v="1899-12-30T18:16:29"/>
    <x v="2"/>
    <x v="0"/>
    <n v="32.82"/>
    <x v="0"/>
    <x v="507"/>
    <n v="15"/>
  </r>
  <r>
    <x v="201"/>
    <d v="1899-12-30T18:17:31"/>
    <x v="2"/>
    <x v="0"/>
    <n v="32.82"/>
    <x v="0"/>
    <x v="507"/>
    <n v="15"/>
  </r>
  <r>
    <x v="201"/>
    <d v="1899-12-30T20:29:43"/>
    <x v="2"/>
    <x v="0"/>
    <n v="23.02"/>
    <x v="2"/>
    <x v="40"/>
    <n v="15"/>
  </r>
  <r>
    <x v="201"/>
    <d v="1899-12-30T20:30:39"/>
    <x v="2"/>
    <x v="0"/>
    <n v="23.02"/>
    <x v="2"/>
    <x v="40"/>
    <n v="15"/>
  </r>
  <r>
    <x v="201"/>
    <d v="1899-12-30T20:33:58"/>
    <x v="2"/>
    <x v="0"/>
    <n v="32.82"/>
    <x v="0"/>
    <x v="602"/>
    <n v="15"/>
  </r>
  <r>
    <x v="201"/>
    <d v="1899-12-30T20:35:30"/>
    <x v="2"/>
    <x v="0"/>
    <n v="32.82"/>
    <x v="0"/>
    <x v="602"/>
    <n v="15"/>
  </r>
  <r>
    <x v="201"/>
    <d v="1899-12-30T22:18:46"/>
    <x v="4"/>
    <x v="0"/>
    <n v="27.92"/>
    <x v="3"/>
    <x v="647"/>
    <n v="15"/>
  </r>
  <r>
    <x v="201"/>
    <d v="1899-12-30T22:19:50"/>
    <x v="4"/>
    <x v="0"/>
    <n v="23.02"/>
    <x v="2"/>
    <x v="647"/>
    <n v="15"/>
  </r>
  <r>
    <x v="201"/>
    <d v="1899-12-30T22:20:48"/>
    <x v="4"/>
    <x v="0"/>
    <n v="23.02"/>
    <x v="2"/>
    <x v="647"/>
    <n v="15"/>
  </r>
  <r>
    <x v="202"/>
    <d v="1899-12-30T08:32:54"/>
    <x v="3"/>
    <x v="0"/>
    <n v="23.02"/>
    <x v="2"/>
    <x v="648"/>
    <n v="24"/>
  </r>
  <r>
    <x v="202"/>
    <d v="1899-12-30T10:12:10"/>
    <x v="0"/>
    <x v="0"/>
    <n v="27.92"/>
    <x v="3"/>
    <x v="649"/>
    <n v="24"/>
  </r>
  <r>
    <x v="202"/>
    <d v="1899-12-30T10:13:09"/>
    <x v="0"/>
    <x v="0"/>
    <n v="32.82"/>
    <x v="0"/>
    <x v="649"/>
    <n v="24"/>
  </r>
  <r>
    <x v="202"/>
    <d v="1899-12-30T11:06:26"/>
    <x v="0"/>
    <x v="0"/>
    <n v="23.02"/>
    <x v="5"/>
    <x v="650"/>
    <n v="24"/>
  </r>
  <r>
    <x v="202"/>
    <d v="1899-12-30T11:07:36"/>
    <x v="0"/>
    <x v="0"/>
    <n v="23.02"/>
    <x v="5"/>
    <x v="650"/>
    <n v="24"/>
  </r>
  <r>
    <x v="202"/>
    <d v="1899-12-30T11:52:00"/>
    <x v="0"/>
    <x v="0"/>
    <n v="27.92"/>
    <x v="3"/>
    <x v="651"/>
    <n v="24"/>
  </r>
  <r>
    <x v="202"/>
    <d v="1899-12-30T11:55:13"/>
    <x v="0"/>
    <x v="0"/>
    <n v="23.02"/>
    <x v="2"/>
    <x v="99"/>
    <n v="24"/>
  </r>
  <r>
    <x v="202"/>
    <d v="1899-12-30T12:07:21"/>
    <x v="1"/>
    <x v="0"/>
    <n v="27.92"/>
    <x v="3"/>
    <x v="276"/>
    <n v="24"/>
  </r>
  <r>
    <x v="202"/>
    <d v="1899-12-30T13:28:15"/>
    <x v="1"/>
    <x v="0"/>
    <n v="27.92"/>
    <x v="3"/>
    <x v="333"/>
    <n v="24"/>
  </r>
  <r>
    <x v="202"/>
    <d v="1899-12-30T13:29:36"/>
    <x v="1"/>
    <x v="0"/>
    <n v="27.92"/>
    <x v="3"/>
    <x v="333"/>
    <n v="24"/>
  </r>
  <r>
    <x v="202"/>
    <d v="1899-12-30T13:33:35"/>
    <x v="1"/>
    <x v="0"/>
    <n v="27.92"/>
    <x v="3"/>
    <x v="510"/>
    <n v="24"/>
  </r>
  <r>
    <x v="202"/>
    <d v="1899-12-30T15:34:10"/>
    <x v="1"/>
    <x v="0"/>
    <n v="32.82"/>
    <x v="0"/>
    <x v="652"/>
    <n v="24"/>
  </r>
  <r>
    <x v="202"/>
    <d v="1899-12-30T15:35:24"/>
    <x v="1"/>
    <x v="0"/>
    <n v="27.92"/>
    <x v="3"/>
    <x v="652"/>
    <n v="24"/>
  </r>
  <r>
    <x v="202"/>
    <d v="1899-12-30T16:25:03"/>
    <x v="1"/>
    <x v="0"/>
    <n v="32.82"/>
    <x v="4"/>
    <x v="653"/>
    <n v="24"/>
  </r>
  <r>
    <x v="202"/>
    <d v="1899-12-30T20:19:10"/>
    <x v="2"/>
    <x v="0"/>
    <n v="32.82"/>
    <x v="0"/>
    <x v="654"/>
    <n v="24"/>
  </r>
  <r>
    <x v="202"/>
    <d v="1899-12-30T20:20:36"/>
    <x v="2"/>
    <x v="0"/>
    <n v="32.82"/>
    <x v="7"/>
    <x v="654"/>
    <n v="24"/>
  </r>
  <r>
    <x v="202"/>
    <d v="1899-12-30T20:46:26"/>
    <x v="2"/>
    <x v="0"/>
    <n v="27.92"/>
    <x v="3"/>
    <x v="455"/>
    <n v="24"/>
  </r>
  <r>
    <x v="202"/>
    <d v="1899-12-30T20:47:35"/>
    <x v="2"/>
    <x v="0"/>
    <n v="27.92"/>
    <x v="3"/>
    <x v="455"/>
    <n v="24"/>
  </r>
  <r>
    <x v="202"/>
    <d v="1899-12-30T21:07:05"/>
    <x v="4"/>
    <x v="0"/>
    <n v="27.92"/>
    <x v="3"/>
    <x v="655"/>
    <n v="24"/>
  </r>
  <r>
    <x v="202"/>
    <d v="1899-12-30T21:08:15"/>
    <x v="4"/>
    <x v="0"/>
    <n v="27.92"/>
    <x v="3"/>
    <x v="655"/>
    <n v="24"/>
  </r>
  <r>
    <x v="202"/>
    <d v="1899-12-30T21:54:04"/>
    <x v="4"/>
    <x v="0"/>
    <n v="32.82"/>
    <x v="1"/>
    <x v="637"/>
    <n v="24"/>
  </r>
  <r>
    <x v="202"/>
    <d v="1899-12-30T21:54:54"/>
    <x v="4"/>
    <x v="0"/>
    <n v="32.82"/>
    <x v="1"/>
    <x v="637"/>
    <n v="24"/>
  </r>
  <r>
    <x v="202"/>
    <d v="1899-12-30T22:37:02"/>
    <x v="4"/>
    <x v="0"/>
    <n v="23.02"/>
    <x v="2"/>
    <x v="656"/>
    <n v="24"/>
  </r>
  <r>
    <x v="202"/>
    <d v="1899-12-30T22:37:58"/>
    <x v="4"/>
    <x v="0"/>
    <n v="27.92"/>
    <x v="3"/>
    <x v="657"/>
    <n v="24"/>
  </r>
  <r>
    <x v="203"/>
    <d v="1899-12-30T09:03:37"/>
    <x v="0"/>
    <x v="0"/>
    <n v="27.92"/>
    <x v="3"/>
    <x v="276"/>
    <n v="10"/>
  </r>
  <r>
    <x v="203"/>
    <d v="1899-12-30T10:04:17"/>
    <x v="0"/>
    <x v="0"/>
    <n v="23.02"/>
    <x v="5"/>
    <x v="141"/>
    <n v="10"/>
  </r>
  <r>
    <x v="203"/>
    <d v="1899-12-30T12:11:04"/>
    <x v="1"/>
    <x v="0"/>
    <n v="23.02"/>
    <x v="2"/>
    <x v="584"/>
    <n v="10"/>
  </r>
  <r>
    <x v="203"/>
    <d v="1899-12-30T14:08:52"/>
    <x v="1"/>
    <x v="0"/>
    <n v="27.92"/>
    <x v="3"/>
    <x v="573"/>
    <n v="10"/>
  </r>
  <r>
    <x v="203"/>
    <d v="1899-12-30T17:27:48"/>
    <x v="2"/>
    <x v="0"/>
    <n v="32.82"/>
    <x v="7"/>
    <x v="658"/>
    <n v="10"/>
  </r>
  <r>
    <x v="203"/>
    <d v="1899-12-30T18:48:30"/>
    <x v="2"/>
    <x v="0"/>
    <n v="23.02"/>
    <x v="2"/>
    <x v="659"/>
    <n v="10"/>
  </r>
  <r>
    <x v="203"/>
    <d v="1899-12-30T19:47:22"/>
    <x v="2"/>
    <x v="0"/>
    <n v="32.82"/>
    <x v="0"/>
    <x v="507"/>
    <n v="10"/>
  </r>
  <r>
    <x v="203"/>
    <d v="1899-12-30T20:09:46"/>
    <x v="2"/>
    <x v="0"/>
    <n v="32.82"/>
    <x v="7"/>
    <x v="206"/>
    <n v="10"/>
  </r>
  <r>
    <x v="203"/>
    <d v="1899-12-30T22:13:31"/>
    <x v="4"/>
    <x v="0"/>
    <n v="27.92"/>
    <x v="3"/>
    <x v="641"/>
    <n v="10"/>
  </r>
  <r>
    <x v="203"/>
    <d v="1899-12-30T22:15:15"/>
    <x v="4"/>
    <x v="0"/>
    <n v="27.92"/>
    <x v="3"/>
    <x v="641"/>
    <n v="10"/>
  </r>
  <r>
    <x v="204"/>
    <d v="1899-12-30T08:33:33"/>
    <x v="3"/>
    <x v="0"/>
    <n v="27.92"/>
    <x v="3"/>
    <x v="276"/>
    <n v="15"/>
  </r>
  <r>
    <x v="204"/>
    <d v="1899-12-30T12:23:57"/>
    <x v="1"/>
    <x v="0"/>
    <n v="32.82"/>
    <x v="0"/>
    <x v="634"/>
    <n v="15"/>
  </r>
  <r>
    <x v="204"/>
    <d v="1899-12-30T12:24:55"/>
    <x v="1"/>
    <x v="0"/>
    <n v="32.82"/>
    <x v="0"/>
    <x v="634"/>
    <n v="15"/>
  </r>
  <r>
    <x v="204"/>
    <d v="1899-12-30T12:46:44"/>
    <x v="1"/>
    <x v="0"/>
    <n v="32.82"/>
    <x v="0"/>
    <x v="660"/>
    <n v="15"/>
  </r>
  <r>
    <x v="204"/>
    <d v="1899-12-30T12:47:49"/>
    <x v="1"/>
    <x v="0"/>
    <n v="32.82"/>
    <x v="0"/>
    <x v="660"/>
    <n v="15"/>
  </r>
  <r>
    <x v="204"/>
    <d v="1899-12-30T14:11:39"/>
    <x v="1"/>
    <x v="0"/>
    <n v="32.82"/>
    <x v="0"/>
    <x v="661"/>
    <n v="15"/>
  </r>
  <r>
    <x v="204"/>
    <d v="1899-12-30T14:31:29"/>
    <x v="1"/>
    <x v="0"/>
    <n v="23.02"/>
    <x v="5"/>
    <x v="662"/>
    <n v="15"/>
  </r>
  <r>
    <x v="204"/>
    <d v="1899-12-30T15:37:24"/>
    <x v="1"/>
    <x v="0"/>
    <n v="32.82"/>
    <x v="7"/>
    <x v="510"/>
    <n v="15"/>
  </r>
  <r>
    <x v="204"/>
    <d v="1899-12-30T16:38:48"/>
    <x v="1"/>
    <x v="0"/>
    <n v="32.82"/>
    <x v="0"/>
    <x v="583"/>
    <n v="15"/>
  </r>
  <r>
    <x v="204"/>
    <d v="1899-12-30T18:43:03"/>
    <x v="2"/>
    <x v="0"/>
    <n v="23.02"/>
    <x v="2"/>
    <x v="408"/>
    <n v="15"/>
  </r>
  <r>
    <x v="204"/>
    <d v="1899-12-30T18:43:54"/>
    <x v="2"/>
    <x v="0"/>
    <n v="23.02"/>
    <x v="2"/>
    <x v="408"/>
    <n v="15"/>
  </r>
  <r>
    <x v="204"/>
    <d v="1899-12-30T20:15:50"/>
    <x v="2"/>
    <x v="0"/>
    <n v="32.82"/>
    <x v="1"/>
    <x v="663"/>
    <n v="15"/>
  </r>
  <r>
    <x v="204"/>
    <d v="1899-12-30T21:05:14"/>
    <x v="4"/>
    <x v="0"/>
    <n v="32.82"/>
    <x v="0"/>
    <x v="631"/>
    <n v="15"/>
  </r>
  <r>
    <x v="204"/>
    <d v="1899-12-30T21:06:32"/>
    <x v="4"/>
    <x v="0"/>
    <n v="27.92"/>
    <x v="3"/>
    <x v="531"/>
    <n v="15"/>
  </r>
  <r>
    <x v="204"/>
    <d v="1899-12-30T21:07:35"/>
    <x v="4"/>
    <x v="0"/>
    <n v="27.92"/>
    <x v="3"/>
    <x v="531"/>
    <n v="15"/>
  </r>
  <r>
    <x v="205"/>
    <d v="1899-12-30T07:51:21"/>
    <x v="3"/>
    <x v="0"/>
    <n v="32.82"/>
    <x v="7"/>
    <x v="664"/>
    <n v="10"/>
  </r>
  <r>
    <x v="205"/>
    <d v="1899-12-30T11:35:33"/>
    <x v="0"/>
    <x v="0"/>
    <n v="23.02"/>
    <x v="5"/>
    <x v="141"/>
    <n v="10"/>
  </r>
  <r>
    <x v="205"/>
    <d v="1899-12-30T11:51:15"/>
    <x v="0"/>
    <x v="0"/>
    <n v="27.92"/>
    <x v="3"/>
    <x v="665"/>
    <n v="10"/>
  </r>
  <r>
    <x v="205"/>
    <d v="1899-12-30T11:52:53"/>
    <x v="0"/>
    <x v="0"/>
    <n v="32.82"/>
    <x v="0"/>
    <x v="665"/>
    <n v="10"/>
  </r>
  <r>
    <x v="205"/>
    <d v="1899-12-30T13:54:51"/>
    <x v="1"/>
    <x v="0"/>
    <n v="27.92"/>
    <x v="3"/>
    <x v="666"/>
    <n v="10"/>
  </r>
  <r>
    <x v="205"/>
    <d v="1899-12-30T13:55:59"/>
    <x v="1"/>
    <x v="0"/>
    <n v="27.92"/>
    <x v="3"/>
    <x v="666"/>
    <n v="10"/>
  </r>
  <r>
    <x v="205"/>
    <d v="1899-12-30T17:36:37"/>
    <x v="2"/>
    <x v="0"/>
    <n v="27.92"/>
    <x v="3"/>
    <x v="667"/>
    <n v="10"/>
  </r>
  <r>
    <x v="205"/>
    <d v="1899-12-30T17:37:32"/>
    <x v="2"/>
    <x v="0"/>
    <n v="27.92"/>
    <x v="3"/>
    <x v="667"/>
    <n v="10"/>
  </r>
  <r>
    <x v="205"/>
    <d v="1899-12-30T21:34:41"/>
    <x v="4"/>
    <x v="0"/>
    <n v="23.02"/>
    <x v="2"/>
    <x v="668"/>
    <n v="10"/>
  </r>
  <r>
    <x v="205"/>
    <d v="1899-12-30T22:18:52"/>
    <x v="4"/>
    <x v="0"/>
    <n v="27.92"/>
    <x v="3"/>
    <x v="475"/>
    <n v="10"/>
  </r>
  <r>
    <x v="206"/>
    <d v="1899-12-30T08:43:35"/>
    <x v="3"/>
    <x v="0"/>
    <n v="32.82"/>
    <x v="0"/>
    <x v="570"/>
    <n v="9"/>
  </r>
  <r>
    <x v="206"/>
    <d v="1899-12-30T10:37:06"/>
    <x v="0"/>
    <x v="0"/>
    <n v="27.92"/>
    <x v="3"/>
    <x v="333"/>
    <n v="9"/>
  </r>
  <r>
    <x v="206"/>
    <d v="1899-12-30T10:55:52"/>
    <x v="0"/>
    <x v="0"/>
    <n v="18.12"/>
    <x v="6"/>
    <x v="669"/>
    <n v="9"/>
  </r>
  <r>
    <x v="206"/>
    <d v="1899-12-30T11:34:49"/>
    <x v="0"/>
    <x v="0"/>
    <n v="32.82"/>
    <x v="7"/>
    <x v="670"/>
    <n v="9"/>
  </r>
  <r>
    <x v="206"/>
    <d v="1899-12-30T12:48:01"/>
    <x v="1"/>
    <x v="0"/>
    <n v="32.82"/>
    <x v="0"/>
    <x v="671"/>
    <n v="9"/>
  </r>
  <r>
    <x v="206"/>
    <d v="1899-12-30T18:21:56"/>
    <x v="2"/>
    <x v="0"/>
    <n v="32.82"/>
    <x v="0"/>
    <x v="672"/>
    <n v="9"/>
  </r>
  <r>
    <x v="206"/>
    <d v="1899-12-30T22:45:15"/>
    <x v="4"/>
    <x v="0"/>
    <n v="32.82"/>
    <x v="0"/>
    <x v="673"/>
    <n v="9"/>
  </r>
  <r>
    <x v="206"/>
    <d v="1899-12-30T22:46:18"/>
    <x v="4"/>
    <x v="0"/>
    <n v="23.02"/>
    <x v="5"/>
    <x v="673"/>
    <n v="9"/>
  </r>
  <r>
    <x v="206"/>
    <d v="1899-12-30T22:47:25"/>
    <x v="4"/>
    <x v="0"/>
    <n v="27.92"/>
    <x v="3"/>
    <x v="472"/>
    <n v="9"/>
  </r>
  <r>
    <x v="207"/>
    <d v="1899-12-30T09:29:46"/>
    <x v="0"/>
    <x v="0"/>
    <n v="27.92"/>
    <x v="3"/>
    <x v="276"/>
    <n v="16"/>
  </r>
  <r>
    <x v="207"/>
    <d v="1899-12-30T09:33:44"/>
    <x v="0"/>
    <x v="0"/>
    <n v="23.02"/>
    <x v="5"/>
    <x v="141"/>
    <n v="16"/>
  </r>
  <r>
    <x v="207"/>
    <d v="1899-12-30T09:41:05"/>
    <x v="0"/>
    <x v="0"/>
    <n v="32.82"/>
    <x v="7"/>
    <x v="674"/>
    <n v="16"/>
  </r>
  <r>
    <x v="207"/>
    <d v="1899-12-30T10:46:57"/>
    <x v="0"/>
    <x v="0"/>
    <n v="27.92"/>
    <x v="3"/>
    <x v="333"/>
    <n v="16"/>
  </r>
  <r>
    <x v="207"/>
    <d v="1899-12-30T11:35:00"/>
    <x v="0"/>
    <x v="0"/>
    <n v="27.92"/>
    <x v="3"/>
    <x v="333"/>
    <n v="16"/>
  </r>
  <r>
    <x v="207"/>
    <d v="1899-12-30T13:20:31"/>
    <x v="1"/>
    <x v="0"/>
    <n v="32.82"/>
    <x v="7"/>
    <x v="675"/>
    <n v="16"/>
  </r>
  <r>
    <x v="207"/>
    <d v="1899-12-30T13:25:05"/>
    <x v="1"/>
    <x v="0"/>
    <n v="32.82"/>
    <x v="7"/>
    <x v="676"/>
    <n v="16"/>
  </r>
  <r>
    <x v="207"/>
    <d v="1899-12-30T13:28:33"/>
    <x v="1"/>
    <x v="0"/>
    <n v="23.02"/>
    <x v="2"/>
    <x v="676"/>
    <n v="16"/>
  </r>
  <r>
    <x v="207"/>
    <d v="1899-12-30T13:33:52"/>
    <x v="1"/>
    <x v="0"/>
    <n v="27.92"/>
    <x v="3"/>
    <x v="677"/>
    <n v="16"/>
  </r>
  <r>
    <x v="207"/>
    <d v="1899-12-30T18:07:44"/>
    <x v="2"/>
    <x v="0"/>
    <n v="32.82"/>
    <x v="0"/>
    <x v="678"/>
    <n v="16"/>
  </r>
  <r>
    <x v="207"/>
    <d v="1899-12-30T18:08:58"/>
    <x v="2"/>
    <x v="0"/>
    <n v="32.82"/>
    <x v="0"/>
    <x v="678"/>
    <n v="16"/>
  </r>
  <r>
    <x v="207"/>
    <d v="1899-12-30T18:37:46"/>
    <x v="2"/>
    <x v="0"/>
    <n v="32.82"/>
    <x v="7"/>
    <x v="679"/>
    <n v="16"/>
  </r>
  <r>
    <x v="207"/>
    <d v="1899-12-30T18:40:54"/>
    <x v="2"/>
    <x v="0"/>
    <n v="32.82"/>
    <x v="7"/>
    <x v="680"/>
    <n v="16"/>
  </r>
  <r>
    <x v="207"/>
    <d v="1899-12-30T20:18:13"/>
    <x v="2"/>
    <x v="0"/>
    <n v="32.82"/>
    <x v="7"/>
    <x v="408"/>
    <n v="16"/>
  </r>
  <r>
    <x v="207"/>
    <d v="1899-12-30T20:19:14"/>
    <x v="2"/>
    <x v="0"/>
    <n v="32.82"/>
    <x v="7"/>
    <x v="408"/>
    <n v="16"/>
  </r>
  <r>
    <x v="207"/>
    <d v="1899-12-30T20:58:15"/>
    <x v="2"/>
    <x v="0"/>
    <n v="27.92"/>
    <x v="3"/>
    <x v="681"/>
    <n v="16"/>
  </r>
  <r>
    <x v="208"/>
    <d v="1899-12-30T08:06:45"/>
    <x v="3"/>
    <x v="0"/>
    <n v="27.92"/>
    <x v="3"/>
    <x v="666"/>
    <n v="11"/>
  </r>
  <r>
    <x v="208"/>
    <d v="1899-12-30T09:31:15"/>
    <x v="0"/>
    <x v="0"/>
    <n v="27.92"/>
    <x v="3"/>
    <x v="682"/>
    <n v="11"/>
  </r>
  <r>
    <x v="208"/>
    <d v="1899-12-30T14:25:47"/>
    <x v="1"/>
    <x v="0"/>
    <n v="35.76"/>
    <x v="0"/>
    <x v="507"/>
    <n v="11"/>
  </r>
  <r>
    <x v="208"/>
    <d v="1899-12-30T16:57:20"/>
    <x v="1"/>
    <x v="0"/>
    <n v="35.76"/>
    <x v="0"/>
    <x v="683"/>
    <n v="11"/>
  </r>
  <r>
    <x v="208"/>
    <d v="1899-12-30T17:26:17"/>
    <x v="2"/>
    <x v="0"/>
    <n v="30.86"/>
    <x v="3"/>
    <x v="684"/>
    <n v="11"/>
  </r>
  <r>
    <x v="208"/>
    <d v="1899-12-30T20:34:31"/>
    <x v="2"/>
    <x v="0"/>
    <n v="35.76"/>
    <x v="0"/>
    <x v="445"/>
    <n v="11"/>
  </r>
  <r>
    <x v="208"/>
    <d v="1899-12-30T20:38:37"/>
    <x v="2"/>
    <x v="0"/>
    <n v="35.76"/>
    <x v="0"/>
    <x v="685"/>
    <n v="11"/>
  </r>
  <r>
    <x v="208"/>
    <d v="1899-12-30T22:16:37"/>
    <x v="4"/>
    <x v="0"/>
    <n v="35.76"/>
    <x v="7"/>
    <x v="686"/>
    <n v="11"/>
  </r>
  <r>
    <x v="208"/>
    <d v="1899-12-30T22:17:30"/>
    <x v="4"/>
    <x v="0"/>
    <n v="35.76"/>
    <x v="4"/>
    <x v="686"/>
    <n v="11"/>
  </r>
  <r>
    <x v="208"/>
    <d v="1899-12-30T22:18:16"/>
    <x v="4"/>
    <x v="0"/>
    <n v="25.96"/>
    <x v="5"/>
    <x v="687"/>
    <n v="11"/>
  </r>
  <r>
    <x v="208"/>
    <d v="1899-12-30T22:19:13"/>
    <x v="4"/>
    <x v="0"/>
    <n v="35.76"/>
    <x v="1"/>
    <x v="687"/>
    <n v="11"/>
  </r>
  <r>
    <x v="209"/>
    <d v="1899-12-30T10:48:45"/>
    <x v="0"/>
    <x v="0"/>
    <n v="25.96"/>
    <x v="2"/>
    <x v="467"/>
    <n v="11"/>
  </r>
  <r>
    <x v="209"/>
    <d v="1899-12-30T10:50:05"/>
    <x v="0"/>
    <x v="0"/>
    <n v="35.76"/>
    <x v="7"/>
    <x v="172"/>
    <n v="11"/>
  </r>
  <r>
    <x v="209"/>
    <d v="1899-12-30T10:51:03"/>
    <x v="0"/>
    <x v="0"/>
    <n v="35.76"/>
    <x v="7"/>
    <x v="172"/>
    <n v="11"/>
  </r>
  <r>
    <x v="209"/>
    <d v="1899-12-30T10:52:23"/>
    <x v="0"/>
    <x v="0"/>
    <n v="35.76"/>
    <x v="7"/>
    <x v="172"/>
    <n v="11"/>
  </r>
  <r>
    <x v="209"/>
    <d v="1899-12-30T10:53:42"/>
    <x v="0"/>
    <x v="0"/>
    <n v="30.86"/>
    <x v="3"/>
    <x v="333"/>
    <n v="11"/>
  </r>
  <r>
    <x v="209"/>
    <d v="1899-12-30T12:35:43"/>
    <x v="1"/>
    <x v="0"/>
    <n v="35.76"/>
    <x v="0"/>
    <x v="683"/>
    <n v="11"/>
  </r>
  <r>
    <x v="209"/>
    <d v="1899-12-30T12:50:58"/>
    <x v="1"/>
    <x v="0"/>
    <n v="25.96"/>
    <x v="5"/>
    <x v="141"/>
    <n v="11"/>
  </r>
  <r>
    <x v="209"/>
    <d v="1899-12-30T12:54:15"/>
    <x v="1"/>
    <x v="0"/>
    <n v="35.76"/>
    <x v="0"/>
    <x v="602"/>
    <n v="11"/>
  </r>
  <r>
    <x v="209"/>
    <d v="1899-12-30T12:55:22"/>
    <x v="1"/>
    <x v="0"/>
    <n v="35.76"/>
    <x v="0"/>
    <x v="688"/>
    <n v="11"/>
  </r>
  <r>
    <x v="209"/>
    <d v="1899-12-30T18:02:27"/>
    <x v="2"/>
    <x v="0"/>
    <n v="35.76"/>
    <x v="7"/>
    <x v="689"/>
    <n v="11"/>
  </r>
  <r>
    <x v="209"/>
    <d v="1899-12-30T22:31:03"/>
    <x v="4"/>
    <x v="0"/>
    <n v="35.76"/>
    <x v="0"/>
    <x v="690"/>
    <n v="11"/>
  </r>
  <r>
    <x v="210"/>
    <d v="1899-12-30T08:08:48"/>
    <x v="3"/>
    <x v="0"/>
    <n v="25.96"/>
    <x v="5"/>
    <x v="141"/>
    <n v="14"/>
  </r>
  <r>
    <x v="210"/>
    <d v="1899-12-30T08:58:55"/>
    <x v="3"/>
    <x v="0"/>
    <n v="25.96"/>
    <x v="5"/>
    <x v="691"/>
    <n v="14"/>
  </r>
  <r>
    <x v="210"/>
    <d v="1899-12-30T09:00:05"/>
    <x v="0"/>
    <x v="0"/>
    <n v="35.76"/>
    <x v="1"/>
    <x v="692"/>
    <n v="14"/>
  </r>
  <r>
    <x v="210"/>
    <d v="1899-12-30T10:01:09"/>
    <x v="0"/>
    <x v="0"/>
    <n v="30.86"/>
    <x v="3"/>
    <x v="276"/>
    <n v="14"/>
  </r>
  <r>
    <x v="210"/>
    <d v="1899-12-30T10:05:18"/>
    <x v="0"/>
    <x v="0"/>
    <n v="25.96"/>
    <x v="5"/>
    <x v="141"/>
    <n v="14"/>
  </r>
  <r>
    <x v="210"/>
    <d v="1899-12-30T11:32:55"/>
    <x v="0"/>
    <x v="0"/>
    <n v="30.86"/>
    <x v="3"/>
    <x v="693"/>
    <n v="14"/>
  </r>
  <r>
    <x v="210"/>
    <d v="1899-12-30T16:45:44"/>
    <x v="1"/>
    <x v="0"/>
    <n v="30.86"/>
    <x v="3"/>
    <x v="333"/>
    <n v="14"/>
  </r>
  <r>
    <x v="210"/>
    <d v="1899-12-30T19:32:18"/>
    <x v="2"/>
    <x v="0"/>
    <n v="35.76"/>
    <x v="0"/>
    <x v="507"/>
    <n v="14"/>
  </r>
  <r>
    <x v="210"/>
    <d v="1899-12-30T19:53:14"/>
    <x v="2"/>
    <x v="0"/>
    <n v="30.86"/>
    <x v="3"/>
    <x v="694"/>
    <n v="14"/>
  </r>
  <r>
    <x v="210"/>
    <d v="1899-12-30T19:54:18"/>
    <x v="2"/>
    <x v="0"/>
    <n v="25.96"/>
    <x v="5"/>
    <x v="694"/>
    <n v="14"/>
  </r>
  <r>
    <x v="210"/>
    <d v="1899-12-30T19:59:19"/>
    <x v="2"/>
    <x v="0"/>
    <n v="35.76"/>
    <x v="0"/>
    <x v="631"/>
    <n v="14"/>
  </r>
  <r>
    <x v="210"/>
    <d v="1899-12-30T20:00:42"/>
    <x v="2"/>
    <x v="0"/>
    <n v="30.86"/>
    <x v="3"/>
    <x v="531"/>
    <n v="14"/>
  </r>
  <r>
    <x v="210"/>
    <d v="1899-12-30T20:01:42"/>
    <x v="2"/>
    <x v="0"/>
    <n v="30.86"/>
    <x v="3"/>
    <x v="633"/>
    <n v="14"/>
  </r>
  <r>
    <x v="210"/>
    <d v="1899-12-30T21:41:08"/>
    <x v="4"/>
    <x v="0"/>
    <n v="30.86"/>
    <x v="3"/>
    <x v="695"/>
    <n v="14"/>
  </r>
  <r>
    <x v="211"/>
    <d v="1899-12-30T07:47:08"/>
    <x v="3"/>
    <x v="0"/>
    <n v="35.76"/>
    <x v="0"/>
    <x v="696"/>
    <n v="15"/>
  </r>
  <r>
    <x v="211"/>
    <d v="1899-12-30T09:48:31"/>
    <x v="0"/>
    <x v="0"/>
    <n v="30.86"/>
    <x v="3"/>
    <x v="276"/>
    <n v="15"/>
  </r>
  <r>
    <x v="211"/>
    <d v="1899-12-30T10:02:27"/>
    <x v="0"/>
    <x v="0"/>
    <n v="30.86"/>
    <x v="3"/>
    <x v="333"/>
    <n v="15"/>
  </r>
  <r>
    <x v="211"/>
    <d v="1899-12-30T10:03:47"/>
    <x v="0"/>
    <x v="0"/>
    <n v="30.86"/>
    <x v="3"/>
    <x v="333"/>
    <n v="15"/>
  </r>
  <r>
    <x v="211"/>
    <d v="1899-12-30T11:55:32"/>
    <x v="0"/>
    <x v="0"/>
    <n v="30.86"/>
    <x v="3"/>
    <x v="697"/>
    <n v="15"/>
  </r>
  <r>
    <x v="211"/>
    <d v="1899-12-30T12:12:48"/>
    <x v="1"/>
    <x v="0"/>
    <n v="30.86"/>
    <x v="3"/>
    <x v="698"/>
    <n v="15"/>
  </r>
  <r>
    <x v="211"/>
    <d v="1899-12-30T12:14:23"/>
    <x v="1"/>
    <x v="0"/>
    <n v="30.86"/>
    <x v="3"/>
    <x v="698"/>
    <n v="15"/>
  </r>
  <r>
    <x v="211"/>
    <d v="1899-12-30T14:17:35"/>
    <x v="1"/>
    <x v="0"/>
    <n v="25.96"/>
    <x v="2"/>
    <x v="699"/>
    <n v="15"/>
  </r>
  <r>
    <x v="211"/>
    <d v="1899-12-30T14:18:53"/>
    <x v="1"/>
    <x v="0"/>
    <n v="30.86"/>
    <x v="3"/>
    <x v="699"/>
    <n v="15"/>
  </r>
  <r>
    <x v="211"/>
    <d v="1899-12-30T16:08:39"/>
    <x v="1"/>
    <x v="0"/>
    <n v="35.76"/>
    <x v="1"/>
    <x v="637"/>
    <n v="15"/>
  </r>
  <r>
    <x v="211"/>
    <d v="1899-12-30T16:41:54"/>
    <x v="1"/>
    <x v="0"/>
    <n v="25.96"/>
    <x v="2"/>
    <x v="700"/>
    <n v="15"/>
  </r>
  <r>
    <x v="211"/>
    <d v="1899-12-30T18:08:27"/>
    <x v="2"/>
    <x v="0"/>
    <n v="35.76"/>
    <x v="0"/>
    <x v="701"/>
    <n v="15"/>
  </r>
  <r>
    <x v="211"/>
    <d v="1899-12-30T18:23:11"/>
    <x v="2"/>
    <x v="0"/>
    <n v="35.76"/>
    <x v="0"/>
    <x v="702"/>
    <n v="15"/>
  </r>
  <r>
    <x v="211"/>
    <d v="1899-12-30T18:24:14"/>
    <x v="2"/>
    <x v="0"/>
    <n v="35.76"/>
    <x v="1"/>
    <x v="702"/>
    <n v="15"/>
  </r>
  <r>
    <x v="211"/>
    <d v="1899-12-30T20:03:22"/>
    <x v="2"/>
    <x v="0"/>
    <n v="35.76"/>
    <x v="1"/>
    <x v="585"/>
    <n v="15"/>
  </r>
  <r>
    <x v="212"/>
    <d v="1899-12-30T07:57:19"/>
    <x v="3"/>
    <x v="0"/>
    <n v="35.76"/>
    <x v="0"/>
    <x v="703"/>
    <n v="11"/>
  </r>
  <r>
    <x v="212"/>
    <d v="1899-12-30T08:42:45"/>
    <x v="3"/>
    <x v="0"/>
    <n v="25.96"/>
    <x v="5"/>
    <x v="141"/>
    <n v="11"/>
  </r>
  <r>
    <x v="212"/>
    <d v="1899-12-30T09:19:17"/>
    <x v="0"/>
    <x v="0"/>
    <n v="30.86"/>
    <x v="3"/>
    <x v="276"/>
    <n v="11"/>
  </r>
  <r>
    <x v="212"/>
    <d v="1899-12-30T10:22:02"/>
    <x v="0"/>
    <x v="0"/>
    <n v="35.76"/>
    <x v="0"/>
    <x v="375"/>
    <n v="11"/>
  </r>
  <r>
    <x v="212"/>
    <d v="1899-12-30T10:23:55"/>
    <x v="0"/>
    <x v="0"/>
    <n v="30.86"/>
    <x v="3"/>
    <x v="704"/>
    <n v="11"/>
  </r>
  <r>
    <x v="212"/>
    <d v="1899-12-30T11:28:54"/>
    <x v="0"/>
    <x v="0"/>
    <n v="35.76"/>
    <x v="7"/>
    <x v="705"/>
    <n v="11"/>
  </r>
  <r>
    <x v="212"/>
    <d v="1899-12-30T15:13:42"/>
    <x v="1"/>
    <x v="0"/>
    <n v="35.76"/>
    <x v="7"/>
    <x v="706"/>
    <n v="11"/>
  </r>
  <r>
    <x v="212"/>
    <d v="1899-12-30T18:31:07"/>
    <x v="2"/>
    <x v="0"/>
    <n v="35.76"/>
    <x v="1"/>
    <x v="255"/>
    <n v="11"/>
  </r>
  <r>
    <x v="212"/>
    <d v="1899-12-30T22:18:55"/>
    <x v="4"/>
    <x v="0"/>
    <n v="35.76"/>
    <x v="1"/>
    <x v="637"/>
    <n v="11"/>
  </r>
  <r>
    <x v="212"/>
    <d v="1899-12-30T22:19:41"/>
    <x v="4"/>
    <x v="0"/>
    <n v="35.76"/>
    <x v="1"/>
    <x v="637"/>
    <n v="11"/>
  </r>
  <r>
    <x v="212"/>
    <d v="1899-12-30T22:20:24"/>
    <x v="4"/>
    <x v="0"/>
    <n v="35.76"/>
    <x v="1"/>
    <x v="707"/>
    <n v="11"/>
  </r>
  <r>
    <x v="213"/>
    <d v="1899-12-30T13:47:36"/>
    <x v="1"/>
    <x v="0"/>
    <n v="35.76"/>
    <x v="4"/>
    <x v="708"/>
    <n v="8"/>
  </r>
  <r>
    <x v="213"/>
    <d v="1899-12-30T15:12:05"/>
    <x v="1"/>
    <x v="0"/>
    <n v="30.86"/>
    <x v="3"/>
    <x v="709"/>
    <n v="8"/>
  </r>
  <r>
    <x v="213"/>
    <d v="1899-12-30T20:12:58"/>
    <x v="2"/>
    <x v="0"/>
    <n v="25.96"/>
    <x v="5"/>
    <x v="710"/>
    <n v="8"/>
  </r>
  <r>
    <x v="213"/>
    <d v="1899-12-30T20:14:05"/>
    <x v="2"/>
    <x v="0"/>
    <n v="35.76"/>
    <x v="1"/>
    <x v="710"/>
    <n v="8"/>
  </r>
  <r>
    <x v="213"/>
    <d v="1899-12-30T21:21:06"/>
    <x v="4"/>
    <x v="0"/>
    <n v="35.76"/>
    <x v="1"/>
    <x v="637"/>
    <n v="8"/>
  </r>
  <r>
    <x v="213"/>
    <d v="1899-12-30T21:21:47"/>
    <x v="4"/>
    <x v="0"/>
    <n v="35.76"/>
    <x v="1"/>
    <x v="637"/>
    <n v="8"/>
  </r>
  <r>
    <x v="213"/>
    <d v="1899-12-30T21:29:03"/>
    <x v="4"/>
    <x v="0"/>
    <n v="35.76"/>
    <x v="7"/>
    <x v="711"/>
    <n v="8"/>
  </r>
  <r>
    <x v="213"/>
    <d v="1899-12-30T21:31:00"/>
    <x v="4"/>
    <x v="0"/>
    <n v="35.76"/>
    <x v="1"/>
    <x v="712"/>
    <n v="8"/>
  </r>
  <r>
    <x v="214"/>
    <d v="1899-12-30T08:44:01"/>
    <x v="3"/>
    <x v="0"/>
    <n v="25.96"/>
    <x v="2"/>
    <x v="440"/>
    <n v="9"/>
  </r>
  <r>
    <x v="214"/>
    <d v="1899-12-30T08:45:39"/>
    <x v="3"/>
    <x v="0"/>
    <n v="25.96"/>
    <x v="2"/>
    <x v="440"/>
    <n v="9"/>
  </r>
  <r>
    <x v="214"/>
    <d v="1899-12-30T09:30:22"/>
    <x v="0"/>
    <x v="0"/>
    <n v="30.86"/>
    <x v="3"/>
    <x v="3"/>
    <n v="9"/>
  </r>
  <r>
    <x v="214"/>
    <d v="1899-12-30T09:31:27"/>
    <x v="0"/>
    <x v="0"/>
    <n v="25.96"/>
    <x v="2"/>
    <x v="2"/>
    <n v="9"/>
  </r>
  <r>
    <x v="214"/>
    <d v="1899-12-30T09:53:59"/>
    <x v="0"/>
    <x v="0"/>
    <n v="25.96"/>
    <x v="5"/>
    <x v="650"/>
    <n v="9"/>
  </r>
  <r>
    <x v="214"/>
    <d v="1899-12-30T09:55:05"/>
    <x v="0"/>
    <x v="0"/>
    <n v="25.96"/>
    <x v="5"/>
    <x v="650"/>
    <n v="9"/>
  </r>
  <r>
    <x v="214"/>
    <d v="1899-12-30T17:35:15"/>
    <x v="2"/>
    <x v="0"/>
    <n v="35.76"/>
    <x v="0"/>
    <x v="713"/>
    <n v="9"/>
  </r>
  <r>
    <x v="214"/>
    <d v="1899-12-30T17:42:22"/>
    <x v="2"/>
    <x v="0"/>
    <n v="35.76"/>
    <x v="1"/>
    <x v="714"/>
    <n v="9"/>
  </r>
  <r>
    <x v="214"/>
    <d v="1899-12-30T17:44:36"/>
    <x v="2"/>
    <x v="0"/>
    <n v="35.76"/>
    <x v="4"/>
    <x v="714"/>
    <n v="9"/>
  </r>
  <r>
    <x v="215"/>
    <d v="1899-12-30T09:00:47"/>
    <x v="0"/>
    <x v="0"/>
    <n v="25.96"/>
    <x v="5"/>
    <x v="141"/>
    <n v="6"/>
  </r>
  <r>
    <x v="215"/>
    <d v="1899-12-30T09:01:43"/>
    <x v="0"/>
    <x v="0"/>
    <n v="25.96"/>
    <x v="5"/>
    <x v="141"/>
    <n v="6"/>
  </r>
  <r>
    <x v="215"/>
    <d v="1899-12-30T09:35:45"/>
    <x v="0"/>
    <x v="0"/>
    <n v="35.76"/>
    <x v="4"/>
    <x v="715"/>
    <n v="6"/>
  </r>
  <r>
    <x v="215"/>
    <d v="1899-12-30T13:12:13"/>
    <x v="1"/>
    <x v="0"/>
    <n v="35.76"/>
    <x v="7"/>
    <x v="206"/>
    <n v="6"/>
  </r>
  <r>
    <x v="215"/>
    <d v="1899-12-30T20:08:38"/>
    <x v="2"/>
    <x v="0"/>
    <n v="25.96"/>
    <x v="2"/>
    <x v="12"/>
    <n v="6"/>
  </r>
  <r>
    <x v="215"/>
    <d v="1899-12-30T20:09:34"/>
    <x v="2"/>
    <x v="0"/>
    <n v="25.96"/>
    <x v="2"/>
    <x v="12"/>
    <n v="6"/>
  </r>
  <r>
    <x v="216"/>
    <d v="1899-12-30T08:22:57"/>
    <x v="3"/>
    <x v="0"/>
    <n v="25.96"/>
    <x v="5"/>
    <x v="141"/>
    <n v="20"/>
  </r>
  <r>
    <x v="216"/>
    <d v="1899-12-30T10:05:44"/>
    <x v="0"/>
    <x v="0"/>
    <n v="35.76"/>
    <x v="7"/>
    <x v="195"/>
    <n v="20"/>
  </r>
  <r>
    <x v="216"/>
    <d v="1899-12-30T10:06:47"/>
    <x v="0"/>
    <x v="0"/>
    <n v="25.96"/>
    <x v="5"/>
    <x v="195"/>
    <n v="20"/>
  </r>
  <r>
    <x v="216"/>
    <d v="1899-12-30T11:55:29"/>
    <x v="0"/>
    <x v="0"/>
    <n v="35.76"/>
    <x v="0"/>
    <x v="716"/>
    <n v="20"/>
  </r>
  <r>
    <x v="216"/>
    <d v="1899-12-30T12:09:04"/>
    <x v="1"/>
    <x v="0"/>
    <n v="35.76"/>
    <x v="0"/>
    <x v="665"/>
    <n v="20"/>
  </r>
  <r>
    <x v="216"/>
    <d v="1899-12-30T12:10:17"/>
    <x v="1"/>
    <x v="0"/>
    <n v="35.76"/>
    <x v="7"/>
    <x v="665"/>
    <n v="20"/>
  </r>
  <r>
    <x v="216"/>
    <d v="1899-12-30T12:11:43"/>
    <x v="1"/>
    <x v="0"/>
    <n v="30.86"/>
    <x v="3"/>
    <x v="665"/>
    <n v="20"/>
  </r>
  <r>
    <x v="216"/>
    <d v="1899-12-30T13:46:04"/>
    <x v="1"/>
    <x v="0"/>
    <n v="25.96"/>
    <x v="2"/>
    <x v="717"/>
    <n v="20"/>
  </r>
  <r>
    <x v="216"/>
    <d v="1899-12-30T13:47:02"/>
    <x v="1"/>
    <x v="0"/>
    <n v="35.76"/>
    <x v="7"/>
    <x v="717"/>
    <n v="20"/>
  </r>
  <r>
    <x v="216"/>
    <d v="1899-12-30T13:50:00"/>
    <x v="1"/>
    <x v="0"/>
    <n v="30.86"/>
    <x v="3"/>
    <x v="718"/>
    <n v="20"/>
  </r>
  <r>
    <x v="216"/>
    <d v="1899-12-30T13:51:04"/>
    <x v="1"/>
    <x v="0"/>
    <n v="35.76"/>
    <x v="0"/>
    <x v="718"/>
    <n v="20"/>
  </r>
  <r>
    <x v="216"/>
    <d v="1899-12-30T13:51:56"/>
    <x v="1"/>
    <x v="0"/>
    <n v="35.76"/>
    <x v="7"/>
    <x v="718"/>
    <n v="20"/>
  </r>
  <r>
    <x v="216"/>
    <d v="1899-12-30T16:31:34"/>
    <x v="1"/>
    <x v="0"/>
    <n v="35.76"/>
    <x v="7"/>
    <x v="719"/>
    <n v="20"/>
  </r>
  <r>
    <x v="216"/>
    <d v="1899-12-30T16:35:46"/>
    <x v="1"/>
    <x v="0"/>
    <n v="21.06"/>
    <x v="6"/>
    <x v="720"/>
    <n v="20"/>
  </r>
  <r>
    <x v="216"/>
    <d v="1899-12-30T18:17:45"/>
    <x v="2"/>
    <x v="0"/>
    <n v="30.86"/>
    <x v="3"/>
    <x v="721"/>
    <n v="20"/>
  </r>
  <r>
    <x v="216"/>
    <d v="1899-12-30T18:35:16"/>
    <x v="2"/>
    <x v="0"/>
    <n v="35.76"/>
    <x v="1"/>
    <x v="722"/>
    <n v="20"/>
  </r>
  <r>
    <x v="216"/>
    <d v="1899-12-30T21:09:13"/>
    <x v="4"/>
    <x v="0"/>
    <n v="35.76"/>
    <x v="1"/>
    <x v="723"/>
    <n v="20"/>
  </r>
  <r>
    <x v="216"/>
    <d v="1899-12-30T21:10:00"/>
    <x v="4"/>
    <x v="0"/>
    <n v="35.76"/>
    <x v="1"/>
    <x v="723"/>
    <n v="20"/>
  </r>
  <r>
    <x v="216"/>
    <d v="1899-12-30T21:10:45"/>
    <x v="4"/>
    <x v="0"/>
    <n v="35.76"/>
    <x v="1"/>
    <x v="636"/>
    <n v="20"/>
  </r>
  <r>
    <x v="216"/>
    <d v="1899-12-30T21:16:49"/>
    <x v="4"/>
    <x v="0"/>
    <n v="35.76"/>
    <x v="0"/>
    <x v="637"/>
    <n v="20"/>
  </r>
  <r>
    <x v="217"/>
    <d v="1899-12-30T08:33:36"/>
    <x v="3"/>
    <x v="0"/>
    <n v="35.76"/>
    <x v="0"/>
    <x v="724"/>
    <n v="12"/>
  </r>
  <r>
    <x v="217"/>
    <d v="1899-12-30T08:49:36"/>
    <x v="3"/>
    <x v="0"/>
    <n v="35.76"/>
    <x v="0"/>
    <x v="385"/>
    <n v="12"/>
  </r>
  <r>
    <x v="217"/>
    <d v="1899-12-30T08:50:42"/>
    <x v="3"/>
    <x v="0"/>
    <n v="30.86"/>
    <x v="3"/>
    <x v="385"/>
    <n v="12"/>
  </r>
  <r>
    <x v="217"/>
    <d v="1899-12-30T09:05:28"/>
    <x v="0"/>
    <x v="0"/>
    <n v="35.76"/>
    <x v="4"/>
    <x v="725"/>
    <n v="12"/>
  </r>
  <r>
    <x v="217"/>
    <d v="1899-12-30T09:09:58"/>
    <x v="0"/>
    <x v="0"/>
    <n v="35.76"/>
    <x v="0"/>
    <x v="726"/>
    <n v="12"/>
  </r>
  <r>
    <x v="217"/>
    <d v="1899-12-30T12:17:57"/>
    <x v="1"/>
    <x v="0"/>
    <n v="30.86"/>
    <x v="3"/>
    <x v="727"/>
    <n v="12"/>
  </r>
  <r>
    <x v="217"/>
    <d v="1899-12-30T14:31:45"/>
    <x v="1"/>
    <x v="0"/>
    <n v="25.96"/>
    <x v="2"/>
    <x v="728"/>
    <n v="12"/>
  </r>
  <r>
    <x v="217"/>
    <d v="1899-12-30T14:32:39"/>
    <x v="1"/>
    <x v="0"/>
    <n v="25.96"/>
    <x v="2"/>
    <x v="728"/>
    <n v="12"/>
  </r>
  <r>
    <x v="217"/>
    <d v="1899-12-30T17:48:55"/>
    <x v="2"/>
    <x v="0"/>
    <n v="35.76"/>
    <x v="0"/>
    <x v="494"/>
    <n v="12"/>
  </r>
  <r>
    <x v="217"/>
    <d v="1899-12-30T21:14:42"/>
    <x v="4"/>
    <x v="0"/>
    <n v="35.76"/>
    <x v="1"/>
    <x v="636"/>
    <n v="12"/>
  </r>
  <r>
    <x v="217"/>
    <d v="1899-12-30T21:15:20"/>
    <x v="4"/>
    <x v="0"/>
    <n v="35.76"/>
    <x v="1"/>
    <x v="636"/>
    <n v="12"/>
  </r>
  <r>
    <x v="217"/>
    <d v="1899-12-30T21:40:49"/>
    <x v="4"/>
    <x v="0"/>
    <n v="35.76"/>
    <x v="0"/>
    <x v="598"/>
    <n v="12"/>
  </r>
  <r>
    <x v="218"/>
    <d v="1899-12-30T08:11:51"/>
    <x v="3"/>
    <x v="0"/>
    <n v="35.76"/>
    <x v="0"/>
    <x v="703"/>
    <n v="18"/>
  </r>
  <r>
    <x v="218"/>
    <d v="1899-12-30T09:05:14"/>
    <x v="0"/>
    <x v="0"/>
    <n v="30.86"/>
    <x v="3"/>
    <x v="276"/>
    <n v="18"/>
  </r>
  <r>
    <x v="218"/>
    <d v="1899-12-30T10:22:31"/>
    <x v="0"/>
    <x v="0"/>
    <n v="25.96"/>
    <x v="2"/>
    <x v="700"/>
    <n v="18"/>
  </r>
  <r>
    <x v="218"/>
    <d v="1899-12-30T10:27:09"/>
    <x v="0"/>
    <x v="0"/>
    <n v="35.76"/>
    <x v="0"/>
    <x v="683"/>
    <n v="18"/>
  </r>
  <r>
    <x v="218"/>
    <d v="1899-12-30T11:30:10"/>
    <x v="0"/>
    <x v="0"/>
    <n v="35.76"/>
    <x v="0"/>
    <x v="726"/>
    <n v="18"/>
  </r>
  <r>
    <x v="218"/>
    <d v="1899-12-30T12:48:05"/>
    <x v="1"/>
    <x v="0"/>
    <n v="25.96"/>
    <x v="2"/>
    <x v="225"/>
    <n v="18"/>
  </r>
  <r>
    <x v="218"/>
    <d v="1899-12-30T12:49:05"/>
    <x v="1"/>
    <x v="0"/>
    <n v="25.96"/>
    <x v="2"/>
    <x v="225"/>
    <n v="18"/>
  </r>
  <r>
    <x v="218"/>
    <d v="1899-12-30T13:04:01"/>
    <x v="1"/>
    <x v="0"/>
    <n v="35.76"/>
    <x v="0"/>
    <x v="729"/>
    <n v="18"/>
  </r>
  <r>
    <x v="218"/>
    <d v="1899-12-30T13:04:59"/>
    <x v="1"/>
    <x v="0"/>
    <n v="35.76"/>
    <x v="0"/>
    <x v="729"/>
    <n v="18"/>
  </r>
  <r>
    <x v="218"/>
    <d v="1899-12-30T14:42:52"/>
    <x v="1"/>
    <x v="0"/>
    <n v="35.76"/>
    <x v="0"/>
    <x v="507"/>
    <n v="18"/>
  </r>
  <r>
    <x v="218"/>
    <d v="1899-12-30T15:13:41"/>
    <x v="1"/>
    <x v="0"/>
    <n v="35.76"/>
    <x v="0"/>
    <x v="475"/>
    <n v="18"/>
  </r>
  <r>
    <x v="218"/>
    <d v="1899-12-30T15:19:52"/>
    <x v="1"/>
    <x v="0"/>
    <n v="25.96"/>
    <x v="2"/>
    <x v="50"/>
    <n v="18"/>
  </r>
  <r>
    <x v="218"/>
    <d v="1899-12-30T15:50:43"/>
    <x v="1"/>
    <x v="0"/>
    <n v="30.86"/>
    <x v="3"/>
    <x v="730"/>
    <n v="18"/>
  </r>
  <r>
    <x v="218"/>
    <d v="1899-12-30T20:40:40"/>
    <x v="2"/>
    <x v="0"/>
    <n v="35.76"/>
    <x v="1"/>
    <x v="731"/>
    <n v="18"/>
  </r>
  <r>
    <x v="218"/>
    <d v="1899-12-30T20:41:33"/>
    <x v="2"/>
    <x v="0"/>
    <n v="35.76"/>
    <x v="7"/>
    <x v="731"/>
    <n v="18"/>
  </r>
  <r>
    <x v="218"/>
    <d v="1899-12-30T20:51:09"/>
    <x v="2"/>
    <x v="0"/>
    <n v="35.76"/>
    <x v="0"/>
    <x v="732"/>
    <n v="18"/>
  </r>
  <r>
    <x v="218"/>
    <d v="1899-12-30T21:24:32"/>
    <x v="4"/>
    <x v="0"/>
    <n v="30.86"/>
    <x v="3"/>
    <x v="40"/>
    <n v="18"/>
  </r>
  <r>
    <x v="218"/>
    <d v="1899-12-30T21:25:32"/>
    <x v="4"/>
    <x v="0"/>
    <n v="30.86"/>
    <x v="3"/>
    <x v="40"/>
    <n v="18"/>
  </r>
  <r>
    <x v="219"/>
    <d v="1899-12-30T07:54:43"/>
    <x v="3"/>
    <x v="0"/>
    <n v="35.76"/>
    <x v="0"/>
    <x v="570"/>
    <n v="12"/>
  </r>
  <r>
    <x v="219"/>
    <d v="1899-12-30T08:25:58"/>
    <x v="3"/>
    <x v="0"/>
    <n v="30.86"/>
    <x v="3"/>
    <x v="276"/>
    <n v="12"/>
  </r>
  <r>
    <x v="219"/>
    <d v="1899-12-30T09:43:21"/>
    <x v="0"/>
    <x v="0"/>
    <n v="30.86"/>
    <x v="3"/>
    <x v="424"/>
    <n v="12"/>
  </r>
  <r>
    <x v="219"/>
    <d v="1899-12-30T09:59:40"/>
    <x v="0"/>
    <x v="0"/>
    <n v="35.76"/>
    <x v="0"/>
    <x v="494"/>
    <n v="12"/>
  </r>
  <r>
    <x v="219"/>
    <d v="1899-12-30T10:37:57"/>
    <x v="0"/>
    <x v="0"/>
    <n v="21.06"/>
    <x v="6"/>
    <x v="733"/>
    <n v="12"/>
  </r>
  <r>
    <x v="219"/>
    <d v="1899-12-30T11:18:02"/>
    <x v="0"/>
    <x v="0"/>
    <n v="25.96"/>
    <x v="2"/>
    <x v="734"/>
    <n v="12"/>
  </r>
  <r>
    <x v="219"/>
    <d v="1899-12-30T13:03:09"/>
    <x v="1"/>
    <x v="0"/>
    <n v="35.76"/>
    <x v="0"/>
    <x v="726"/>
    <n v="12"/>
  </r>
  <r>
    <x v="219"/>
    <d v="1899-12-30T13:52:35"/>
    <x v="1"/>
    <x v="0"/>
    <n v="30.86"/>
    <x v="3"/>
    <x v="735"/>
    <n v="12"/>
  </r>
  <r>
    <x v="219"/>
    <d v="1899-12-30T17:26:44"/>
    <x v="2"/>
    <x v="0"/>
    <n v="35.76"/>
    <x v="7"/>
    <x v="658"/>
    <n v="12"/>
  </r>
  <r>
    <x v="219"/>
    <d v="1899-12-30T17:27:49"/>
    <x v="2"/>
    <x v="0"/>
    <n v="25.96"/>
    <x v="2"/>
    <x v="658"/>
    <n v="12"/>
  </r>
  <r>
    <x v="219"/>
    <d v="1899-12-30T17:50:00"/>
    <x v="2"/>
    <x v="0"/>
    <n v="21.06"/>
    <x v="6"/>
    <x v="736"/>
    <n v="12"/>
  </r>
  <r>
    <x v="219"/>
    <d v="1899-12-30T20:49:12"/>
    <x v="2"/>
    <x v="0"/>
    <n v="35.76"/>
    <x v="7"/>
    <x v="737"/>
    <n v="12"/>
  </r>
  <r>
    <x v="220"/>
    <d v="1899-12-30T08:48:07"/>
    <x v="3"/>
    <x v="0"/>
    <n v="25.96"/>
    <x v="2"/>
    <x v="2"/>
    <n v="15"/>
  </r>
  <r>
    <x v="220"/>
    <d v="1899-12-30T09:23:20"/>
    <x v="0"/>
    <x v="0"/>
    <n v="30.86"/>
    <x v="3"/>
    <x v="276"/>
    <n v="15"/>
  </r>
  <r>
    <x v="220"/>
    <d v="1899-12-30T09:51:44"/>
    <x v="0"/>
    <x v="0"/>
    <n v="35.76"/>
    <x v="1"/>
    <x v="738"/>
    <n v="15"/>
  </r>
  <r>
    <x v="220"/>
    <d v="1899-12-30T10:05:09"/>
    <x v="0"/>
    <x v="0"/>
    <n v="35.76"/>
    <x v="0"/>
    <x v="375"/>
    <n v="15"/>
  </r>
  <r>
    <x v="220"/>
    <d v="1899-12-30T10:42:43"/>
    <x v="0"/>
    <x v="0"/>
    <n v="25.96"/>
    <x v="5"/>
    <x v="141"/>
    <n v="15"/>
  </r>
  <r>
    <x v="220"/>
    <d v="1899-12-30T10:43:30"/>
    <x v="0"/>
    <x v="0"/>
    <n v="25.96"/>
    <x v="5"/>
    <x v="141"/>
    <n v="15"/>
  </r>
  <r>
    <x v="220"/>
    <d v="1899-12-30T10:55:33"/>
    <x v="0"/>
    <x v="0"/>
    <n v="35.76"/>
    <x v="0"/>
    <x v="739"/>
    <n v="15"/>
  </r>
  <r>
    <x v="220"/>
    <d v="1899-12-30T11:04:19"/>
    <x v="0"/>
    <x v="0"/>
    <n v="35.76"/>
    <x v="0"/>
    <x v="740"/>
    <n v="15"/>
  </r>
  <r>
    <x v="220"/>
    <d v="1899-12-30T15:05:43"/>
    <x v="1"/>
    <x v="0"/>
    <n v="35.76"/>
    <x v="7"/>
    <x v="510"/>
    <n v="15"/>
  </r>
  <r>
    <x v="220"/>
    <d v="1899-12-30T17:40:44"/>
    <x v="2"/>
    <x v="0"/>
    <n v="35.76"/>
    <x v="0"/>
    <x v="741"/>
    <n v="15"/>
  </r>
  <r>
    <x v="220"/>
    <d v="1899-12-30T18:18:33"/>
    <x v="2"/>
    <x v="0"/>
    <n v="25.96"/>
    <x v="2"/>
    <x v="742"/>
    <n v="15"/>
  </r>
  <r>
    <x v="220"/>
    <d v="1899-12-30T18:56:31"/>
    <x v="2"/>
    <x v="0"/>
    <n v="30.86"/>
    <x v="3"/>
    <x v="713"/>
    <n v="15"/>
  </r>
  <r>
    <x v="220"/>
    <d v="1899-12-30T18:57:35"/>
    <x v="2"/>
    <x v="0"/>
    <n v="35.76"/>
    <x v="0"/>
    <x v="713"/>
    <n v="15"/>
  </r>
  <r>
    <x v="220"/>
    <d v="1899-12-30T22:33:17"/>
    <x v="4"/>
    <x v="0"/>
    <n v="35.76"/>
    <x v="1"/>
    <x v="637"/>
    <n v="15"/>
  </r>
  <r>
    <x v="220"/>
    <d v="1899-12-30T22:34:00"/>
    <x v="4"/>
    <x v="0"/>
    <n v="35.76"/>
    <x v="1"/>
    <x v="637"/>
    <n v="15"/>
  </r>
  <r>
    <x v="221"/>
    <d v="1899-12-30T07:54:52"/>
    <x v="3"/>
    <x v="0"/>
    <n v="30.86"/>
    <x v="3"/>
    <x v="276"/>
    <n v="26"/>
  </r>
  <r>
    <x v="221"/>
    <d v="1899-12-30T08:00:51"/>
    <x v="3"/>
    <x v="0"/>
    <n v="35.76"/>
    <x v="0"/>
    <x v="703"/>
    <n v="26"/>
  </r>
  <r>
    <x v="221"/>
    <d v="1899-12-30T08:12:20"/>
    <x v="3"/>
    <x v="0"/>
    <n v="25.96"/>
    <x v="5"/>
    <x v="141"/>
    <n v="26"/>
  </r>
  <r>
    <x v="221"/>
    <d v="1899-12-30T08:28:19"/>
    <x v="3"/>
    <x v="0"/>
    <n v="35.76"/>
    <x v="0"/>
    <x v="570"/>
    <n v="26"/>
  </r>
  <r>
    <x v="221"/>
    <d v="1899-12-30T08:29:22"/>
    <x v="3"/>
    <x v="0"/>
    <n v="35.76"/>
    <x v="4"/>
    <x v="570"/>
    <n v="26"/>
  </r>
  <r>
    <x v="221"/>
    <d v="1899-12-30T08:55:44"/>
    <x v="3"/>
    <x v="0"/>
    <n v="35.76"/>
    <x v="4"/>
    <x v="725"/>
    <n v="26"/>
  </r>
  <r>
    <x v="221"/>
    <d v="1899-12-30T08:56:59"/>
    <x v="3"/>
    <x v="0"/>
    <n v="30.86"/>
    <x v="3"/>
    <x v="726"/>
    <n v="26"/>
  </r>
  <r>
    <x v="221"/>
    <d v="1899-12-30T08:58:09"/>
    <x v="3"/>
    <x v="0"/>
    <n v="35.76"/>
    <x v="1"/>
    <x v="743"/>
    <n v="26"/>
  </r>
  <r>
    <x v="221"/>
    <d v="1899-12-30T09:31:42"/>
    <x v="0"/>
    <x v="0"/>
    <n v="30.86"/>
    <x v="3"/>
    <x v="744"/>
    <n v="26"/>
  </r>
  <r>
    <x v="221"/>
    <d v="1899-12-30T09:38:47"/>
    <x v="0"/>
    <x v="0"/>
    <n v="25.96"/>
    <x v="5"/>
    <x v="402"/>
    <n v="26"/>
  </r>
  <r>
    <x v="221"/>
    <d v="1899-12-30T10:00:40"/>
    <x v="0"/>
    <x v="0"/>
    <n v="25.96"/>
    <x v="2"/>
    <x v="375"/>
    <n v="26"/>
  </r>
  <r>
    <x v="221"/>
    <d v="1899-12-30T10:01:55"/>
    <x v="0"/>
    <x v="0"/>
    <n v="25.96"/>
    <x v="2"/>
    <x v="375"/>
    <n v="26"/>
  </r>
  <r>
    <x v="221"/>
    <d v="1899-12-30T10:30:36"/>
    <x v="0"/>
    <x v="0"/>
    <n v="30.86"/>
    <x v="3"/>
    <x v="242"/>
    <n v="26"/>
  </r>
  <r>
    <x v="221"/>
    <d v="1899-12-30T13:05:01"/>
    <x v="1"/>
    <x v="0"/>
    <n v="35.76"/>
    <x v="0"/>
    <x v="740"/>
    <n v="26"/>
  </r>
  <r>
    <x v="221"/>
    <d v="1899-12-30T13:29:02"/>
    <x v="1"/>
    <x v="0"/>
    <n v="25.96"/>
    <x v="2"/>
    <x v="12"/>
    <n v="26"/>
  </r>
  <r>
    <x v="221"/>
    <d v="1899-12-30T13:30:09"/>
    <x v="1"/>
    <x v="0"/>
    <n v="25.96"/>
    <x v="2"/>
    <x v="12"/>
    <n v="26"/>
  </r>
  <r>
    <x v="221"/>
    <d v="1899-12-30T14:33:41"/>
    <x v="1"/>
    <x v="0"/>
    <n v="35.76"/>
    <x v="4"/>
    <x v="745"/>
    <n v="26"/>
  </r>
  <r>
    <x v="221"/>
    <d v="1899-12-30T14:35:29"/>
    <x v="1"/>
    <x v="0"/>
    <n v="25.96"/>
    <x v="2"/>
    <x v="745"/>
    <n v="26"/>
  </r>
  <r>
    <x v="221"/>
    <d v="1899-12-30T14:50:09"/>
    <x v="1"/>
    <x v="0"/>
    <n v="35.76"/>
    <x v="7"/>
    <x v="714"/>
    <n v="26"/>
  </r>
  <r>
    <x v="221"/>
    <d v="1899-12-30T17:12:07"/>
    <x v="2"/>
    <x v="0"/>
    <n v="35.76"/>
    <x v="0"/>
    <x v="746"/>
    <n v="26"/>
  </r>
  <r>
    <x v="221"/>
    <d v="1899-12-30T17:13:22"/>
    <x v="2"/>
    <x v="0"/>
    <n v="35.76"/>
    <x v="1"/>
    <x v="746"/>
    <n v="26"/>
  </r>
  <r>
    <x v="221"/>
    <d v="1899-12-30T17:26:11"/>
    <x v="2"/>
    <x v="0"/>
    <n v="35.76"/>
    <x v="1"/>
    <x v="747"/>
    <n v="26"/>
  </r>
  <r>
    <x v="221"/>
    <d v="1899-12-30T21:48:38"/>
    <x v="4"/>
    <x v="0"/>
    <n v="35.76"/>
    <x v="0"/>
    <x v="690"/>
    <n v="26"/>
  </r>
  <r>
    <x v="221"/>
    <d v="1899-12-30T21:53:54"/>
    <x v="4"/>
    <x v="0"/>
    <n v="30.86"/>
    <x v="3"/>
    <x v="748"/>
    <n v="26"/>
  </r>
  <r>
    <x v="221"/>
    <d v="1899-12-30T22:36:28"/>
    <x v="4"/>
    <x v="0"/>
    <n v="35.76"/>
    <x v="1"/>
    <x v="749"/>
    <n v="26"/>
  </r>
  <r>
    <x v="221"/>
    <d v="1899-12-30T22:37:27"/>
    <x v="4"/>
    <x v="0"/>
    <n v="35.76"/>
    <x v="1"/>
    <x v="749"/>
    <n v="26"/>
  </r>
  <r>
    <x v="222"/>
    <d v="1899-12-30T08:28:16"/>
    <x v="3"/>
    <x v="0"/>
    <n v="25.96"/>
    <x v="5"/>
    <x v="141"/>
    <n v="7"/>
  </r>
  <r>
    <x v="222"/>
    <d v="1899-12-30T10:31:39"/>
    <x v="0"/>
    <x v="0"/>
    <n v="25.96"/>
    <x v="5"/>
    <x v="650"/>
    <n v="7"/>
  </r>
  <r>
    <x v="222"/>
    <d v="1899-12-30T10:32:56"/>
    <x v="0"/>
    <x v="0"/>
    <n v="25.96"/>
    <x v="5"/>
    <x v="650"/>
    <n v="7"/>
  </r>
  <r>
    <x v="222"/>
    <d v="1899-12-30T11:52:15"/>
    <x v="0"/>
    <x v="0"/>
    <n v="35.76"/>
    <x v="0"/>
    <x v="507"/>
    <n v="7"/>
  </r>
  <r>
    <x v="222"/>
    <d v="1899-12-30T11:53:41"/>
    <x v="0"/>
    <x v="0"/>
    <n v="30.86"/>
    <x v="3"/>
    <x v="750"/>
    <n v="7"/>
  </r>
  <r>
    <x v="222"/>
    <d v="1899-12-30T13:18:47"/>
    <x v="1"/>
    <x v="0"/>
    <n v="35.76"/>
    <x v="7"/>
    <x v="751"/>
    <n v="7"/>
  </r>
  <r>
    <x v="222"/>
    <d v="1899-12-30T20:10:54"/>
    <x v="2"/>
    <x v="0"/>
    <n v="35.76"/>
    <x v="0"/>
    <x v="507"/>
    <n v="7"/>
  </r>
  <r>
    <x v="223"/>
    <d v="1899-12-30T09:54:55"/>
    <x v="0"/>
    <x v="0"/>
    <n v="25.96"/>
    <x v="5"/>
    <x v="141"/>
    <n v="9"/>
  </r>
  <r>
    <x v="223"/>
    <d v="1899-12-30T12:20:47"/>
    <x v="1"/>
    <x v="0"/>
    <n v="30.86"/>
    <x v="3"/>
    <x v="752"/>
    <n v="9"/>
  </r>
  <r>
    <x v="223"/>
    <d v="1899-12-30T13:32:30"/>
    <x v="1"/>
    <x v="0"/>
    <n v="25.96"/>
    <x v="5"/>
    <x v="650"/>
    <n v="9"/>
  </r>
  <r>
    <x v="223"/>
    <d v="1899-12-30T13:33:29"/>
    <x v="1"/>
    <x v="0"/>
    <n v="21.06"/>
    <x v="6"/>
    <x v="650"/>
    <n v="9"/>
  </r>
  <r>
    <x v="223"/>
    <d v="1899-12-30T13:34:26"/>
    <x v="1"/>
    <x v="0"/>
    <n v="25.96"/>
    <x v="5"/>
    <x v="650"/>
    <n v="9"/>
  </r>
  <r>
    <x v="223"/>
    <d v="1899-12-30T17:53:21"/>
    <x v="2"/>
    <x v="0"/>
    <n v="35.76"/>
    <x v="0"/>
    <x v="507"/>
    <n v="9"/>
  </r>
  <r>
    <x v="223"/>
    <d v="1899-12-30T17:54:22"/>
    <x v="2"/>
    <x v="0"/>
    <n v="35.76"/>
    <x v="0"/>
    <x v="507"/>
    <n v="9"/>
  </r>
  <r>
    <x v="223"/>
    <d v="1899-12-30T18:22:59"/>
    <x v="2"/>
    <x v="0"/>
    <n v="35.76"/>
    <x v="7"/>
    <x v="753"/>
    <n v="9"/>
  </r>
  <r>
    <x v="223"/>
    <d v="1899-12-30T20:43:05"/>
    <x v="2"/>
    <x v="0"/>
    <n v="35.76"/>
    <x v="7"/>
    <x v="257"/>
    <n v="9"/>
  </r>
  <r>
    <x v="224"/>
    <d v="1899-12-30T08:26:55"/>
    <x v="3"/>
    <x v="0"/>
    <n v="30.86"/>
    <x v="3"/>
    <x v="276"/>
    <n v="16"/>
  </r>
  <r>
    <x v="224"/>
    <d v="1899-12-30T09:49:55"/>
    <x v="0"/>
    <x v="0"/>
    <n v="35.76"/>
    <x v="4"/>
    <x v="754"/>
    <n v="16"/>
  </r>
  <r>
    <x v="224"/>
    <d v="1899-12-30T10:27:51"/>
    <x v="0"/>
    <x v="0"/>
    <n v="25.96"/>
    <x v="5"/>
    <x v="141"/>
    <n v="16"/>
  </r>
  <r>
    <x v="224"/>
    <d v="1899-12-30T10:38:07"/>
    <x v="0"/>
    <x v="0"/>
    <n v="35.76"/>
    <x v="0"/>
    <x v="440"/>
    <n v="16"/>
  </r>
  <r>
    <x v="224"/>
    <d v="1899-12-30T10:39:14"/>
    <x v="0"/>
    <x v="0"/>
    <n v="35.76"/>
    <x v="0"/>
    <x v="440"/>
    <n v="16"/>
  </r>
  <r>
    <x v="224"/>
    <d v="1899-12-30T11:23:51"/>
    <x v="0"/>
    <x v="0"/>
    <n v="35.76"/>
    <x v="7"/>
    <x v="755"/>
    <n v="16"/>
  </r>
  <r>
    <x v="224"/>
    <d v="1899-12-30T11:25:37"/>
    <x v="0"/>
    <x v="0"/>
    <n v="25.96"/>
    <x v="2"/>
    <x v="225"/>
    <n v="16"/>
  </r>
  <r>
    <x v="224"/>
    <d v="1899-12-30T11:26:45"/>
    <x v="0"/>
    <x v="0"/>
    <n v="25.96"/>
    <x v="2"/>
    <x v="225"/>
    <n v="16"/>
  </r>
  <r>
    <x v="224"/>
    <d v="1899-12-30T14:36:07"/>
    <x v="1"/>
    <x v="0"/>
    <n v="35.76"/>
    <x v="0"/>
    <x v="756"/>
    <n v="16"/>
  </r>
  <r>
    <x v="224"/>
    <d v="1899-12-30T14:49:51"/>
    <x v="1"/>
    <x v="0"/>
    <n v="35.76"/>
    <x v="0"/>
    <x v="507"/>
    <n v="16"/>
  </r>
  <r>
    <x v="224"/>
    <d v="1899-12-30T16:37:47"/>
    <x v="1"/>
    <x v="0"/>
    <n v="25.96"/>
    <x v="2"/>
    <x v="757"/>
    <n v="16"/>
  </r>
  <r>
    <x v="224"/>
    <d v="1899-12-30T18:19:19"/>
    <x v="2"/>
    <x v="0"/>
    <n v="35.76"/>
    <x v="0"/>
    <x v="758"/>
    <n v="16"/>
  </r>
  <r>
    <x v="224"/>
    <d v="1899-12-30T18:20:21"/>
    <x v="2"/>
    <x v="0"/>
    <n v="35.76"/>
    <x v="7"/>
    <x v="758"/>
    <n v="16"/>
  </r>
  <r>
    <x v="224"/>
    <d v="1899-12-30T22:08:54"/>
    <x v="4"/>
    <x v="0"/>
    <n v="35.76"/>
    <x v="0"/>
    <x v="759"/>
    <n v="16"/>
  </r>
  <r>
    <x v="224"/>
    <d v="1899-12-30T22:10:24"/>
    <x v="4"/>
    <x v="0"/>
    <n v="35.76"/>
    <x v="0"/>
    <x v="760"/>
    <n v="16"/>
  </r>
  <r>
    <x v="224"/>
    <d v="1899-12-30T22:21:54"/>
    <x v="4"/>
    <x v="0"/>
    <n v="35.76"/>
    <x v="0"/>
    <x v="510"/>
    <n v="16"/>
  </r>
  <r>
    <x v="225"/>
    <d v="1899-12-30T08:14:29"/>
    <x v="3"/>
    <x v="0"/>
    <n v="25.96"/>
    <x v="5"/>
    <x v="141"/>
    <n v="18"/>
  </r>
  <r>
    <x v="225"/>
    <d v="1899-12-30T08:34:18"/>
    <x v="3"/>
    <x v="0"/>
    <n v="21.06"/>
    <x v="6"/>
    <x v="761"/>
    <n v="18"/>
  </r>
  <r>
    <x v="225"/>
    <d v="1899-12-30T11:13:22"/>
    <x v="0"/>
    <x v="0"/>
    <n v="35.76"/>
    <x v="1"/>
    <x v="762"/>
    <n v="18"/>
  </r>
  <r>
    <x v="225"/>
    <d v="1899-12-30T11:15:21"/>
    <x v="0"/>
    <x v="0"/>
    <n v="35.76"/>
    <x v="0"/>
    <x v="736"/>
    <n v="18"/>
  </r>
  <r>
    <x v="225"/>
    <d v="1899-12-30T11:16:27"/>
    <x v="0"/>
    <x v="0"/>
    <n v="35.76"/>
    <x v="1"/>
    <x v="736"/>
    <n v="18"/>
  </r>
  <r>
    <x v="225"/>
    <d v="1899-12-30T13:00:43"/>
    <x v="1"/>
    <x v="0"/>
    <n v="35.76"/>
    <x v="0"/>
    <x v="763"/>
    <n v="18"/>
  </r>
  <r>
    <x v="225"/>
    <d v="1899-12-30T13:15:45"/>
    <x v="1"/>
    <x v="0"/>
    <n v="30.86"/>
    <x v="3"/>
    <x v="764"/>
    <n v="18"/>
  </r>
  <r>
    <x v="225"/>
    <d v="1899-12-30T15:32:11"/>
    <x v="1"/>
    <x v="0"/>
    <n v="35.76"/>
    <x v="0"/>
    <x v="683"/>
    <n v="18"/>
  </r>
  <r>
    <x v="225"/>
    <d v="1899-12-30T15:54:17"/>
    <x v="1"/>
    <x v="0"/>
    <n v="25.96"/>
    <x v="2"/>
    <x v="765"/>
    <n v="18"/>
  </r>
  <r>
    <x v="225"/>
    <d v="1899-12-30T15:55:19"/>
    <x v="1"/>
    <x v="0"/>
    <n v="21.06"/>
    <x v="6"/>
    <x v="765"/>
    <n v="18"/>
  </r>
  <r>
    <x v="225"/>
    <d v="1899-12-30T17:04:11"/>
    <x v="2"/>
    <x v="0"/>
    <n v="35.76"/>
    <x v="1"/>
    <x v="766"/>
    <n v="18"/>
  </r>
  <r>
    <x v="225"/>
    <d v="1899-12-30T19:22:21"/>
    <x v="2"/>
    <x v="0"/>
    <n v="25.96"/>
    <x v="2"/>
    <x v="767"/>
    <n v="18"/>
  </r>
  <r>
    <x v="225"/>
    <d v="1899-12-30T19:23:17"/>
    <x v="2"/>
    <x v="0"/>
    <n v="35.76"/>
    <x v="4"/>
    <x v="767"/>
    <n v="18"/>
  </r>
  <r>
    <x v="225"/>
    <d v="1899-12-30T20:11:15"/>
    <x v="2"/>
    <x v="0"/>
    <n v="35.76"/>
    <x v="0"/>
    <x v="507"/>
    <n v="18"/>
  </r>
  <r>
    <x v="225"/>
    <d v="1899-12-30T20:12:29"/>
    <x v="2"/>
    <x v="0"/>
    <n v="35.76"/>
    <x v="0"/>
    <x v="507"/>
    <n v="18"/>
  </r>
  <r>
    <x v="225"/>
    <d v="1899-12-30T21:18:08"/>
    <x v="4"/>
    <x v="0"/>
    <n v="35.76"/>
    <x v="1"/>
    <x v="40"/>
    <n v="18"/>
  </r>
  <r>
    <x v="225"/>
    <d v="1899-12-30T21:35:20"/>
    <x v="4"/>
    <x v="0"/>
    <n v="35.76"/>
    <x v="1"/>
    <x v="40"/>
    <n v="18"/>
  </r>
  <r>
    <x v="225"/>
    <d v="1899-12-30T22:15:20"/>
    <x v="4"/>
    <x v="0"/>
    <n v="35.76"/>
    <x v="0"/>
    <x v="690"/>
    <n v="18"/>
  </r>
  <r>
    <x v="226"/>
    <d v="1899-12-30T08:21:26"/>
    <x v="3"/>
    <x v="0"/>
    <n v="30.86"/>
    <x v="3"/>
    <x v="276"/>
    <n v="14"/>
  </r>
  <r>
    <x v="226"/>
    <d v="1899-12-30T08:36:24"/>
    <x v="3"/>
    <x v="0"/>
    <n v="35.76"/>
    <x v="1"/>
    <x v="696"/>
    <n v="14"/>
  </r>
  <r>
    <x v="226"/>
    <d v="1899-12-30T09:25:51"/>
    <x v="0"/>
    <x v="0"/>
    <n v="35.76"/>
    <x v="0"/>
    <x v="570"/>
    <n v="14"/>
  </r>
  <r>
    <x v="226"/>
    <d v="1899-12-30T10:15:48"/>
    <x v="0"/>
    <x v="0"/>
    <n v="30.86"/>
    <x v="3"/>
    <x v="571"/>
    <n v="14"/>
  </r>
  <r>
    <x v="226"/>
    <d v="1899-12-30T10:16:54"/>
    <x v="0"/>
    <x v="0"/>
    <n v="30.86"/>
    <x v="3"/>
    <x v="571"/>
    <n v="14"/>
  </r>
  <r>
    <x v="226"/>
    <d v="1899-12-30T10:45:25"/>
    <x v="0"/>
    <x v="0"/>
    <n v="30.86"/>
    <x v="3"/>
    <x v="333"/>
    <n v="14"/>
  </r>
  <r>
    <x v="226"/>
    <d v="1899-12-30T11:49:45"/>
    <x v="0"/>
    <x v="0"/>
    <n v="25.96"/>
    <x v="2"/>
    <x v="768"/>
    <n v="14"/>
  </r>
  <r>
    <x v="226"/>
    <d v="1899-12-30T12:29:44"/>
    <x v="1"/>
    <x v="0"/>
    <n v="30.86"/>
    <x v="3"/>
    <x v="769"/>
    <n v="14"/>
  </r>
  <r>
    <x v="226"/>
    <d v="1899-12-30T13:20:10"/>
    <x v="1"/>
    <x v="0"/>
    <n v="25.96"/>
    <x v="2"/>
    <x v="764"/>
    <n v="14"/>
  </r>
  <r>
    <x v="226"/>
    <d v="1899-12-30T16:45:30"/>
    <x v="1"/>
    <x v="0"/>
    <n v="35.76"/>
    <x v="0"/>
    <x v="770"/>
    <n v="14"/>
  </r>
  <r>
    <x v="226"/>
    <d v="1899-12-30T17:43:21"/>
    <x v="2"/>
    <x v="0"/>
    <n v="30.86"/>
    <x v="3"/>
    <x v="510"/>
    <n v="14"/>
  </r>
  <r>
    <x v="226"/>
    <d v="1899-12-30T19:37:42"/>
    <x v="2"/>
    <x v="0"/>
    <n v="30.86"/>
    <x v="3"/>
    <x v="771"/>
    <n v="14"/>
  </r>
  <r>
    <x v="226"/>
    <d v="1899-12-30T19:38:37"/>
    <x v="2"/>
    <x v="0"/>
    <n v="30.86"/>
    <x v="3"/>
    <x v="771"/>
    <n v="14"/>
  </r>
  <r>
    <x v="226"/>
    <d v="1899-12-30T21:20:29"/>
    <x v="4"/>
    <x v="0"/>
    <n v="35.76"/>
    <x v="1"/>
    <x v="772"/>
    <n v="14"/>
  </r>
  <r>
    <x v="227"/>
    <d v="1899-12-30T07:47:01"/>
    <x v="3"/>
    <x v="0"/>
    <n v="35.76"/>
    <x v="0"/>
    <x v="696"/>
    <n v="21"/>
  </r>
  <r>
    <x v="227"/>
    <d v="1899-12-30T07:58:07"/>
    <x v="3"/>
    <x v="0"/>
    <n v="35.76"/>
    <x v="0"/>
    <x v="570"/>
    <n v="21"/>
  </r>
  <r>
    <x v="227"/>
    <d v="1899-12-30T09:24:27"/>
    <x v="0"/>
    <x v="0"/>
    <n v="30.86"/>
    <x v="3"/>
    <x v="773"/>
    <n v="21"/>
  </r>
  <r>
    <x v="227"/>
    <d v="1899-12-30T10:26:38"/>
    <x v="0"/>
    <x v="0"/>
    <n v="35.76"/>
    <x v="0"/>
    <x v="510"/>
    <n v="21"/>
  </r>
  <r>
    <x v="227"/>
    <d v="1899-12-30T10:44:54"/>
    <x v="0"/>
    <x v="0"/>
    <n v="35.76"/>
    <x v="1"/>
    <x v="313"/>
    <n v="21"/>
  </r>
  <r>
    <x v="227"/>
    <d v="1899-12-30T11:59:27"/>
    <x v="0"/>
    <x v="0"/>
    <n v="30.86"/>
    <x v="3"/>
    <x v="774"/>
    <n v="21"/>
  </r>
  <r>
    <x v="227"/>
    <d v="1899-12-30T13:57:25"/>
    <x v="1"/>
    <x v="0"/>
    <n v="35.76"/>
    <x v="0"/>
    <x v="775"/>
    <n v="21"/>
  </r>
  <r>
    <x v="227"/>
    <d v="1899-12-30T14:34:43"/>
    <x v="1"/>
    <x v="0"/>
    <n v="25.96"/>
    <x v="2"/>
    <x v="776"/>
    <n v="21"/>
  </r>
  <r>
    <x v="227"/>
    <d v="1899-12-30T16:37:13"/>
    <x v="1"/>
    <x v="0"/>
    <n v="35.76"/>
    <x v="1"/>
    <x v="702"/>
    <n v="21"/>
  </r>
  <r>
    <x v="227"/>
    <d v="1899-12-30T16:38:18"/>
    <x v="1"/>
    <x v="0"/>
    <n v="35.76"/>
    <x v="1"/>
    <x v="702"/>
    <n v="21"/>
  </r>
  <r>
    <x v="227"/>
    <d v="1899-12-30T16:39:10"/>
    <x v="1"/>
    <x v="0"/>
    <n v="35.76"/>
    <x v="0"/>
    <x v="702"/>
    <n v="21"/>
  </r>
  <r>
    <x v="227"/>
    <d v="1899-12-30T16:48:36"/>
    <x v="1"/>
    <x v="0"/>
    <n v="35.76"/>
    <x v="1"/>
    <x v="777"/>
    <n v="21"/>
  </r>
  <r>
    <x v="227"/>
    <d v="1899-12-30T16:49:33"/>
    <x v="1"/>
    <x v="0"/>
    <n v="35.76"/>
    <x v="1"/>
    <x v="777"/>
    <n v="21"/>
  </r>
  <r>
    <x v="227"/>
    <d v="1899-12-30T17:08:28"/>
    <x v="2"/>
    <x v="0"/>
    <n v="35.76"/>
    <x v="7"/>
    <x v="258"/>
    <n v="21"/>
  </r>
  <r>
    <x v="227"/>
    <d v="1899-12-30T17:09:30"/>
    <x v="2"/>
    <x v="0"/>
    <n v="35.76"/>
    <x v="1"/>
    <x v="258"/>
    <n v="21"/>
  </r>
  <r>
    <x v="227"/>
    <d v="1899-12-30T19:43:12"/>
    <x v="2"/>
    <x v="0"/>
    <n v="35.76"/>
    <x v="0"/>
    <x v="507"/>
    <n v="21"/>
  </r>
  <r>
    <x v="227"/>
    <d v="1899-12-30T20:11:36"/>
    <x v="2"/>
    <x v="0"/>
    <n v="30.86"/>
    <x v="3"/>
    <x v="778"/>
    <n v="21"/>
  </r>
  <r>
    <x v="227"/>
    <d v="1899-12-30T21:46:13"/>
    <x v="4"/>
    <x v="0"/>
    <n v="35.76"/>
    <x v="0"/>
    <x v="779"/>
    <n v="21"/>
  </r>
  <r>
    <x v="227"/>
    <d v="1899-12-30T21:47:20"/>
    <x v="4"/>
    <x v="0"/>
    <n v="35.76"/>
    <x v="0"/>
    <x v="779"/>
    <n v="21"/>
  </r>
  <r>
    <x v="227"/>
    <d v="1899-12-30T21:48:32"/>
    <x v="4"/>
    <x v="0"/>
    <n v="35.76"/>
    <x v="0"/>
    <x v="779"/>
    <n v="21"/>
  </r>
  <r>
    <x v="227"/>
    <d v="1899-12-30T21:49:55"/>
    <x v="4"/>
    <x v="0"/>
    <n v="35.76"/>
    <x v="1"/>
    <x v="779"/>
    <n v="21"/>
  </r>
  <r>
    <x v="228"/>
    <d v="1899-12-30T08:41:59"/>
    <x v="3"/>
    <x v="0"/>
    <n v="35.76"/>
    <x v="4"/>
    <x v="12"/>
    <n v="15"/>
  </r>
  <r>
    <x v="228"/>
    <d v="1899-12-30T08:42:59"/>
    <x v="3"/>
    <x v="0"/>
    <n v="35.76"/>
    <x v="4"/>
    <x v="54"/>
    <n v="15"/>
  </r>
  <r>
    <x v="228"/>
    <d v="1899-12-30T09:32:42"/>
    <x v="0"/>
    <x v="0"/>
    <n v="35.76"/>
    <x v="4"/>
    <x v="2"/>
    <n v="15"/>
  </r>
  <r>
    <x v="228"/>
    <d v="1899-12-30T09:34:08"/>
    <x v="0"/>
    <x v="0"/>
    <n v="35.76"/>
    <x v="4"/>
    <x v="2"/>
    <n v="15"/>
  </r>
  <r>
    <x v="228"/>
    <d v="1899-12-30T09:55:20"/>
    <x v="0"/>
    <x v="0"/>
    <n v="35.76"/>
    <x v="7"/>
    <x v="780"/>
    <n v="15"/>
  </r>
  <r>
    <x v="228"/>
    <d v="1899-12-30T11:54:59"/>
    <x v="0"/>
    <x v="0"/>
    <n v="35.76"/>
    <x v="7"/>
    <x v="780"/>
    <n v="15"/>
  </r>
  <r>
    <x v="228"/>
    <d v="1899-12-30T14:51:04"/>
    <x v="1"/>
    <x v="0"/>
    <n v="35.76"/>
    <x v="0"/>
    <x v="781"/>
    <n v="15"/>
  </r>
  <r>
    <x v="228"/>
    <d v="1899-12-30T14:52:15"/>
    <x v="1"/>
    <x v="0"/>
    <n v="35.76"/>
    <x v="7"/>
    <x v="781"/>
    <n v="15"/>
  </r>
  <r>
    <x v="228"/>
    <d v="1899-12-30T15:39:20"/>
    <x v="1"/>
    <x v="0"/>
    <n v="25.96"/>
    <x v="2"/>
    <x v="683"/>
    <n v="15"/>
  </r>
  <r>
    <x v="228"/>
    <d v="1899-12-30T16:09:58"/>
    <x v="1"/>
    <x v="0"/>
    <n v="35.76"/>
    <x v="0"/>
    <x v="782"/>
    <n v="15"/>
  </r>
  <r>
    <x v="228"/>
    <d v="1899-12-30T17:45:39"/>
    <x v="2"/>
    <x v="0"/>
    <n v="35.76"/>
    <x v="1"/>
    <x v="783"/>
    <n v="15"/>
  </r>
  <r>
    <x v="228"/>
    <d v="1899-12-30T21:14:40"/>
    <x v="4"/>
    <x v="0"/>
    <n v="35.76"/>
    <x v="4"/>
    <x v="12"/>
    <n v="15"/>
  </r>
  <r>
    <x v="228"/>
    <d v="1899-12-30T21:15:23"/>
    <x v="4"/>
    <x v="0"/>
    <n v="35.76"/>
    <x v="4"/>
    <x v="12"/>
    <n v="15"/>
  </r>
  <r>
    <x v="228"/>
    <d v="1899-12-30T21:52:23"/>
    <x v="4"/>
    <x v="0"/>
    <n v="30.86"/>
    <x v="3"/>
    <x v="784"/>
    <n v="15"/>
  </r>
  <r>
    <x v="228"/>
    <d v="1899-12-30T22:03:27"/>
    <x v="4"/>
    <x v="0"/>
    <n v="35.76"/>
    <x v="0"/>
    <x v="690"/>
    <n v="15"/>
  </r>
  <r>
    <x v="229"/>
    <d v="1899-12-30T08:34:14"/>
    <x v="3"/>
    <x v="0"/>
    <n v="30.86"/>
    <x v="3"/>
    <x v="785"/>
    <n v="9"/>
  </r>
  <r>
    <x v="229"/>
    <d v="1899-12-30T13:22:06"/>
    <x v="1"/>
    <x v="0"/>
    <n v="35.76"/>
    <x v="0"/>
    <x v="19"/>
    <n v="9"/>
  </r>
  <r>
    <x v="229"/>
    <d v="1899-12-30T14:10:33"/>
    <x v="1"/>
    <x v="0"/>
    <n v="35.76"/>
    <x v="7"/>
    <x v="355"/>
    <n v="9"/>
  </r>
  <r>
    <x v="229"/>
    <d v="1899-12-30T15:56:55"/>
    <x v="1"/>
    <x v="0"/>
    <n v="35.76"/>
    <x v="1"/>
    <x v="507"/>
    <n v="9"/>
  </r>
  <r>
    <x v="229"/>
    <d v="1899-12-30T15:59:24"/>
    <x v="1"/>
    <x v="0"/>
    <n v="35.76"/>
    <x v="0"/>
    <x v="507"/>
    <n v="9"/>
  </r>
  <r>
    <x v="229"/>
    <d v="1899-12-30T16:02:46"/>
    <x v="1"/>
    <x v="0"/>
    <n v="35.76"/>
    <x v="0"/>
    <x v="494"/>
    <n v="9"/>
  </r>
  <r>
    <x v="229"/>
    <d v="1899-12-30T16:17:43"/>
    <x v="1"/>
    <x v="0"/>
    <n v="35.76"/>
    <x v="0"/>
    <x v="696"/>
    <n v="9"/>
  </r>
  <r>
    <x v="229"/>
    <d v="1899-12-30T21:46:46"/>
    <x v="4"/>
    <x v="0"/>
    <n v="35.76"/>
    <x v="4"/>
    <x v="690"/>
    <n v="9"/>
  </r>
  <r>
    <x v="229"/>
    <d v="1899-12-30T22:46:38"/>
    <x v="4"/>
    <x v="0"/>
    <n v="35.76"/>
    <x v="7"/>
    <x v="786"/>
    <n v="9"/>
  </r>
  <r>
    <x v="230"/>
    <d v="1899-12-30T08:40:44"/>
    <x v="3"/>
    <x v="0"/>
    <n v="35.76"/>
    <x v="0"/>
    <x v="570"/>
    <n v="16"/>
  </r>
  <r>
    <x v="230"/>
    <d v="1899-12-30T08:41:50"/>
    <x v="3"/>
    <x v="0"/>
    <n v="35.76"/>
    <x v="4"/>
    <x v="570"/>
    <n v="16"/>
  </r>
  <r>
    <x v="230"/>
    <d v="1899-12-30T11:16:52"/>
    <x v="0"/>
    <x v="0"/>
    <n v="35.76"/>
    <x v="0"/>
    <x v="787"/>
    <n v="16"/>
  </r>
  <r>
    <x v="230"/>
    <d v="1899-12-30T14:28:46"/>
    <x v="1"/>
    <x v="0"/>
    <n v="35.76"/>
    <x v="1"/>
    <x v="650"/>
    <n v="16"/>
  </r>
  <r>
    <x v="230"/>
    <d v="1899-12-30T14:29:44"/>
    <x v="1"/>
    <x v="0"/>
    <n v="25.96"/>
    <x v="5"/>
    <x v="650"/>
    <n v="16"/>
  </r>
  <r>
    <x v="230"/>
    <d v="1899-12-30T15:52:45"/>
    <x v="1"/>
    <x v="0"/>
    <n v="30.86"/>
    <x v="3"/>
    <x v="455"/>
    <n v="16"/>
  </r>
  <r>
    <x v="230"/>
    <d v="1899-12-30T16:45:10"/>
    <x v="1"/>
    <x v="0"/>
    <n v="35.76"/>
    <x v="0"/>
    <x v="788"/>
    <n v="16"/>
  </r>
  <r>
    <x v="230"/>
    <d v="1899-12-30T16:46:05"/>
    <x v="1"/>
    <x v="0"/>
    <n v="35.76"/>
    <x v="0"/>
    <x v="788"/>
    <n v="16"/>
  </r>
  <r>
    <x v="230"/>
    <d v="1899-12-30T17:27:06"/>
    <x v="2"/>
    <x v="0"/>
    <n v="35.76"/>
    <x v="0"/>
    <x v="507"/>
    <n v="16"/>
  </r>
  <r>
    <x v="230"/>
    <d v="1899-12-30T18:34:16"/>
    <x v="2"/>
    <x v="0"/>
    <n v="35.76"/>
    <x v="4"/>
    <x v="12"/>
    <n v="16"/>
  </r>
  <r>
    <x v="230"/>
    <d v="1899-12-30T18:35:08"/>
    <x v="2"/>
    <x v="0"/>
    <n v="35.76"/>
    <x v="4"/>
    <x v="12"/>
    <n v="16"/>
  </r>
  <r>
    <x v="230"/>
    <d v="1899-12-30T21:14:18"/>
    <x v="4"/>
    <x v="0"/>
    <n v="35.76"/>
    <x v="1"/>
    <x v="789"/>
    <n v="16"/>
  </r>
  <r>
    <x v="230"/>
    <d v="1899-12-30T21:15:18"/>
    <x v="4"/>
    <x v="0"/>
    <n v="25.96"/>
    <x v="5"/>
    <x v="790"/>
    <n v="16"/>
  </r>
  <r>
    <x v="230"/>
    <d v="1899-12-30T21:17:27"/>
    <x v="4"/>
    <x v="0"/>
    <n v="35.76"/>
    <x v="4"/>
    <x v="791"/>
    <n v="16"/>
  </r>
  <r>
    <x v="230"/>
    <d v="1899-12-30T21:25:00"/>
    <x v="4"/>
    <x v="0"/>
    <n v="35.76"/>
    <x v="0"/>
    <x v="792"/>
    <n v="16"/>
  </r>
  <r>
    <x v="230"/>
    <d v="1899-12-30T22:17:29"/>
    <x v="4"/>
    <x v="0"/>
    <n v="35.76"/>
    <x v="7"/>
    <x v="550"/>
    <n v="16"/>
  </r>
  <r>
    <x v="231"/>
    <d v="1899-12-30T07:48:43"/>
    <x v="3"/>
    <x v="0"/>
    <n v="35.76"/>
    <x v="0"/>
    <x v="696"/>
    <n v="19"/>
  </r>
  <r>
    <x v="231"/>
    <d v="1899-12-30T08:19:56"/>
    <x v="3"/>
    <x v="0"/>
    <n v="35.76"/>
    <x v="0"/>
    <x v="97"/>
    <n v="19"/>
  </r>
  <r>
    <x v="231"/>
    <d v="1899-12-30T09:04:54"/>
    <x v="0"/>
    <x v="0"/>
    <n v="30.86"/>
    <x v="3"/>
    <x v="385"/>
    <n v="19"/>
  </r>
  <r>
    <x v="231"/>
    <d v="1899-12-30T09:34:26"/>
    <x v="0"/>
    <x v="0"/>
    <n v="35.76"/>
    <x v="0"/>
    <x v="793"/>
    <n v="19"/>
  </r>
  <r>
    <x v="231"/>
    <d v="1899-12-30T10:25:09"/>
    <x v="0"/>
    <x v="0"/>
    <n v="25.96"/>
    <x v="2"/>
    <x v="700"/>
    <n v="19"/>
  </r>
  <r>
    <x v="231"/>
    <d v="1899-12-30T10:41:45"/>
    <x v="0"/>
    <x v="0"/>
    <n v="25.96"/>
    <x v="5"/>
    <x v="141"/>
    <n v="19"/>
  </r>
  <r>
    <x v="231"/>
    <d v="1899-12-30T10:42:36"/>
    <x v="0"/>
    <x v="0"/>
    <n v="25.96"/>
    <x v="5"/>
    <x v="141"/>
    <n v="19"/>
  </r>
  <r>
    <x v="231"/>
    <d v="1899-12-30T11:27:42"/>
    <x v="0"/>
    <x v="0"/>
    <n v="21.06"/>
    <x v="6"/>
    <x v="274"/>
    <n v="19"/>
  </r>
  <r>
    <x v="231"/>
    <d v="1899-12-30T12:40:24"/>
    <x v="1"/>
    <x v="0"/>
    <n v="35.76"/>
    <x v="7"/>
    <x v="751"/>
    <n v="19"/>
  </r>
  <r>
    <x v="231"/>
    <d v="1899-12-30T14:42:56"/>
    <x v="1"/>
    <x v="0"/>
    <n v="35.76"/>
    <x v="0"/>
    <x v="794"/>
    <n v="19"/>
  </r>
  <r>
    <x v="231"/>
    <d v="1899-12-30T14:43:58"/>
    <x v="1"/>
    <x v="0"/>
    <n v="35.76"/>
    <x v="0"/>
    <x v="726"/>
    <n v="19"/>
  </r>
  <r>
    <x v="231"/>
    <d v="1899-12-30T15:27:02"/>
    <x v="1"/>
    <x v="0"/>
    <n v="30.86"/>
    <x v="3"/>
    <x v="795"/>
    <n v="19"/>
  </r>
  <r>
    <x v="231"/>
    <d v="1899-12-30T15:39:05"/>
    <x v="1"/>
    <x v="0"/>
    <n v="25.96"/>
    <x v="5"/>
    <x v="796"/>
    <n v="19"/>
  </r>
  <r>
    <x v="231"/>
    <d v="1899-12-30T16:42:57"/>
    <x v="1"/>
    <x v="0"/>
    <n v="35.76"/>
    <x v="4"/>
    <x v="225"/>
    <n v="19"/>
  </r>
  <r>
    <x v="231"/>
    <d v="1899-12-30T16:55:23"/>
    <x v="1"/>
    <x v="0"/>
    <n v="35.76"/>
    <x v="0"/>
    <x v="797"/>
    <n v="19"/>
  </r>
  <r>
    <x v="231"/>
    <d v="1899-12-30T19:21:13"/>
    <x v="2"/>
    <x v="0"/>
    <n v="35.76"/>
    <x v="1"/>
    <x v="798"/>
    <n v="19"/>
  </r>
  <r>
    <x v="231"/>
    <d v="1899-12-30T21:05:36"/>
    <x v="4"/>
    <x v="0"/>
    <n v="35.76"/>
    <x v="0"/>
    <x v="799"/>
    <n v="19"/>
  </r>
  <r>
    <x v="231"/>
    <d v="1899-12-30T22:30:44"/>
    <x v="4"/>
    <x v="0"/>
    <n v="35.76"/>
    <x v="4"/>
    <x v="789"/>
    <n v="19"/>
  </r>
  <r>
    <x v="231"/>
    <d v="1899-12-30T22:31:34"/>
    <x v="4"/>
    <x v="0"/>
    <n v="35.76"/>
    <x v="1"/>
    <x v="791"/>
    <n v="19"/>
  </r>
  <r>
    <x v="232"/>
    <d v="1899-12-30T07:33:00"/>
    <x v="3"/>
    <x v="0"/>
    <n v="35.76"/>
    <x v="0"/>
    <x v="696"/>
    <n v="9"/>
  </r>
  <r>
    <x v="232"/>
    <d v="1899-12-30T07:34:00"/>
    <x v="3"/>
    <x v="0"/>
    <n v="35.76"/>
    <x v="7"/>
    <x v="696"/>
    <n v="9"/>
  </r>
  <r>
    <x v="232"/>
    <d v="1899-12-30T08:25:32"/>
    <x v="3"/>
    <x v="0"/>
    <n v="30.86"/>
    <x v="3"/>
    <x v="276"/>
    <n v="9"/>
  </r>
  <r>
    <x v="232"/>
    <d v="1899-12-30T09:17:50"/>
    <x v="0"/>
    <x v="0"/>
    <n v="25.96"/>
    <x v="5"/>
    <x v="800"/>
    <n v="9"/>
  </r>
  <r>
    <x v="232"/>
    <d v="1899-12-30T10:51:32"/>
    <x v="0"/>
    <x v="0"/>
    <n v="21.06"/>
    <x v="6"/>
    <x v="402"/>
    <n v="9"/>
  </r>
  <r>
    <x v="232"/>
    <d v="1899-12-30T10:52:17"/>
    <x v="0"/>
    <x v="0"/>
    <n v="25.96"/>
    <x v="5"/>
    <x v="402"/>
    <n v="9"/>
  </r>
  <r>
    <x v="232"/>
    <d v="1899-12-30T18:07:03"/>
    <x v="2"/>
    <x v="0"/>
    <n v="25.96"/>
    <x v="2"/>
    <x v="801"/>
    <n v="9"/>
  </r>
  <r>
    <x v="232"/>
    <d v="1899-12-30T19:46:39"/>
    <x v="2"/>
    <x v="0"/>
    <n v="35.76"/>
    <x v="1"/>
    <x v="507"/>
    <n v="9"/>
  </r>
  <r>
    <x v="232"/>
    <d v="1899-12-30T19:47:50"/>
    <x v="2"/>
    <x v="0"/>
    <n v="35.76"/>
    <x v="0"/>
    <x v="507"/>
    <n v="9"/>
  </r>
  <r>
    <x v="233"/>
    <d v="1899-12-30T07:58:07"/>
    <x v="3"/>
    <x v="0"/>
    <n v="35.76"/>
    <x v="0"/>
    <x v="696"/>
    <n v="13"/>
  </r>
  <r>
    <x v="233"/>
    <d v="1899-12-30T08:45:15"/>
    <x v="3"/>
    <x v="0"/>
    <n v="30.86"/>
    <x v="3"/>
    <x v="276"/>
    <n v="13"/>
  </r>
  <r>
    <x v="233"/>
    <d v="1899-12-30T10:24:58"/>
    <x v="0"/>
    <x v="0"/>
    <n v="25.96"/>
    <x v="5"/>
    <x v="141"/>
    <n v="13"/>
  </r>
  <r>
    <x v="233"/>
    <d v="1899-12-30T12:31:05"/>
    <x v="1"/>
    <x v="0"/>
    <n v="30.86"/>
    <x v="3"/>
    <x v="802"/>
    <n v="13"/>
  </r>
  <r>
    <x v="233"/>
    <d v="1899-12-30T16:20:02"/>
    <x v="1"/>
    <x v="0"/>
    <n v="30.86"/>
    <x v="3"/>
    <x v="803"/>
    <n v="13"/>
  </r>
  <r>
    <x v="233"/>
    <d v="1899-12-30T16:21:09"/>
    <x v="1"/>
    <x v="0"/>
    <n v="30.86"/>
    <x v="3"/>
    <x v="803"/>
    <n v="13"/>
  </r>
  <r>
    <x v="233"/>
    <d v="1899-12-30T16:42:30"/>
    <x v="1"/>
    <x v="0"/>
    <n v="35.76"/>
    <x v="7"/>
    <x v="804"/>
    <n v="13"/>
  </r>
  <r>
    <x v="233"/>
    <d v="1899-12-30T17:02:46"/>
    <x v="2"/>
    <x v="0"/>
    <n v="21.06"/>
    <x v="6"/>
    <x v="805"/>
    <n v="13"/>
  </r>
  <r>
    <x v="233"/>
    <d v="1899-12-30T18:58:59"/>
    <x v="2"/>
    <x v="0"/>
    <n v="35.76"/>
    <x v="4"/>
    <x v="40"/>
    <n v="13"/>
  </r>
  <r>
    <x v="233"/>
    <d v="1899-12-30T19:00:43"/>
    <x v="2"/>
    <x v="0"/>
    <n v="35.76"/>
    <x v="7"/>
    <x v="40"/>
    <n v="13"/>
  </r>
  <r>
    <x v="233"/>
    <d v="1899-12-30T21:57:21"/>
    <x v="4"/>
    <x v="0"/>
    <n v="30.86"/>
    <x v="3"/>
    <x v="518"/>
    <n v="13"/>
  </r>
  <r>
    <x v="233"/>
    <d v="1899-12-30T21:58:24"/>
    <x v="4"/>
    <x v="0"/>
    <n v="35.76"/>
    <x v="1"/>
    <x v="806"/>
    <n v="13"/>
  </r>
  <r>
    <x v="233"/>
    <d v="1899-12-30T22:23:38"/>
    <x v="4"/>
    <x v="0"/>
    <n v="35.76"/>
    <x v="0"/>
    <x v="807"/>
    <n v="13"/>
  </r>
  <r>
    <x v="234"/>
    <d v="1899-12-30T12:07:47"/>
    <x v="1"/>
    <x v="0"/>
    <n v="25.96"/>
    <x v="2"/>
    <x v="808"/>
    <n v="15"/>
  </r>
  <r>
    <x v="234"/>
    <d v="1899-12-30T13:24:00"/>
    <x v="1"/>
    <x v="0"/>
    <n v="35.76"/>
    <x v="7"/>
    <x v="809"/>
    <n v="15"/>
  </r>
  <r>
    <x v="234"/>
    <d v="1899-12-30T14:09:47"/>
    <x v="1"/>
    <x v="0"/>
    <n v="35.76"/>
    <x v="7"/>
    <x v="804"/>
    <n v="15"/>
  </r>
  <r>
    <x v="234"/>
    <d v="1899-12-30T14:49:02"/>
    <x v="1"/>
    <x v="0"/>
    <n v="35.76"/>
    <x v="1"/>
    <x v="810"/>
    <n v="15"/>
  </r>
  <r>
    <x v="234"/>
    <d v="1899-12-30T14:49:49"/>
    <x v="1"/>
    <x v="0"/>
    <n v="35.76"/>
    <x v="0"/>
    <x v="810"/>
    <n v="15"/>
  </r>
  <r>
    <x v="234"/>
    <d v="1899-12-30T15:47:33"/>
    <x v="1"/>
    <x v="0"/>
    <n v="35.76"/>
    <x v="0"/>
    <x v="788"/>
    <n v="15"/>
  </r>
  <r>
    <x v="234"/>
    <d v="1899-12-30T15:48:30"/>
    <x v="1"/>
    <x v="0"/>
    <n v="35.76"/>
    <x v="0"/>
    <x v="788"/>
    <n v="15"/>
  </r>
  <r>
    <x v="234"/>
    <d v="1899-12-30T18:53:47"/>
    <x v="2"/>
    <x v="0"/>
    <n v="25.96"/>
    <x v="2"/>
    <x v="811"/>
    <n v="15"/>
  </r>
  <r>
    <x v="234"/>
    <d v="1899-12-30T18:55:08"/>
    <x v="2"/>
    <x v="0"/>
    <n v="25.96"/>
    <x v="2"/>
    <x v="811"/>
    <n v="15"/>
  </r>
  <r>
    <x v="234"/>
    <d v="1899-12-30T19:50:19"/>
    <x v="2"/>
    <x v="0"/>
    <n v="35.76"/>
    <x v="0"/>
    <x v="507"/>
    <n v="15"/>
  </r>
  <r>
    <x v="234"/>
    <d v="1899-12-30T20:44:11"/>
    <x v="2"/>
    <x v="0"/>
    <n v="25.96"/>
    <x v="2"/>
    <x v="812"/>
    <n v="15"/>
  </r>
  <r>
    <x v="234"/>
    <d v="1899-12-30T21:14:45"/>
    <x v="4"/>
    <x v="0"/>
    <n v="35.76"/>
    <x v="1"/>
    <x v="813"/>
    <n v="15"/>
  </r>
  <r>
    <x v="234"/>
    <d v="1899-12-30T21:15:29"/>
    <x v="4"/>
    <x v="0"/>
    <n v="35.76"/>
    <x v="1"/>
    <x v="813"/>
    <n v="15"/>
  </r>
  <r>
    <x v="234"/>
    <d v="1899-12-30T21:56:20"/>
    <x v="4"/>
    <x v="0"/>
    <n v="35.76"/>
    <x v="1"/>
    <x v="637"/>
    <n v="15"/>
  </r>
  <r>
    <x v="234"/>
    <d v="1899-12-30T21:57:10"/>
    <x v="4"/>
    <x v="0"/>
    <n v="35.76"/>
    <x v="7"/>
    <x v="637"/>
    <n v="15"/>
  </r>
  <r>
    <x v="235"/>
    <d v="1899-12-30T07:38:11"/>
    <x v="3"/>
    <x v="0"/>
    <n v="35.76"/>
    <x v="7"/>
    <x v="696"/>
    <n v="15"/>
  </r>
  <r>
    <x v="235"/>
    <d v="1899-12-30T07:45:23"/>
    <x v="3"/>
    <x v="0"/>
    <n v="21.06"/>
    <x v="6"/>
    <x v="402"/>
    <n v="15"/>
  </r>
  <r>
    <x v="235"/>
    <d v="1899-12-30T08:10:05"/>
    <x v="3"/>
    <x v="0"/>
    <n v="35.76"/>
    <x v="4"/>
    <x v="570"/>
    <n v="15"/>
  </r>
  <r>
    <x v="235"/>
    <d v="1899-12-30T08:10:55"/>
    <x v="3"/>
    <x v="0"/>
    <n v="35.76"/>
    <x v="0"/>
    <x v="570"/>
    <n v="15"/>
  </r>
  <r>
    <x v="235"/>
    <d v="1899-12-30T08:18:50"/>
    <x v="3"/>
    <x v="0"/>
    <n v="35.76"/>
    <x v="4"/>
    <x v="84"/>
    <n v="15"/>
  </r>
  <r>
    <x v="235"/>
    <d v="1899-12-30T10:03:28"/>
    <x v="0"/>
    <x v="0"/>
    <n v="25.96"/>
    <x v="2"/>
    <x v="683"/>
    <n v="15"/>
  </r>
  <r>
    <x v="235"/>
    <d v="1899-12-30T10:05:21"/>
    <x v="0"/>
    <x v="0"/>
    <n v="25.96"/>
    <x v="2"/>
    <x v="683"/>
    <n v="15"/>
  </r>
  <r>
    <x v="235"/>
    <d v="1899-12-30T10:51:01"/>
    <x v="0"/>
    <x v="0"/>
    <n v="30.86"/>
    <x v="3"/>
    <x v="276"/>
    <n v="15"/>
  </r>
  <r>
    <x v="235"/>
    <d v="1899-12-30T11:49:43"/>
    <x v="0"/>
    <x v="0"/>
    <n v="35.76"/>
    <x v="4"/>
    <x v="12"/>
    <n v="15"/>
  </r>
  <r>
    <x v="235"/>
    <d v="1899-12-30T11:50:30"/>
    <x v="0"/>
    <x v="0"/>
    <n v="35.76"/>
    <x v="4"/>
    <x v="12"/>
    <n v="15"/>
  </r>
  <r>
    <x v="235"/>
    <d v="1899-12-30T12:06:50"/>
    <x v="1"/>
    <x v="0"/>
    <n v="25.96"/>
    <x v="5"/>
    <x v="141"/>
    <n v="15"/>
  </r>
  <r>
    <x v="235"/>
    <d v="1899-12-30T12:40:37"/>
    <x v="1"/>
    <x v="0"/>
    <n v="35.76"/>
    <x v="0"/>
    <x v="814"/>
    <n v="15"/>
  </r>
  <r>
    <x v="235"/>
    <d v="1899-12-30T14:23:17"/>
    <x v="1"/>
    <x v="0"/>
    <n v="35.76"/>
    <x v="7"/>
    <x v="137"/>
    <n v="15"/>
  </r>
  <r>
    <x v="235"/>
    <d v="1899-12-30T22:19:24"/>
    <x v="4"/>
    <x v="0"/>
    <n v="35.76"/>
    <x v="1"/>
    <x v="815"/>
    <n v="15"/>
  </r>
  <r>
    <x v="235"/>
    <d v="1899-12-30T22:22:32"/>
    <x v="4"/>
    <x v="0"/>
    <n v="21.06"/>
    <x v="6"/>
    <x v="815"/>
    <n v="15"/>
  </r>
  <r>
    <x v="236"/>
    <d v="1899-12-30T07:49:59"/>
    <x v="3"/>
    <x v="0"/>
    <n v="35.76"/>
    <x v="7"/>
    <x v="682"/>
    <n v="16"/>
  </r>
  <r>
    <x v="236"/>
    <d v="1899-12-30T08:41:45"/>
    <x v="3"/>
    <x v="0"/>
    <n v="25.96"/>
    <x v="5"/>
    <x v="141"/>
    <n v="16"/>
  </r>
  <r>
    <x v="236"/>
    <d v="1899-12-30T08:53:00"/>
    <x v="3"/>
    <x v="0"/>
    <n v="35.76"/>
    <x v="7"/>
    <x v="334"/>
    <n v="16"/>
  </r>
  <r>
    <x v="236"/>
    <d v="1899-12-30T10:24:38"/>
    <x v="0"/>
    <x v="0"/>
    <n v="25.96"/>
    <x v="2"/>
    <x v="816"/>
    <n v="16"/>
  </r>
  <r>
    <x v="236"/>
    <d v="1899-12-30T12:18:09"/>
    <x v="1"/>
    <x v="0"/>
    <n v="35.76"/>
    <x v="4"/>
    <x v="40"/>
    <n v="16"/>
  </r>
  <r>
    <x v="236"/>
    <d v="1899-12-30T13:03:31"/>
    <x v="1"/>
    <x v="0"/>
    <n v="35.76"/>
    <x v="0"/>
    <x v="817"/>
    <n v="16"/>
  </r>
  <r>
    <x v="236"/>
    <d v="1899-12-30T14:34:59"/>
    <x v="1"/>
    <x v="0"/>
    <n v="35.76"/>
    <x v="0"/>
    <x v="276"/>
    <n v="16"/>
  </r>
  <r>
    <x v="236"/>
    <d v="1899-12-30T14:36:15"/>
    <x v="1"/>
    <x v="0"/>
    <n v="30.86"/>
    <x v="3"/>
    <x v="276"/>
    <n v="16"/>
  </r>
  <r>
    <x v="236"/>
    <d v="1899-12-30T15:05:22"/>
    <x v="1"/>
    <x v="0"/>
    <n v="25.96"/>
    <x v="5"/>
    <x v="141"/>
    <n v="16"/>
  </r>
  <r>
    <x v="236"/>
    <d v="1899-12-30T15:06:19"/>
    <x v="1"/>
    <x v="0"/>
    <n v="25.96"/>
    <x v="5"/>
    <x v="141"/>
    <n v="16"/>
  </r>
  <r>
    <x v="236"/>
    <d v="1899-12-30T15:38:29"/>
    <x v="1"/>
    <x v="0"/>
    <n v="35.76"/>
    <x v="0"/>
    <x v="818"/>
    <n v="16"/>
  </r>
  <r>
    <x v="236"/>
    <d v="1899-12-30T15:39:30"/>
    <x v="1"/>
    <x v="0"/>
    <n v="35.76"/>
    <x v="0"/>
    <x v="818"/>
    <n v="16"/>
  </r>
  <r>
    <x v="236"/>
    <d v="1899-12-30T15:52:02"/>
    <x v="1"/>
    <x v="0"/>
    <n v="30.86"/>
    <x v="3"/>
    <x v="819"/>
    <n v="16"/>
  </r>
  <r>
    <x v="236"/>
    <d v="1899-12-30T15:53:22"/>
    <x v="1"/>
    <x v="0"/>
    <n v="30.86"/>
    <x v="3"/>
    <x v="820"/>
    <n v="16"/>
  </r>
  <r>
    <x v="236"/>
    <d v="1899-12-30T19:19:21"/>
    <x v="2"/>
    <x v="0"/>
    <n v="35.76"/>
    <x v="7"/>
    <x v="715"/>
    <n v="16"/>
  </r>
  <r>
    <x v="236"/>
    <d v="1899-12-30T20:34:47"/>
    <x v="2"/>
    <x v="0"/>
    <n v="30.86"/>
    <x v="3"/>
    <x v="821"/>
    <n v="16"/>
  </r>
  <r>
    <x v="237"/>
    <d v="1899-12-30T11:01:57"/>
    <x v="0"/>
    <x v="0"/>
    <n v="30.86"/>
    <x v="3"/>
    <x v="347"/>
    <n v="5"/>
  </r>
  <r>
    <x v="237"/>
    <d v="1899-12-30T12:53:26"/>
    <x v="1"/>
    <x v="0"/>
    <n v="35.76"/>
    <x v="0"/>
    <x v="276"/>
    <n v="5"/>
  </r>
  <r>
    <x v="237"/>
    <d v="1899-12-30T12:54:28"/>
    <x v="1"/>
    <x v="0"/>
    <n v="30.86"/>
    <x v="3"/>
    <x v="276"/>
    <n v="5"/>
  </r>
  <r>
    <x v="237"/>
    <d v="1899-12-30T13:43:47"/>
    <x v="1"/>
    <x v="0"/>
    <n v="35.76"/>
    <x v="7"/>
    <x v="822"/>
    <n v="5"/>
  </r>
  <r>
    <x v="237"/>
    <d v="1899-12-30T16:17:06"/>
    <x v="1"/>
    <x v="0"/>
    <n v="35.76"/>
    <x v="0"/>
    <x v="507"/>
    <n v="5"/>
  </r>
  <r>
    <x v="238"/>
    <d v="1899-12-30T07:46:28"/>
    <x v="3"/>
    <x v="0"/>
    <n v="35.76"/>
    <x v="7"/>
    <x v="696"/>
    <n v="18"/>
  </r>
  <r>
    <x v="238"/>
    <d v="1899-12-30T08:01:12"/>
    <x v="3"/>
    <x v="0"/>
    <n v="25.96"/>
    <x v="2"/>
    <x v="823"/>
    <n v="18"/>
  </r>
  <r>
    <x v="238"/>
    <d v="1899-12-30T08:35:03"/>
    <x v="3"/>
    <x v="0"/>
    <n v="35.76"/>
    <x v="0"/>
    <x v="683"/>
    <n v="18"/>
  </r>
  <r>
    <x v="238"/>
    <d v="1899-12-30T09:15:43"/>
    <x v="0"/>
    <x v="0"/>
    <n v="30.86"/>
    <x v="3"/>
    <x v="242"/>
    <n v="18"/>
  </r>
  <r>
    <x v="238"/>
    <d v="1899-12-30T11:42:36"/>
    <x v="0"/>
    <x v="0"/>
    <n v="35.76"/>
    <x v="0"/>
    <x v="824"/>
    <n v="18"/>
  </r>
  <r>
    <x v="238"/>
    <d v="1899-12-30T11:43:43"/>
    <x v="0"/>
    <x v="0"/>
    <n v="35.76"/>
    <x v="0"/>
    <x v="824"/>
    <n v="18"/>
  </r>
  <r>
    <x v="238"/>
    <d v="1899-12-30T12:01:36"/>
    <x v="1"/>
    <x v="0"/>
    <n v="35.76"/>
    <x v="1"/>
    <x v="707"/>
    <n v="18"/>
  </r>
  <r>
    <x v="238"/>
    <d v="1899-12-30T12:02:35"/>
    <x v="1"/>
    <x v="0"/>
    <n v="30.86"/>
    <x v="3"/>
    <x v="825"/>
    <n v="18"/>
  </r>
  <r>
    <x v="238"/>
    <d v="1899-12-30T12:21:30"/>
    <x v="1"/>
    <x v="0"/>
    <n v="35.76"/>
    <x v="7"/>
    <x v="826"/>
    <n v="18"/>
  </r>
  <r>
    <x v="238"/>
    <d v="1899-12-30T14:10:55"/>
    <x v="1"/>
    <x v="0"/>
    <n v="30.86"/>
    <x v="3"/>
    <x v="819"/>
    <n v="18"/>
  </r>
  <r>
    <x v="238"/>
    <d v="1899-12-30T14:11:56"/>
    <x v="1"/>
    <x v="0"/>
    <n v="30.86"/>
    <x v="3"/>
    <x v="819"/>
    <n v="18"/>
  </r>
  <r>
    <x v="238"/>
    <d v="1899-12-30T14:31:00"/>
    <x v="1"/>
    <x v="0"/>
    <n v="30.86"/>
    <x v="3"/>
    <x v="827"/>
    <n v="18"/>
  </r>
  <r>
    <x v="238"/>
    <d v="1899-12-30T16:01:21"/>
    <x v="1"/>
    <x v="0"/>
    <n v="35.76"/>
    <x v="0"/>
    <x v="159"/>
    <n v="18"/>
  </r>
  <r>
    <x v="238"/>
    <d v="1899-12-30T17:55:18"/>
    <x v="2"/>
    <x v="0"/>
    <n v="35.76"/>
    <x v="4"/>
    <x v="828"/>
    <n v="18"/>
  </r>
  <r>
    <x v="238"/>
    <d v="1899-12-30T17:56:02"/>
    <x v="2"/>
    <x v="0"/>
    <n v="35.76"/>
    <x v="4"/>
    <x v="828"/>
    <n v="18"/>
  </r>
  <r>
    <x v="238"/>
    <d v="1899-12-30T19:10:25"/>
    <x v="2"/>
    <x v="0"/>
    <n v="35.76"/>
    <x v="7"/>
    <x v="257"/>
    <n v="18"/>
  </r>
  <r>
    <x v="238"/>
    <d v="1899-12-30T21:20:04"/>
    <x v="4"/>
    <x v="0"/>
    <n v="30.86"/>
    <x v="3"/>
    <x v="329"/>
    <n v="18"/>
  </r>
  <r>
    <x v="238"/>
    <d v="1899-12-30T22:05:51"/>
    <x v="4"/>
    <x v="0"/>
    <n v="30.86"/>
    <x v="3"/>
    <x v="695"/>
    <n v="18"/>
  </r>
  <r>
    <x v="239"/>
    <d v="1899-12-30T08:40:52"/>
    <x v="3"/>
    <x v="0"/>
    <n v="35.76"/>
    <x v="0"/>
    <x v="804"/>
    <n v="18"/>
  </r>
  <r>
    <x v="239"/>
    <d v="1899-12-30T08:47:06"/>
    <x v="3"/>
    <x v="0"/>
    <n v="35.76"/>
    <x v="0"/>
    <x v="683"/>
    <n v="18"/>
  </r>
  <r>
    <x v="239"/>
    <d v="1899-12-30T09:31:58"/>
    <x v="0"/>
    <x v="0"/>
    <n v="35.76"/>
    <x v="0"/>
    <x v="570"/>
    <n v="18"/>
  </r>
  <r>
    <x v="239"/>
    <d v="1899-12-30T11:59:47"/>
    <x v="0"/>
    <x v="0"/>
    <n v="30.86"/>
    <x v="3"/>
    <x v="829"/>
    <n v="18"/>
  </r>
  <r>
    <x v="239"/>
    <d v="1899-12-30T12:21:37"/>
    <x v="1"/>
    <x v="0"/>
    <n v="21.06"/>
    <x v="6"/>
    <x v="830"/>
    <n v="18"/>
  </r>
  <r>
    <x v="239"/>
    <d v="1899-12-30T14:15:44"/>
    <x v="1"/>
    <x v="0"/>
    <n v="25.96"/>
    <x v="5"/>
    <x v="831"/>
    <n v="18"/>
  </r>
  <r>
    <x v="239"/>
    <d v="1899-12-30T14:17:01"/>
    <x v="1"/>
    <x v="0"/>
    <n v="25.96"/>
    <x v="5"/>
    <x v="831"/>
    <n v="18"/>
  </r>
  <r>
    <x v="239"/>
    <d v="1899-12-30T14:37:36"/>
    <x v="1"/>
    <x v="0"/>
    <n v="35.76"/>
    <x v="7"/>
    <x v="832"/>
    <n v="18"/>
  </r>
  <r>
    <x v="239"/>
    <d v="1899-12-30T16:09:34"/>
    <x v="1"/>
    <x v="0"/>
    <n v="35.76"/>
    <x v="1"/>
    <x v="833"/>
    <n v="18"/>
  </r>
  <r>
    <x v="239"/>
    <d v="1899-12-30T16:10:57"/>
    <x v="1"/>
    <x v="0"/>
    <n v="35.76"/>
    <x v="4"/>
    <x v="834"/>
    <n v="18"/>
  </r>
  <r>
    <x v="239"/>
    <d v="1899-12-30T16:17:33"/>
    <x v="1"/>
    <x v="0"/>
    <n v="35.76"/>
    <x v="4"/>
    <x v="225"/>
    <n v="18"/>
  </r>
  <r>
    <x v="239"/>
    <d v="1899-12-30T18:02:04"/>
    <x v="2"/>
    <x v="0"/>
    <n v="30.86"/>
    <x v="3"/>
    <x v="835"/>
    <n v="18"/>
  </r>
  <r>
    <x v="239"/>
    <d v="1899-12-30T18:02:57"/>
    <x v="2"/>
    <x v="0"/>
    <n v="30.86"/>
    <x v="3"/>
    <x v="835"/>
    <n v="18"/>
  </r>
  <r>
    <x v="239"/>
    <d v="1899-12-30T19:02:05"/>
    <x v="2"/>
    <x v="0"/>
    <n v="30.86"/>
    <x v="3"/>
    <x v="836"/>
    <n v="18"/>
  </r>
  <r>
    <x v="239"/>
    <d v="1899-12-30T19:05:44"/>
    <x v="2"/>
    <x v="0"/>
    <n v="35.76"/>
    <x v="7"/>
    <x v="206"/>
    <n v="18"/>
  </r>
  <r>
    <x v="239"/>
    <d v="1899-12-30T19:51:13"/>
    <x v="2"/>
    <x v="0"/>
    <n v="35.76"/>
    <x v="1"/>
    <x v="507"/>
    <n v="18"/>
  </r>
  <r>
    <x v="239"/>
    <d v="1899-12-30T19:54:02"/>
    <x v="2"/>
    <x v="0"/>
    <n v="35.76"/>
    <x v="0"/>
    <x v="507"/>
    <n v="18"/>
  </r>
  <r>
    <x v="239"/>
    <d v="1899-12-30T20:07:36"/>
    <x v="2"/>
    <x v="0"/>
    <n v="35.76"/>
    <x v="0"/>
    <x v="799"/>
    <n v="18"/>
  </r>
  <r>
    <x v="240"/>
    <d v="1899-12-30T07:52:05"/>
    <x v="3"/>
    <x v="0"/>
    <n v="35.76"/>
    <x v="0"/>
    <x v="703"/>
    <n v="16"/>
  </r>
  <r>
    <x v="240"/>
    <d v="1899-12-30T08:46:27"/>
    <x v="3"/>
    <x v="0"/>
    <n v="30.86"/>
    <x v="3"/>
    <x v="571"/>
    <n v="16"/>
  </r>
  <r>
    <x v="240"/>
    <d v="1899-12-30T08:47:29"/>
    <x v="3"/>
    <x v="0"/>
    <n v="30.86"/>
    <x v="3"/>
    <x v="571"/>
    <n v="16"/>
  </r>
  <r>
    <x v="240"/>
    <d v="1899-12-30T09:11:29"/>
    <x v="0"/>
    <x v="0"/>
    <n v="35.76"/>
    <x v="0"/>
    <x v="837"/>
    <n v="16"/>
  </r>
  <r>
    <x v="240"/>
    <d v="1899-12-30T10:31:53"/>
    <x v="0"/>
    <x v="0"/>
    <n v="35.76"/>
    <x v="0"/>
    <x v="838"/>
    <n v="16"/>
  </r>
  <r>
    <x v="240"/>
    <d v="1899-12-30T10:33:08"/>
    <x v="0"/>
    <x v="0"/>
    <n v="35.76"/>
    <x v="0"/>
    <x v="838"/>
    <n v="16"/>
  </r>
  <r>
    <x v="240"/>
    <d v="1899-12-30T12:08:46"/>
    <x v="1"/>
    <x v="0"/>
    <n v="35.76"/>
    <x v="0"/>
    <x v="375"/>
    <n v="16"/>
  </r>
  <r>
    <x v="240"/>
    <d v="1899-12-30T12:09:47"/>
    <x v="1"/>
    <x v="0"/>
    <n v="25.96"/>
    <x v="2"/>
    <x v="375"/>
    <n v="16"/>
  </r>
  <r>
    <x v="240"/>
    <d v="1899-12-30T12:10:58"/>
    <x v="1"/>
    <x v="0"/>
    <n v="30.86"/>
    <x v="3"/>
    <x v="734"/>
    <n v="16"/>
  </r>
  <r>
    <x v="240"/>
    <d v="1899-12-30T12:37:01"/>
    <x v="1"/>
    <x v="0"/>
    <n v="25.96"/>
    <x v="2"/>
    <x v="839"/>
    <n v="16"/>
  </r>
  <r>
    <x v="240"/>
    <d v="1899-12-30T15:05:15"/>
    <x v="1"/>
    <x v="0"/>
    <n v="35.76"/>
    <x v="0"/>
    <x v="507"/>
    <n v="16"/>
  </r>
  <r>
    <x v="240"/>
    <d v="1899-12-30T15:07:03"/>
    <x v="1"/>
    <x v="0"/>
    <n v="35.76"/>
    <x v="0"/>
    <x v="507"/>
    <n v="16"/>
  </r>
  <r>
    <x v="240"/>
    <d v="1899-12-30T16:04:48"/>
    <x v="1"/>
    <x v="0"/>
    <n v="30.86"/>
    <x v="3"/>
    <x v="840"/>
    <n v="16"/>
  </r>
  <r>
    <x v="240"/>
    <d v="1899-12-30T18:08:12"/>
    <x v="2"/>
    <x v="0"/>
    <n v="35.76"/>
    <x v="1"/>
    <x v="841"/>
    <n v="16"/>
  </r>
  <r>
    <x v="240"/>
    <d v="1899-12-30T19:18:31"/>
    <x v="2"/>
    <x v="0"/>
    <n v="30.86"/>
    <x v="3"/>
    <x v="819"/>
    <n v="16"/>
  </r>
  <r>
    <x v="240"/>
    <d v="1899-12-30T19:43:21"/>
    <x v="2"/>
    <x v="0"/>
    <n v="30.86"/>
    <x v="3"/>
    <x v="842"/>
    <n v="16"/>
  </r>
  <r>
    <x v="241"/>
    <d v="1899-12-30T07:54:17"/>
    <x v="3"/>
    <x v="0"/>
    <n v="35.76"/>
    <x v="0"/>
    <x v="703"/>
    <n v="5"/>
  </r>
  <r>
    <x v="241"/>
    <d v="1899-12-30T08:38:54"/>
    <x v="3"/>
    <x v="0"/>
    <n v="35.76"/>
    <x v="0"/>
    <x v="683"/>
    <n v="5"/>
  </r>
  <r>
    <x v="241"/>
    <d v="1899-12-30T09:18:19"/>
    <x v="0"/>
    <x v="0"/>
    <n v="30.86"/>
    <x v="3"/>
    <x v="276"/>
    <n v="5"/>
  </r>
  <r>
    <x v="241"/>
    <d v="1899-12-30T15:59:27"/>
    <x v="1"/>
    <x v="0"/>
    <n v="35.76"/>
    <x v="0"/>
    <x v="843"/>
    <n v="5"/>
  </r>
  <r>
    <x v="241"/>
    <d v="1899-12-30T16:00:31"/>
    <x v="1"/>
    <x v="0"/>
    <n v="30.86"/>
    <x v="3"/>
    <x v="844"/>
    <n v="5"/>
  </r>
  <r>
    <x v="242"/>
    <d v="1899-12-30T08:24:03"/>
    <x v="3"/>
    <x v="0"/>
    <n v="35.76"/>
    <x v="4"/>
    <x v="842"/>
    <n v="7"/>
  </r>
  <r>
    <x v="242"/>
    <d v="1899-12-30T08:30:58"/>
    <x v="3"/>
    <x v="0"/>
    <n v="25.96"/>
    <x v="2"/>
    <x v="304"/>
    <n v="7"/>
  </r>
  <r>
    <x v="242"/>
    <d v="1899-12-30T10:54:50"/>
    <x v="0"/>
    <x v="0"/>
    <n v="35.76"/>
    <x v="0"/>
    <x v="612"/>
    <n v="7"/>
  </r>
  <r>
    <x v="242"/>
    <d v="1899-12-30T12:41:27"/>
    <x v="1"/>
    <x v="0"/>
    <n v="35.76"/>
    <x v="4"/>
    <x v="12"/>
    <n v="7"/>
  </r>
  <r>
    <x v="242"/>
    <d v="1899-12-30T12:42:18"/>
    <x v="1"/>
    <x v="0"/>
    <n v="35.76"/>
    <x v="4"/>
    <x v="12"/>
    <n v="7"/>
  </r>
  <r>
    <x v="242"/>
    <d v="1899-12-30T15:55:42"/>
    <x v="1"/>
    <x v="0"/>
    <n v="25.96"/>
    <x v="5"/>
    <x v="845"/>
    <n v="7"/>
  </r>
  <r>
    <x v="242"/>
    <d v="1899-12-30T22:41:56"/>
    <x v="4"/>
    <x v="0"/>
    <n v="30.86"/>
    <x v="3"/>
    <x v="695"/>
    <n v="7"/>
  </r>
  <r>
    <x v="243"/>
    <d v="1899-12-30T08:19:44"/>
    <x v="3"/>
    <x v="0"/>
    <n v="25.96"/>
    <x v="5"/>
    <x v="141"/>
    <n v="9"/>
  </r>
  <r>
    <x v="243"/>
    <d v="1899-12-30T10:25:46"/>
    <x v="0"/>
    <x v="0"/>
    <n v="35.76"/>
    <x v="4"/>
    <x v="828"/>
    <n v="9"/>
  </r>
  <r>
    <x v="243"/>
    <d v="1899-12-30T10:33:10"/>
    <x v="0"/>
    <x v="0"/>
    <n v="30.86"/>
    <x v="3"/>
    <x v="97"/>
    <n v="9"/>
  </r>
  <r>
    <x v="243"/>
    <d v="1899-12-30T14:54:15"/>
    <x v="1"/>
    <x v="0"/>
    <n v="30.86"/>
    <x v="3"/>
    <x v="846"/>
    <n v="9"/>
  </r>
  <r>
    <x v="243"/>
    <d v="1899-12-30T16:24:16"/>
    <x v="1"/>
    <x v="0"/>
    <n v="35.76"/>
    <x v="1"/>
    <x v="507"/>
    <n v="9"/>
  </r>
  <r>
    <x v="243"/>
    <d v="1899-12-30T16:25:57"/>
    <x v="1"/>
    <x v="0"/>
    <n v="35.76"/>
    <x v="0"/>
    <x v="507"/>
    <n v="9"/>
  </r>
  <r>
    <x v="243"/>
    <d v="1899-12-30T16:37:05"/>
    <x v="1"/>
    <x v="0"/>
    <n v="35.76"/>
    <x v="0"/>
    <x v="847"/>
    <n v="9"/>
  </r>
  <r>
    <x v="243"/>
    <d v="1899-12-30T18:18:27"/>
    <x v="2"/>
    <x v="0"/>
    <n v="30.86"/>
    <x v="3"/>
    <x v="620"/>
    <n v="9"/>
  </r>
  <r>
    <x v="243"/>
    <d v="1899-12-30T18:58:24"/>
    <x v="2"/>
    <x v="0"/>
    <n v="25.96"/>
    <x v="2"/>
    <x v="848"/>
    <n v="9"/>
  </r>
  <r>
    <x v="244"/>
    <d v="1899-12-30T08:23:00"/>
    <x v="3"/>
    <x v="0"/>
    <n v="25.96"/>
    <x v="5"/>
    <x v="141"/>
    <n v="13"/>
  </r>
  <r>
    <x v="244"/>
    <d v="1899-12-30T09:47:06"/>
    <x v="0"/>
    <x v="0"/>
    <n v="30.86"/>
    <x v="3"/>
    <x v="40"/>
    <n v="13"/>
  </r>
  <r>
    <x v="244"/>
    <d v="1899-12-30T09:48:12"/>
    <x v="0"/>
    <x v="0"/>
    <n v="30.86"/>
    <x v="3"/>
    <x v="40"/>
    <n v="13"/>
  </r>
  <r>
    <x v="244"/>
    <d v="1899-12-30T13:13:51"/>
    <x v="1"/>
    <x v="0"/>
    <n v="35.76"/>
    <x v="0"/>
    <x v="849"/>
    <n v="13"/>
  </r>
  <r>
    <x v="244"/>
    <d v="1899-12-30T13:14:57"/>
    <x v="1"/>
    <x v="0"/>
    <n v="30.86"/>
    <x v="3"/>
    <x v="849"/>
    <n v="13"/>
  </r>
  <r>
    <x v="244"/>
    <d v="1899-12-30T13:18:25"/>
    <x v="1"/>
    <x v="0"/>
    <n v="35.76"/>
    <x v="4"/>
    <x v="228"/>
    <n v="13"/>
  </r>
  <r>
    <x v="244"/>
    <d v="1899-12-30T13:44:19"/>
    <x v="1"/>
    <x v="0"/>
    <n v="25.96"/>
    <x v="2"/>
    <x v="850"/>
    <n v="13"/>
  </r>
  <r>
    <x v="244"/>
    <d v="1899-12-30T13:59:01"/>
    <x v="1"/>
    <x v="0"/>
    <n v="30.86"/>
    <x v="3"/>
    <x v="851"/>
    <n v="13"/>
  </r>
  <r>
    <x v="244"/>
    <d v="1899-12-30T16:15:18"/>
    <x v="1"/>
    <x v="0"/>
    <n v="35.76"/>
    <x v="1"/>
    <x v="622"/>
    <n v="13"/>
  </r>
  <r>
    <x v="244"/>
    <d v="1899-12-30T16:16:44"/>
    <x v="1"/>
    <x v="0"/>
    <n v="35.76"/>
    <x v="1"/>
    <x v="622"/>
    <n v="13"/>
  </r>
  <r>
    <x v="244"/>
    <d v="1899-12-30T16:20:37"/>
    <x v="1"/>
    <x v="0"/>
    <n v="25.96"/>
    <x v="2"/>
    <x v="852"/>
    <n v="13"/>
  </r>
  <r>
    <x v="244"/>
    <d v="1899-12-30T16:21:46"/>
    <x v="1"/>
    <x v="0"/>
    <n v="25.96"/>
    <x v="2"/>
    <x v="852"/>
    <n v="13"/>
  </r>
  <r>
    <x v="244"/>
    <d v="1899-12-30T20:26:15"/>
    <x v="2"/>
    <x v="0"/>
    <n v="35.76"/>
    <x v="4"/>
    <x v="225"/>
    <n v="13"/>
  </r>
  <r>
    <x v="245"/>
    <d v="1899-12-30T07:43:37"/>
    <x v="3"/>
    <x v="0"/>
    <n v="35.76"/>
    <x v="0"/>
    <x v="696"/>
    <n v="7"/>
  </r>
  <r>
    <x v="245"/>
    <d v="1899-12-30T08:37:33"/>
    <x v="3"/>
    <x v="0"/>
    <n v="35.76"/>
    <x v="0"/>
    <x v="276"/>
    <n v="7"/>
  </r>
  <r>
    <x v="245"/>
    <d v="1899-12-30T08:38:59"/>
    <x v="3"/>
    <x v="0"/>
    <n v="30.86"/>
    <x v="3"/>
    <x v="276"/>
    <n v="7"/>
  </r>
  <r>
    <x v="245"/>
    <d v="1899-12-30T12:33:36"/>
    <x v="1"/>
    <x v="0"/>
    <n v="25.96"/>
    <x v="2"/>
    <x v="853"/>
    <n v="7"/>
  </r>
  <r>
    <x v="245"/>
    <d v="1899-12-30T12:35:06"/>
    <x v="1"/>
    <x v="0"/>
    <n v="30.86"/>
    <x v="3"/>
    <x v="854"/>
    <n v="7"/>
  </r>
  <r>
    <x v="245"/>
    <d v="1899-12-30T14:44:38"/>
    <x v="1"/>
    <x v="0"/>
    <n v="35.76"/>
    <x v="4"/>
    <x v="12"/>
    <n v="7"/>
  </r>
  <r>
    <x v="245"/>
    <d v="1899-12-30T14:45:20"/>
    <x v="1"/>
    <x v="0"/>
    <n v="35.76"/>
    <x v="4"/>
    <x v="12"/>
    <n v="7"/>
  </r>
  <r>
    <x v="246"/>
    <d v="1899-12-30T07:49:32"/>
    <x v="3"/>
    <x v="0"/>
    <n v="35.76"/>
    <x v="4"/>
    <x v="696"/>
    <n v="17"/>
  </r>
  <r>
    <x v="246"/>
    <d v="1899-12-30T09:05:42"/>
    <x v="0"/>
    <x v="0"/>
    <n v="30.86"/>
    <x v="3"/>
    <x v="276"/>
    <n v="17"/>
  </r>
  <r>
    <x v="246"/>
    <d v="1899-12-30T09:12:12"/>
    <x v="0"/>
    <x v="0"/>
    <n v="35.76"/>
    <x v="7"/>
    <x v="731"/>
    <n v="17"/>
  </r>
  <r>
    <x v="246"/>
    <d v="1899-12-30T09:13:40"/>
    <x v="0"/>
    <x v="0"/>
    <n v="30.86"/>
    <x v="3"/>
    <x v="731"/>
    <n v="17"/>
  </r>
  <r>
    <x v="246"/>
    <d v="1899-12-30T10:41:44"/>
    <x v="0"/>
    <x v="0"/>
    <n v="30.86"/>
    <x v="3"/>
    <x v="12"/>
    <n v="17"/>
  </r>
  <r>
    <x v="246"/>
    <d v="1899-12-30T11:47:30"/>
    <x v="0"/>
    <x v="0"/>
    <n v="35.76"/>
    <x v="4"/>
    <x v="855"/>
    <n v="17"/>
  </r>
  <r>
    <x v="246"/>
    <d v="1899-12-30T11:48:22"/>
    <x v="0"/>
    <x v="0"/>
    <n v="35.76"/>
    <x v="0"/>
    <x v="856"/>
    <n v="17"/>
  </r>
  <r>
    <x v="246"/>
    <d v="1899-12-30T14:36:38"/>
    <x v="1"/>
    <x v="0"/>
    <n v="35.76"/>
    <x v="0"/>
    <x v="857"/>
    <n v="17"/>
  </r>
  <r>
    <x v="246"/>
    <d v="1899-12-30T14:41:48"/>
    <x v="1"/>
    <x v="0"/>
    <n v="35.76"/>
    <x v="0"/>
    <x v="858"/>
    <n v="17"/>
  </r>
  <r>
    <x v="246"/>
    <d v="1899-12-30T18:52:56"/>
    <x v="2"/>
    <x v="0"/>
    <n v="35.76"/>
    <x v="7"/>
    <x v="455"/>
    <n v="17"/>
  </r>
  <r>
    <x v="246"/>
    <d v="1899-12-30T18:54:11"/>
    <x v="2"/>
    <x v="0"/>
    <n v="35.76"/>
    <x v="7"/>
    <x v="455"/>
    <n v="17"/>
  </r>
  <r>
    <x v="246"/>
    <d v="1899-12-30T18:55:19"/>
    <x v="2"/>
    <x v="0"/>
    <n v="35.76"/>
    <x v="7"/>
    <x v="455"/>
    <n v="17"/>
  </r>
  <r>
    <x v="246"/>
    <d v="1899-12-30T21:40:45"/>
    <x v="4"/>
    <x v="0"/>
    <n v="35.76"/>
    <x v="4"/>
    <x v="859"/>
    <n v="17"/>
  </r>
  <r>
    <x v="246"/>
    <d v="1899-12-30T21:42:03"/>
    <x v="4"/>
    <x v="0"/>
    <n v="35.76"/>
    <x v="4"/>
    <x v="859"/>
    <n v="17"/>
  </r>
  <r>
    <x v="246"/>
    <d v="1899-12-30T21:54:20"/>
    <x v="4"/>
    <x v="0"/>
    <n v="35.76"/>
    <x v="1"/>
    <x v="722"/>
    <n v="17"/>
  </r>
  <r>
    <x v="246"/>
    <d v="1899-12-30T22:05:51"/>
    <x v="4"/>
    <x v="0"/>
    <n v="35.76"/>
    <x v="1"/>
    <x v="637"/>
    <n v="17"/>
  </r>
  <r>
    <x v="246"/>
    <d v="1899-12-30T22:06:39"/>
    <x v="4"/>
    <x v="0"/>
    <n v="30.86"/>
    <x v="3"/>
    <x v="637"/>
    <n v="17"/>
  </r>
  <r>
    <x v="247"/>
    <d v="1899-12-30T08:11:25"/>
    <x v="3"/>
    <x v="0"/>
    <n v="35.76"/>
    <x v="0"/>
    <x v="570"/>
    <n v="8"/>
  </r>
  <r>
    <x v="247"/>
    <d v="1899-12-30T11:45:31"/>
    <x v="0"/>
    <x v="0"/>
    <n v="21.06"/>
    <x v="6"/>
    <x v="860"/>
    <n v="8"/>
  </r>
  <r>
    <x v="247"/>
    <d v="1899-12-30T13:15:33"/>
    <x v="1"/>
    <x v="0"/>
    <n v="25.96"/>
    <x v="2"/>
    <x v="742"/>
    <n v="8"/>
  </r>
  <r>
    <x v="247"/>
    <d v="1899-12-30T15:44:16"/>
    <x v="1"/>
    <x v="0"/>
    <n v="35.76"/>
    <x v="7"/>
    <x v="622"/>
    <n v="8"/>
  </r>
  <r>
    <x v="247"/>
    <d v="1899-12-30T16:00:44"/>
    <x v="1"/>
    <x v="0"/>
    <n v="35.76"/>
    <x v="0"/>
    <x v="861"/>
    <n v="8"/>
  </r>
  <r>
    <x v="247"/>
    <d v="1899-12-30T16:02:05"/>
    <x v="1"/>
    <x v="0"/>
    <n v="35.76"/>
    <x v="7"/>
    <x v="862"/>
    <n v="8"/>
  </r>
  <r>
    <x v="247"/>
    <d v="1899-12-30T18:40:43"/>
    <x v="2"/>
    <x v="0"/>
    <n v="35.76"/>
    <x v="1"/>
    <x v="863"/>
    <n v="8"/>
  </r>
  <r>
    <x v="247"/>
    <d v="1899-12-30T18:41:31"/>
    <x v="2"/>
    <x v="0"/>
    <n v="35.76"/>
    <x v="1"/>
    <x v="863"/>
    <n v="8"/>
  </r>
  <r>
    <x v="248"/>
    <d v="1899-12-30T12:17:16"/>
    <x v="1"/>
    <x v="0"/>
    <n v="35.76"/>
    <x v="0"/>
    <x v="864"/>
    <n v="7"/>
  </r>
  <r>
    <x v="248"/>
    <d v="1899-12-30T15:50:11"/>
    <x v="1"/>
    <x v="0"/>
    <n v="25.96"/>
    <x v="2"/>
    <x v="865"/>
    <n v="7"/>
  </r>
  <r>
    <x v="248"/>
    <d v="1899-12-30T16:39:39"/>
    <x v="1"/>
    <x v="0"/>
    <n v="25.96"/>
    <x v="2"/>
    <x v="866"/>
    <n v="7"/>
  </r>
  <r>
    <x v="248"/>
    <d v="1899-12-30T18:17:34"/>
    <x v="2"/>
    <x v="0"/>
    <n v="35.76"/>
    <x v="4"/>
    <x v="828"/>
    <n v="7"/>
  </r>
  <r>
    <x v="248"/>
    <d v="1899-12-30T19:20:15"/>
    <x v="2"/>
    <x v="0"/>
    <n v="35.76"/>
    <x v="1"/>
    <x v="867"/>
    <n v="7"/>
  </r>
  <r>
    <x v="248"/>
    <d v="1899-12-30T19:21:38"/>
    <x v="2"/>
    <x v="0"/>
    <n v="35.76"/>
    <x v="0"/>
    <x v="867"/>
    <n v="7"/>
  </r>
  <r>
    <x v="248"/>
    <d v="1899-12-30T20:02:31"/>
    <x v="2"/>
    <x v="0"/>
    <n v="35.76"/>
    <x v="0"/>
    <x v="507"/>
    <n v="7"/>
  </r>
  <r>
    <x v="249"/>
    <d v="1899-12-30T09:05:42"/>
    <x v="0"/>
    <x v="0"/>
    <n v="30.86"/>
    <x v="3"/>
    <x v="276"/>
    <n v="12"/>
  </r>
  <r>
    <x v="249"/>
    <d v="1899-12-30T09:47:31"/>
    <x v="0"/>
    <x v="0"/>
    <n v="25.96"/>
    <x v="2"/>
    <x v="375"/>
    <n v="12"/>
  </r>
  <r>
    <x v="249"/>
    <d v="1899-12-30T09:49:00"/>
    <x v="0"/>
    <x v="0"/>
    <n v="25.96"/>
    <x v="2"/>
    <x v="375"/>
    <n v="12"/>
  </r>
  <r>
    <x v="249"/>
    <d v="1899-12-30T11:47:11"/>
    <x v="0"/>
    <x v="0"/>
    <n v="35.76"/>
    <x v="7"/>
    <x v="494"/>
    <n v="12"/>
  </r>
  <r>
    <x v="249"/>
    <d v="1899-12-30T13:25:13"/>
    <x v="1"/>
    <x v="0"/>
    <n v="35.76"/>
    <x v="0"/>
    <x v="868"/>
    <n v="12"/>
  </r>
  <r>
    <x v="249"/>
    <d v="1899-12-30T13:26:18"/>
    <x v="1"/>
    <x v="0"/>
    <n v="35.76"/>
    <x v="0"/>
    <x v="868"/>
    <n v="12"/>
  </r>
  <r>
    <x v="249"/>
    <d v="1899-12-30T16:33:03"/>
    <x v="1"/>
    <x v="0"/>
    <n v="30.86"/>
    <x v="3"/>
    <x v="869"/>
    <n v="12"/>
  </r>
  <r>
    <x v="249"/>
    <d v="1899-12-30T16:55:28"/>
    <x v="1"/>
    <x v="0"/>
    <n v="30.86"/>
    <x v="3"/>
    <x v="870"/>
    <n v="12"/>
  </r>
  <r>
    <x v="249"/>
    <d v="1899-12-30T20:13:32"/>
    <x v="2"/>
    <x v="0"/>
    <n v="35.76"/>
    <x v="1"/>
    <x v="871"/>
    <n v="12"/>
  </r>
  <r>
    <x v="249"/>
    <d v="1899-12-30T20:14:24"/>
    <x v="2"/>
    <x v="0"/>
    <n v="35.76"/>
    <x v="1"/>
    <x v="872"/>
    <n v="12"/>
  </r>
  <r>
    <x v="249"/>
    <d v="1899-12-30T20:15:20"/>
    <x v="2"/>
    <x v="0"/>
    <n v="35.76"/>
    <x v="1"/>
    <x v="872"/>
    <n v="12"/>
  </r>
  <r>
    <x v="249"/>
    <d v="1899-12-30T22:27:10"/>
    <x v="4"/>
    <x v="0"/>
    <n v="35.76"/>
    <x v="0"/>
    <x v="690"/>
    <n v="12"/>
  </r>
  <r>
    <x v="250"/>
    <d v="1899-12-30T10:08:19"/>
    <x v="0"/>
    <x v="0"/>
    <n v="30.86"/>
    <x v="3"/>
    <x v="276"/>
    <n v="17"/>
  </r>
  <r>
    <x v="250"/>
    <d v="1899-12-30T11:02:08"/>
    <x v="0"/>
    <x v="0"/>
    <n v="25.96"/>
    <x v="5"/>
    <x v="141"/>
    <n v="17"/>
  </r>
  <r>
    <x v="250"/>
    <d v="1899-12-30T11:03:01"/>
    <x v="0"/>
    <x v="0"/>
    <n v="25.96"/>
    <x v="5"/>
    <x v="141"/>
    <n v="17"/>
  </r>
  <r>
    <x v="250"/>
    <d v="1899-12-30T11:08:44"/>
    <x v="0"/>
    <x v="0"/>
    <n v="35.76"/>
    <x v="0"/>
    <x v="873"/>
    <n v="17"/>
  </r>
  <r>
    <x v="250"/>
    <d v="1899-12-30T13:50:15"/>
    <x v="1"/>
    <x v="0"/>
    <n v="35.76"/>
    <x v="1"/>
    <x v="871"/>
    <n v="17"/>
  </r>
  <r>
    <x v="250"/>
    <d v="1899-12-30T13:50:55"/>
    <x v="1"/>
    <x v="0"/>
    <n v="35.76"/>
    <x v="1"/>
    <x v="871"/>
    <n v="17"/>
  </r>
  <r>
    <x v="250"/>
    <d v="1899-12-30T14:21:52"/>
    <x v="1"/>
    <x v="0"/>
    <n v="35.76"/>
    <x v="1"/>
    <x v="874"/>
    <n v="17"/>
  </r>
  <r>
    <x v="250"/>
    <d v="1899-12-30T14:22:50"/>
    <x v="1"/>
    <x v="0"/>
    <n v="35.76"/>
    <x v="1"/>
    <x v="874"/>
    <n v="17"/>
  </r>
  <r>
    <x v="250"/>
    <d v="1899-12-30T14:37:33"/>
    <x v="1"/>
    <x v="0"/>
    <n v="25.96"/>
    <x v="2"/>
    <x v="875"/>
    <n v="17"/>
  </r>
  <r>
    <x v="250"/>
    <d v="1899-12-30T15:29:51"/>
    <x v="1"/>
    <x v="0"/>
    <n v="30.86"/>
    <x v="3"/>
    <x v="276"/>
    <n v="17"/>
  </r>
  <r>
    <x v="250"/>
    <d v="1899-12-30T16:15:48"/>
    <x v="1"/>
    <x v="0"/>
    <n v="35.76"/>
    <x v="0"/>
    <x v="570"/>
    <n v="17"/>
  </r>
  <r>
    <x v="250"/>
    <d v="1899-12-30T16:16:52"/>
    <x v="1"/>
    <x v="0"/>
    <n v="35.76"/>
    <x v="4"/>
    <x v="570"/>
    <n v="17"/>
  </r>
  <r>
    <x v="250"/>
    <d v="1899-12-30T20:42:05"/>
    <x v="2"/>
    <x v="0"/>
    <n v="25.96"/>
    <x v="2"/>
    <x v="876"/>
    <n v="17"/>
  </r>
  <r>
    <x v="250"/>
    <d v="1899-12-30T20:43:28"/>
    <x v="2"/>
    <x v="0"/>
    <n v="35.76"/>
    <x v="0"/>
    <x v="876"/>
    <n v="17"/>
  </r>
  <r>
    <x v="250"/>
    <d v="1899-12-30T22:13:28"/>
    <x v="4"/>
    <x v="0"/>
    <n v="35.76"/>
    <x v="4"/>
    <x v="877"/>
    <n v="17"/>
  </r>
  <r>
    <x v="250"/>
    <d v="1899-12-30T22:52:58"/>
    <x v="4"/>
    <x v="0"/>
    <n v="25.96"/>
    <x v="2"/>
    <x v="878"/>
    <n v="17"/>
  </r>
  <r>
    <x v="250"/>
    <d v="1899-12-30T22:54:19"/>
    <x v="4"/>
    <x v="0"/>
    <n v="25.96"/>
    <x v="2"/>
    <x v="879"/>
    <n v="17"/>
  </r>
  <r>
    <x v="251"/>
    <d v="1899-12-30T09:46:22"/>
    <x v="0"/>
    <x v="0"/>
    <n v="25.96"/>
    <x v="2"/>
    <x v="880"/>
    <n v="6"/>
  </r>
  <r>
    <x v="251"/>
    <d v="1899-12-30T17:52:48"/>
    <x v="2"/>
    <x v="0"/>
    <n v="35.76"/>
    <x v="4"/>
    <x v="881"/>
    <n v="6"/>
  </r>
  <r>
    <x v="251"/>
    <d v="1899-12-30T18:12:53"/>
    <x v="2"/>
    <x v="0"/>
    <n v="35.76"/>
    <x v="1"/>
    <x v="882"/>
    <n v="6"/>
  </r>
  <r>
    <x v="251"/>
    <d v="1899-12-30T18:14:04"/>
    <x v="2"/>
    <x v="0"/>
    <n v="35.76"/>
    <x v="1"/>
    <x v="883"/>
    <n v="6"/>
  </r>
  <r>
    <x v="251"/>
    <d v="1899-12-30T20:38:08"/>
    <x v="2"/>
    <x v="0"/>
    <n v="35.76"/>
    <x v="7"/>
    <x v="884"/>
    <n v="6"/>
  </r>
  <r>
    <x v="251"/>
    <d v="1899-12-30T20:39:07"/>
    <x v="2"/>
    <x v="0"/>
    <n v="35.76"/>
    <x v="7"/>
    <x v="884"/>
    <n v="6"/>
  </r>
  <r>
    <x v="252"/>
    <d v="1899-12-30T07:48:27"/>
    <x v="3"/>
    <x v="0"/>
    <n v="35.76"/>
    <x v="7"/>
    <x v="696"/>
    <n v="10"/>
  </r>
  <r>
    <x v="252"/>
    <d v="1899-12-30T09:52:26"/>
    <x v="0"/>
    <x v="0"/>
    <n v="30.86"/>
    <x v="3"/>
    <x v="276"/>
    <n v="10"/>
  </r>
  <r>
    <x v="252"/>
    <d v="1899-12-30T10:19:09"/>
    <x v="0"/>
    <x v="0"/>
    <n v="25.96"/>
    <x v="5"/>
    <x v="141"/>
    <n v="10"/>
  </r>
  <r>
    <x v="252"/>
    <d v="1899-12-30T16:18:44"/>
    <x v="1"/>
    <x v="0"/>
    <n v="35.76"/>
    <x v="7"/>
    <x v="206"/>
    <n v="10"/>
  </r>
  <r>
    <x v="252"/>
    <d v="1899-12-30T16:19:53"/>
    <x v="1"/>
    <x v="0"/>
    <n v="35.76"/>
    <x v="1"/>
    <x v="206"/>
    <n v="10"/>
  </r>
  <r>
    <x v="252"/>
    <d v="1899-12-30T17:33:32"/>
    <x v="2"/>
    <x v="0"/>
    <n v="35.76"/>
    <x v="7"/>
    <x v="885"/>
    <n v="10"/>
  </r>
  <r>
    <x v="252"/>
    <d v="1899-12-30T19:00:47"/>
    <x v="2"/>
    <x v="0"/>
    <n v="35.76"/>
    <x v="0"/>
    <x v="886"/>
    <n v="10"/>
  </r>
  <r>
    <x v="252"/>
    <d v="1899-12-30T19:04:16"/>
    <x v="2"/>
    <x v="0"/>
    <n v="35.76"/>
    <x v="1"/>
    <x v="887"/>
    <n v="10"/>
  </r>
  <r>
    <x v="252"/>
    <d v="1899-12-30T21:08:32"/>
    <x v="4"/>
    <x v="0"/>
    <n v="35.76"/>
    <x v="0"/>
    <x v="888"/>
    <n v="10"/>
  </r>
  <r>
    <x v="252"/>
    <d v="1899-12-30T21:09:47"/>
    <x v="4"/>
    <x v="0"/>
    <n v="35.76"/>
    <x v="0"/>
    <x v="888"/>
    <n v="10"/>
  </r>
  <r>
    <x v="253"/>
    <d v="1899-12-30T10:03:09"/>
    <x v="0"/>
    <x v="0"/>
    <n v="35.76"/>
    <x v="0"/>
    <x v="889"/>
    <n v="9"/>
  </r>
  <r>
    <x v="253"/>
    <d v="1899-12-30T13:15:45"/>
    <x v="1"/>
    <x v="0"/>
    <n v="35.76"/>
    <x v="0"/>
    <x v="890"/>
    <n v="9"/>
  </r>
  <r>
    <x v="253"/>
    <d v="1899-12-30T14:39:15"/>
    <x v="1"/>
    <x v="0"/>
    <n v="35.76"/>
    <x v="0"/>
    <x v="691"/>
    <n v="9"/>
  </r>
  <r>
    <x v="253"/>
    <d v="1899-12-30T16:47:14"/>
    <x v="1"/>
    <x v="0"/>
    <n v="35.76"/>
    <x v="1"/>
    <x v="891"/>
    <n v="9"/>
  </r>
  <r>
    <x v="253"/>
    <d v="1899-12-30T16:48:05"/>
    <x v="1"/>
    <x v="0"/>
    <n v="35.76"/>
    <x v="1"/>
    <x v="891"/>
    <n v="9"/>
  </r>
  <r>
    <x v="253"/>
    <d v="1899-12-30T16:49:04"/>
    <x v="1"/>
    <x v="0"/>
    <n v="35.76"/>
    <x v="4"/>
    <x v="891"/>
    <n v="9"/>
  </r>
  <r>
    <x v="253"/>
    <d v="1899-12-30T18:45:14"/>
    <x v="2"/>
    <x v="0"/>
    <n v="35.76"/>
    <x v="7"/>
    <x v="696"/>
    <n v="9"/>
  </r>
  <r>
    <x v="253"/>
    <d v="1899-12-30T20:07:58"/>
    <x v="2"/>
    <x v="0"/>
    <n v="35.76"/>
    <x v="0"/>
    <x v="892"/>
    <n v="9"/>
  </r>
  <r>
    <x v="253"/>
    <d v="1899-12-30T20:09:22"/>
    <x v="2"/>
    <x v="0"/>
    <n v="35.76"/>
    <x v="4"/>
    <x v="893"/>
    <n v="9"/>
  </r>
  <r>
    <x v="254"/>
    <d v="1899-12-30T08:09:11"/>
    <x v="3"/>
    <x v="0"/>
    <n v="30.86"/>
    <x v="3"/>
    <x v="894"/>
    <n v="6"/>
  </r>
  <r>
    <x v="254"/>
    <d v="1899-12-30T10:37:43"/>
    <x v="0"/>
    <x v="0"/>
    <n v="35.76"/>
    <x v="0"/>
    <x v="892"/>
    <n v="6"/>
  </r>
  <r>
    <x v="254"/>
    <d v="1899-12-30T13:19:55"/>
    <x v="1"/>
    <x v="0"/>
    <n v="30.86"/>
    <x v="3"/>
    <x v="895"/>
    <n v="6"/>
  </r>
  <r>
    <x v="254"/>
    <d v="1899-12-30T13:20:58"/>
    <x v="1"/>
    <x v="0"/>
    <n v="30.86"/>
    <x v="3"/>
    <x v="895"/>
    <n v="6"/>
  </r>
  <r>
    <x v="254"/>
    <d v="1899-12-30T14:17:30"/>
    <x v="1"/>
    <x v="0"/>
    <n v="30.86"/>
    <x v="3"/>
    <x v="896"/>
    <n v="6"/>
  </r>
  <r>
    <x v="254"/>
    <d v="1899-12-30T14:46:58"/>
    <x v="1"/>
    <x v="0"/>
    <n v="35.76"/>
    <x v="0"/>
    <x v="892"/>
    <n v="6"/>
  </r>
  <r>
    <x v="255"/>
    <d v="1899-12-30T09:36:28"/>
    <x v="0"/>
    <x v="0"/>
    <n v="35.76"/>
    <x v="0"/>
    <x v="892"/>
    <n v="14"/>
  </r>
  <r>
    <x v="255"/>
    <d v="1899-12-30T10:06:43"/>
    <x v="0"/>
    <x v="0"/>
    <n v="25.96"/>
    <x v="2"/>
    <x v="897"/>
    <n v="14"/>
  </r>
  <r>
    <x v="255"/>
    <d v="1899-12-30T12:48:50"/>
    <x v="1"/>
    <x v="0"/>
    <n v="21.06"/>
    <x v="6"/>
    <x v="898"/>
    <n v="14"/>
  </r>
  <r>
    <x v="255"/>
    <d v="1899-12-30T15:03:45"/>
    <x v="1"/>
    <x v="0"/>
    <n v="35.76"/>
    <x v="7"/>
    <x v="899"/>
    <n v="14"/>
  </r>
  <r>
    <x v="255"/>
    <d v="1899-12-30T15:04:57"/>
    <x v="1"/>
    <x v="0"/>
    <n v="35.76"/>
    <x v="0"/>
    <x v="900"/>
    <n v="14"/>
  </r>
  <r>
    <x v="255"/>
    <d v="1899-12-30T15:05:50"/>
    <x v="1"/>
    <x v="0"/>
    <n v="35.76"/>
    <x v="7"/>
    <x v="900"/>
    <n v="14"/>
  </r>
  <r>
    <x v="255"/>
    <d v="1899-12-30T16:13:08"/>
    <x v="1"/>
    <x v="0"/>
    <n v="30.86"/>
    <x v="3"/>
    <x v="819"/>
    <n v="14"/>
  </r>
  <r>
    <x v="255"/>
    <d v="1899-12-30T16:14:22"/>
    <x v="1"/>
    <x v="0"/>
    <n v="35.76"/>
    <x v="7"/>
    <x v="819"/>
    <n v="14"/>
  </r>
  <r>
    <x v="255"/>
    <d v="1899-12-30T19:43:26"/>
    <x v="2"/>
    <x v="0"/>
    <n v="35.76"/>
    <x v="1"/>
    <x v="507"/>
    <n v="14"/>
  </r>
  <r>
    <x v="255"/>
    <d v="1899-12-30T19:46:37"/>
    <x v="2"/>
    <x v="0"/>
    <n v="35.76"/>
    <x v="1"/>
    <x v="507"/>
    <n v="14"/>
  </r>
  <r>
    <x v="255"/>
    <d v="1899-12-30T20:31:30"/>
    <x v="2"/>
    <x v="0"/>
    <n v="35.76"/>
    <x v="4"/>
    <x v="877"/>
    <n v="14"/>
  </r>
  <r>
    <x v="255"/>
    <d v="1899-12-30T20:32:31"/>
    <x v="2"/>
    <x v="0"/>
    <n v="35.76"/>
    <x v="1"/>
    <x v="877"/>
    <n v="14"/>
  </r>
  <r>
    <x v="255"/>
    <d v="1899-12-30T21:24:32"/>
    <x v="4"/>
    <x v="0"/>
    <n v="35.76"/>
    <x v="0"/>
    <x v="19"/>
    <n v="14"/>
  </r>
  <r>
    <x v="255"/>
    <d v="1899-12-30T22:40:42"/>
    <x v="4"/>
    <x v="0"/>
    <n v="35.76"/>
    <x v="0"/>
    <x v="901"/>
    <n v="14"/>
  </r>
  <r>
    <x v="256"/>
    <d v="1899-12-30T08:45:51"/>
    <x v="3"/>
    <x v="0"/>
    <n v="30.86"/>
    <x v="3"/>
    <x v="902"/>
    <n v="11"/>
  </r>
  <r>
    <x v="256"/>
    <d v="1899-12-30T11:05:53"/>
    <x v="0"/>
    <x v="0"/>
    <n v="30.86"/>
    <x v="3"/>
    <x v="769"/>
    <n v="11"/>
  </r>
  <r>
    <x v="256"/>
    <d v="1899-12-30T12:09:00"/>
    <x v="1"/>
    <x v="0"/>
    <n v="35.76"/>
    <x v="4"/>
    <x v="903"/>
    <n v="11"/>
  </r>
  <r>
    <x v="256"/>
    <d v="1899-12-30T12:14:19"/>
    <x v="1"/>
    <x v="0"/>
    <n v="35.76"/>
    <x v="4"/>
    <x v="904"/>
    <n v="11"/>
  </r>
  <r>
    <x v="256"/>
    <d v="1899-12-30T13:57:34"/>
    <x v="1"/>
    <x v="0"/>
    <n v="35.76"/>
    <x v="0"/>
    <x v="494"/>
    <n v="11"/>
  </r>
  <r>
    <x v="256"/>
    <d v="1899-12-30T15:19:51"/>
    <x v="1"/>
    <x v="0"/>
    <n v="25.96"/>
    <x v="2"/>
    <x v="905"/>
    <n v="11"/>
  </r>
  <r>
    <x v="256"/>
    <d v="1899-12-30T17:35:41"/>
    <x v="2"/>
    <x v="0"/>
    <n v="30.86"/>
    <x v="3"/>
    <x v="851"/>
    <n v="11"/>
  </r>
  <r>
    <x v="256"/>
    <d v="1899-12-30T17:55:01"/>
    <x v="2"/>
    <x v="0"/>
    <n v="35.76"/>
    <x v="0"/>
    <x v="906"/>
    <n v="11"/>
  </r>
  <r>
    <x v="256"/>
    <d v="1899-12-30T18:12:45"/>
    <x v="2"/>
    <x v="0"/>
    <n v="35.76"/>
    <x v="1"/>
    <x v="907"/>
    <n v="11"/>
  </r>
  <r>
    <x v="256"/>
    <d v="1899-12-30T18:42:22"/>
    <x v="2"/>
    <x v="0"/>
    <n v="30.86"/>
    <x v="3"/>
    <x v="287"/>
    <n v="11"/>
  </r>
  <r>
    <x v="256"/>
    <d v="1899-12-30T18:43:21"/>
    <x v="2"/>
    <x v="0"/>
    <n v="30.86"/>
    <x v="3"/>
    <x v="287"/>
    <n v="11"/>
  </r>
  <r>
    <x v="257"/>
    <d v="1899-12-30T10:21:35"/>
    <x v="0"/>
    <x v="0"/>
    <n v="25.96"/>
    <x v="5"/>
    <x v="141"/>
    <n v="13"/>
  </r>
  <r>
    <x v="257"/>
    <d v="1899-12-30T10:45:51"/>
    <x v="0"/>
    <x v="0"/>
    <n v="25.96"/>
    <x v="5"/>
    <x v="908"/>
    <n v="13"/>
  </r>
  <r>
    <x v="257"/>
    <d v="1899-12-30T11:02:01"/>
    <x v="0"/>
    <x v="0"/>
    <n v="35.76"/>
    <x v="1"/>
    <x v="909"/>
    <n v="13"/>
  </r>
  <r>
    <x v="257"/>
    <d v="1899-12-30T11:03:07"/>
    <x v="0"/>
    <x v="0"/>
    <n v="35.76"/>
    <x v="0"/>
    <x v="910"/>
    <n v="13"/>
  </r>
  <r>
    <x v="257"/>
    <d v="1899-12-30T11:39:25"/>
    <x v="0"/>
    <x v="0"/>
    <n v="25.96"/>
    <x v="2"/>
    <x v="302"/>
    <n v="13"/>
  </r>
  <r>
    <x v="257"/>
    <d v="1899-12-30T12:30:15"/>
    <x v="1"/>
    <x v="0"/>
    <n v="35.76"/>
    <x v="7"/>
    <x v="911"/>
    <n v="13"/>
  </r>
  <r>
    <x v="257"/>
    <d v="1899-12-30T12:31:51"/>
    <x v="1"/>
    <x v="0"/>
    <n v="30.86"/>
    <x v="3"/>
    <x v="912"/>
    <n v="13"/>
  </r>
  <r>
    <x v="257"/>
    <d v="1899-12-30T12:48:36"/>
    <x v="1"/>
    <x v="0"/>
    <n v="35.76"/>
    <x v="0"/>
    <x v="913"/>
    <n v="13"/>
  </r>
  <r>
    <x v="257"/>
    <d v="1899-12-30T12:49:35"/>
    <x v="1"/>
    <x v="0"/>
    <n v="35.76"/>
    <x v="0"/>
    <x v="913"/>
    <n v="13"/>
  </r>
  <r>
    <x v="257"/>
    <d v="1899-12-30T13:16:55"/>
    <x v="1"/>
    <x v="0"/>
    <n v="30.86"/>
    <x v="3"/>
    <x v="819"/>
    <n v="13"/>
  </r>
  <r>
    <x v="257"/>
    <d v="1899-12-30T13:18:00"/>
    <x v="1"/>
    <x v="0"/>
    <n v="35.76"/>
    <x v="0"/>
    <x v="914"/>
    <n v="13"/>
  </r>
  <r>
    <x v="257"/>
    <d v="1899-12-30T13:19:09"/>
    <x v="1"/>
    <x v="0"/>
    <n v="35.76"/>
    <x v="0"/>
    <x v="914"/>
    <n v="13"/>
  </r>
  <r>
    <x v="257"/>
    <d v="1899-12-30T14:25:47"/>
    <x v="1"/>
    <x v="0"/>
    <n v="30.86"/>
    <x v="3"/>
    <x v="915"/>
    <n v="13"/>
  </r>
  <r>
    <x v="258"/>
    <d v="1899-12-30T10:29:37"/>
    <x v="0"/>
    <x v="0"/>
    <n v="30.86"/>
    <x v="3"/>
    <x v="916"/>
    <n v="9"/>
  </r>
  <r>
    <x v="258"/>
    <d v="1899-12-30T13:35:20"/>
    <x v="1"/>
    <x v="0"/>
    <n v="30.86"/>
    <x v="3"/>
    <x v="917"/>
    <n v="9"/>
  </r>
  <r>
    <x v="258"/>
    <d v="1899-12-30T14:18:42"/>
    <x v="1"/>
    <x v="0"/>
    <n v="25.96"/>
    <x v="2"/>
    <x v="918"/>
    <n v="9"/>
  </r>
  <r>
    <x v="258"/>
    <d v="1899-12-30T14:33:40"/>
    <x v="1"/>
    <x v="0"/>
    <n v="30.86"/>
    <x v="3"/>
    <x v="919"/>
    <n v="9"/>
  </r>
  <r>
    <x v="258"/>
    <d v="1899-12-30T16:27:26"/>
    <x v="1"/>
    <x v="0"/>
    <n v="35.76"/>
    <x v="0"/>
    <x v="920"/>
    <n v="9"/>
  </r>
  <r>
    <x v="258"/>
    <d v="1899-12-30T16:28:36"/>
    <x v="1"/>
    <x v="0"/>
    <n v="35.76"/>
    <x v="0"/>
    <x v="920"/>
    <n v="9"/>
  </r>
  <r>
    <x v="258"/>
    <d v="1899-12-30T18:10:07"/>
    <x v="2"/>
    <x v="0"/>
    <n v="35.76"/>
    <x v="1"/>
    <x v="921"/>
    <n v="9"/>
  </r>
  <r>
    <x v="258"/>
    <d v="1899-12-30T19:17:34"/>
    <x v="2"/>
    <x v="0"/>
    <n v="35.76"/>
    <x v="1"/>
    <x v="922"/>
    <n v="9"/>
  </r>
  <r>
    <x v="258"/>
    <d v="1899-12-30T19:18:28"/>
    <x v="2"/>
    <x v="0"/>
    <n v="35.76"/>
    <x v="1"/>
    <x v="922"/>
    <n v="9"/>
  </r>
  <r>
    <x v="259"/>
    <d v="1899-12-30T07:52:20"/>
    <x v="3"/>
    <x v="0"/>
    <n v="30.86"/>
    <x v="3"/>
    <x v="769"/>
    <n v="6"/>
  </r>
  <r>
    <x v="259"/>
    <d v="1899-12-30T07:53:16"/>
    <x v="3"/>
    <x v="0"/>
    <n v="30.86"/>
    <x v="3"/>
    <x v="923"/>
    <n v="6"/>
  </r>
  <r>
    <x v="259"/>
    <d v="1899-12-30T07:57:22"/>
    <x v="3"/>
    <x v="0"/>
    <n v="35.76"/>
    <x v="0"/>
    <x v="570"/>
    <n v="6"/>
  </r>
  <r>
    <x v="259"/>
    <d v="1899-12-30T16:44:49"/>
    <x v="1"/>
    <x v="0"/>
    <n v="35.76"/>
    <x v="0"/>
    <x v="924"/>
    <n v="6"/>
  </r>
  <r>
    <x v="259"/>
    <d v="1899-12-30T16:46:53"/>
    <x v="1"/>
    <x v="0"/>
    <n v="35.76"/>
    <x v="0"/>
    <x v="906"/>
    <n v="6"/>
  </r>
  <r>
    <x v="259"/>
    <d v="1899-12-30T18:50:54"/>
    <x v="2"/>
    <x v="0"/>
    <n v="35.76"/>
    <x v="0"/>
    <x v="925"/>
    <n v="6"/>
  </r>
  <r>
    <x v="260"/>
    <d v="1899-12-30T07:49:01"/>
    <x v="3"/>
    <x v="0"/>
    <n v="35.76"/>
    <x v="4"/>
    <x v="696"/>
    <n v="11"/>
  </r>
  <r>
    <x v="260"/>
    <d v="1899-12-30T07:51:14"/>
    <x v="3"/>
    <x v="0"/>
    <n v="30.86"/>
    <x v="3"/>
    <x v="923"/>
    <n v="11"/>
  </r>
  <r>
    <x v="260"/>
    <d v="1899-12-30T07:52:13"/>
    <x v="3"/>
    <x v="0"/>
    <n v="35.76"/>
    <x v="0"/>
    <x v="923"/>
    <n v="11"/>
  </r>
  <r>
    <x v="260"/>
    <d v="1899-12-30T07:53:38"/>
    <x v="3"/>
    <x v="0"/>
    <n v="21.06"/>
    <x v="6"/>
    <x v="926"/>
    <n v="11"/>
  </r>
  <r>
    <x v="260"/>
    <d v="1899-12-30T07:54:47"/>
    <x v="3"/>
    <x v="0"/>
    <n v="35.76"/>
    <x v="0"/>
    <x v="927"/>
    <n v="11"/>
  </r>
  <r>
    <x v="260"/>
    <d v="1899-12-30T10:29:23"/>
    <x v="0"/>
    <x v="0"/>
    <n v="30.86"/>
    <x v="3"/>
    <x v="276"/>
    <n v="11"/>
  </r>
  <r>
    <x v="260"/>
    <d v="1899-12-30T11:07:09"/>
    <x v="0"/>
    <x v="0"/>
    <n v="35.76"/>
    <x v="0"/>
    <x v="928"/>
    <n v="11"/>
  </r>
  <r>
    <x v="260"/>
    <d v="1899-12-30T16:22:40"/>
    <x v="1"/>
    <x v="0"/>
    <n v="35.76"/>
    <x v="4"/>
    <x v="12"/>
    <n v="11"/>
  </r>
  <r>
    <x v="260"/>
    <d v="1899-12-30T16:23:59"/>
    <x v="1"/>
    <x v="0"/>
    <n v="35.76"/>
    <x v="4"/>
    <x v="12"/>
    <n v="11"/>
  </r>
  <r>
    <x v="260"/>
    <d v="1899-12-30T16:41:04"/>
    <x v="1"/>
    <x v="0"/>
    <n v="35.76"/>
    <x v="7"/>
    <x v="206"/>
    <n v="11"/>
  </r>
  <r>
    <x v="260"/>
    <d v="1899-12-30T16:47:41"/>
    <x v="1"/>
    <x v="0"/>
    <n v="35.76"/>
    <x v="7"/>
    <x v="929"/>
    <n v="11"/>
  </r>
  <r>
    <x v="261"/>
    <d v="1899-12-30T13:29:39"/>
    <x v="1"/>
    <x v="0"/>
    <n v="30.86"/>
    <x v="3"/>
    <x v="930"/>
    <n v="4"/>
  </r>
  <r>
    <x v="261"/>
    <d v="1899-12-30T16:34:50"/>
    <x v="1"/>
    <x v="0"/>
    <n v="35.76"/>
    <x v="0"/>
    <x v="906"/>
    <n v="4"/>
  </r>
  <r>
    <x v="261"/>
    <d v="1899-12-30T17:49:52"/>
    <x v="2"/>
    <x v="0"/>
    <n v="35.76"/>
    <x v="7"/>
    <x v="931"/>
    <n v="4"/>
  </r>
  <r>
    <x v="261"/>
    <d v="1899-12-30T17:50:50"/>
    <x v="2"/>
    <x v="0"/>
    <n v="35.76"/>
    <x v="1"/>
    <x v="931"/>
    <n v="4"/>
  </r>
  <r>
    <x v="262"/>
    <d v="1899-12-30T11:06:11"/>
    <x v="0"/>
    <x v="0"/>
    <n v="25.96"/>
    <x v="5"/>
    <x v="141"/>
    <n v="8"/>
  </r>
  <r>
    <x v="262"/>
    <d v="1899-12-30T12:33:36"/>
    <x v="1"/>
    <x v="0"/>
    <n v="35.76"/>
    <x v="0"/>
    <x v="906"/>
    <n v="8"/>
  </r>
  <r>
    <x v="262"/>
    <d v="1899-12-30T12:59:45"/>
    <x v="1"/>
    <x v="0"/>
    <n v="35.76"/>
    <x v="4"/>
    <x v="903"/>
    <n v="8"/>
  </r>
  <r>
    <x v="262"/>
    <d v="1899-12-30T13:00:47"/>
    <x v="1"/>
    <x v="0"/>
    <n v="35.76"/>
    <x v="4"/>
    <x v="932"/>
    <n v="8"/>
  </r>
  <r>
    <x v="262"/>
    <d v="1899-12-30T16:14:14"/>
    <x v="1"/>
    <x v="0"/>
    <n v="35.76"/>
    <x v="0"/>
    <x v="906"/>
    <n v="8"/>
  </r>
  <r>
    <x v="262"/>
    <d v="1899-12-30T17:35:27"/>
    <x v="2"/>
    <x v="0"/>
    <n v="30.86"/>
    <x v="3"/>
    <x v="933"/>
    <n v="8"/>
  </r>
  <r>
    <x v="262"/>
    <d v="1899-12-30T17:39:23"/>
    <x v="2"/>
    <x v="0"/>
    <n v="25.96"/>
    <x v="5"/>
    <x v="934"/>
    <n v="8"/>
  </r>
  <r>
    <x v="262"/>
    <d v="1899-12-30T19:01:03"/>
    <x v="2"/>
    <x v="0"/>
    <n v="35.76"/>
    <x v="1"/>
    <x v="935"/>
    <n v="8"/>
  </r>
  <r>
    <x v="263"/>
    <d v="1899-12-30T07:50:36"/>
    <x v="3"/>
    <x v="0"/>
    <n v="35.76"/>
    <x v="0"/>
    <x v="906"/>
    <n v="6"/>
  </r>
  <r>
    <x v="263"/>
    <d v="1899-12-30T10:03:43"/>
    <x v="0"/>
    <x v="0"/>
    <n v="35.76"/>
    <x v="7"/>
    <x v="696"/>
    <n v="6"/>
  </r>
  <r>
    <x v="263"/>
    <d v="1899-12-30T11:02:32"/>
    <x v="0"/>
    <x v="0"/>
    <n v="35.76"/>
    <x v="0"/>
    <x v="936"/>
    <n v="6"/>
  </r>
  <r>
    <x v="263"/>
    <d v="1899-12-30T11:24:26"/>
    <x v="0"/>
    <x v="0"/>
    <n v="35.76"/>
    <x v="4"/>
    <x v="937"/>
    <n v="6"/>
  </r>
  <r>
    <x v="263"/>
    <d v="1899-12-30T16:33:05"/>
    <x v="1"/>
    <x v="0"/>
    <n v="35.76"/>
    <x v="1"/>
    <x v="938"/>
    <n v="6"/>
  </r>
  <r>
    <x v="263"/>
    <d v="1899-12-30T16:33:50"/>
    <x v="1"/>
    <x v="0"/>
    <n v="35.76"/>
    <x v="0"/>
    <x v="938"/>
    <n v="6"/>
  </r>
  <r>
    <x v="264"/>
    <d v="1899-12-30T09:10:46"/>
    <x v="0"/>
    <x v="0"/>
    <n v="25.96"/>
    <x v="5"/>
    <x v="543"/>
    <n v="8"/>
  </r>
  <r>
    <x v="264"/>
    <d v="1899-12-30T09:11:49"/>
    <x v="0"/>
    <x v="0"/>
    <n v="25.96"/>
    <x v="5"/>
    <x v="543"/>
    <n v="8"/>
  </r>
  <r>
    <x v="264"/>
    <d v="1899-12-30T10:05:16"/>
    <x v="0"/>
    <x v="0"/>
    <n v="35.76"/>
    <x v="0"/>
    <x v="683"/>
    <n v="8"/>
  </r>
  <r>
    <x v="264"/>
    <d v="1899-12-30T11:03:00"/>
    <x v="0"/>
    <x v="0"/>
    <n v="35.76"/>
    <x v="7"/>
    <x v="172"/>
    <n v="8"/>
  </r>
  <r>
    <x v="264"/>
    <d v="1899-12-30T11:09:28"/>
    <x v="0"/>
    <x v="0"/>
    <n v="25.96"/>
    <x v="2"/>
    <x v="939"/>
    <n v="8"/>
  </r>
  <r>
    <x v="264"/>
    <d v="1899-12-30T11:10:26"/>
    <x v="0"/>
    <x v="0"/>
    <n v="25.96"/>
    <x v="2"/>
    <x v="939"/>
    <n v="8"/>
  </r>
  <r>
    <x v="264"/>
    <d v="1899-12-30T11:41:27"/>
    <x v="0"/>
    <x v="0"/>
    <n v="35.76"/>
    <x v="1"/>
    <x v="494"/>
    <n v="8"/>
  </r>
  <r>
    <x v="264"/>
    <d v="1899-12-30T22:37:04"/>
    <x v="4"/>
    <x v="0"/>
    <n v="35.76"/>
    <x v="0"/>
    <x v="940"/>
    <n v="8"/>
  </r>
  <r>
    <x v="265"/>
    <d v="1899-12-30T08:17:07"/>
    <x v="3"/>
    <x v="0"/>
    <n v="35.76"/>
    <x v="0"/>
    <x v="570"/>
    <n v="1"/>
  </r>
  <r>
    <x v="266"/>
    <d v="1899-12-30T07:49:18"/>
    <x v="3"/>
    <x v="0"/>
    <n v="35.76"/>
    <x v="7"/>
    <x v="696"/>
    <n v="11"/>
  </r>
  <r>
    <x v="266"/>
    <d v="1899-12-30T07:54:24"/>
    <x v="3"/>
    <x v="0"/>
    <n v="35.76"/>
    <x v="0"/>
    <x v="941"/>
    <n v="11"/>
  </r>
  <r>
    <x v="266"/>
    <d v="1899-12-30T09:12:21"/>
    <x v="0"/>
    <x v="0"/>
    <n v="30.86"/>
    <x v="3"/>
    <x v="276"/>
    <n v="11"/>
  </r>
  <r>
    <x v="266"/>
    <d v="1899-12-30T10:38:08"/>
    <x v="0"/>
    <x v="0"/>
    <n v="25.96"/>
    <x v="5"/>
    <x v="141"/>
    <n v="11"/>
  </r>
  <r>
    <x v="266"/>
    <d v="1899-12-30T12:50:58"/>
    <x v="1"/>
    <x v="0"/>
    <n v="35.76"/>
    <x v="0"/>
    <x v="942"/>
    <n v="11"/>
  </r>
  <r>
    <x v="266"/>
    <d v="1899-12-30T12:52:41"/>
    <x v="1"/>
    <x v="0"/>
    <n v="35.76"/>
    <x v="0"/>
    <x v="943"/>
    <n v="11"/>
  </r>
  <r>
    <x v="266"/>
    <d v="1899-12-30T16:30:56"/>
    <x v="1"/>
    <x v="0"/>
    <n v="35.76"/>
    <x v="1"/>
    <x v="871"/>
    <n v="11"/>
  </r>
  <r>
    <x v="266"/>
    <d v="1899-12-30T19:01:59"/>
    <x v="2"/>
    <x v="0"/>
    <n v="30.86"/>
    <x v="3"/>
    <x v="944"/>
    <n v="11"/>
  </r>
  <r>
    <x v="266"/>
    <d v="1899-12-30T19:37:58"/>
    <x v="2"/>
    <x v="0"/>
    <n v="35.76"/>
    <x v="1"/>
    <x v="945"/>
    <n v="11"/>
  </r>
  <r>
    <x v="266"/>
    <d v="1899-12-30T21:42:15"/>
    <x v="4"/>
    <x v="0"/>
    <n v="35.76"/>
    <x v="1"/>
    <x v="637"/>
    <n v="11"/>
  </r>
  <r>
    <x v="266"/>
    <d v="1899-12-30T21:43:00"/>
    <x v="4"/>
    <x v="0"/>
    <n v="35.76"/>
    <x v="7"/>
    <x v="637"/>
    <n v="11"/>
  </r>
  <r>
    <x v="267"/>
    <d v="1899-12-30T07:54:38"/>
    <x v="3"/>
    <x v="0"/>
    <n v="35.76"/>
    <x v="0"/>
    <x v="570"/>
    <n v="10"/>
  </r>
  <r>
    <x v="267"/>
    <d v="1899-12-30T11:02:56"/>
    <x v="0"/>
    <x v="0"/>
    <n v="35.76"/>
    <x v="4"/>
    <x v="903"/>
    <n v="10"/>
  </r>
  <r>
    <x v="267"/>
    <d v="1899-12-30T11:03:47"/>
    <x v="0"/>
    <x v="0"/>
    <n v="25.96"/>
    <x v="2"/>
    <x v="946"/>
    <n v="10"/>
  </r>
  <r>
    <x v="267"/>
    <d v="1899-12-30T11:06:09"/>
    <x v="0"/>
    <x v="0"/>
    <n v="35.76"/>
    <x v="4"/>
    <x v="947"/>
    <n v="10"/>
  </r>
  <r>
    <x v="267"/>
    <d v="1899-12-30T11:07:10"/>
    <x v="0"/>
    <x v="0"/>
    <n v="35.76"/>
    <x v="4"/>
    <x v="947"/>
    <n v="10"/>
  </r>
  <r>
    <x v="267"/>
    <d v="1899-12-30T16:03:54"/>
    <x v="1"/>
    <x v="0"/>
    <n v="35.76"/>
    <x v="0"/>
    <x v="948"/>
    <n v="10"/>
  </r>
  <r>
    <x v="267"/>
    <d v="1899-12-30T16:05:01"/>
    <x v="1"/>
    <x v="0"/>
    <n v="35.76"/>
    <x v="0"/>
    <x v="949"/>
    <n v="10"/>
  </r>
  <r>
    <x v="267"/>
    <d v="1899-12-30T17:11:38"/>
    <x v="2"/>
    <x v="0"/>
    <n v="25.96"/>
    <x v="2"/>
    <x v="950"/>
    <n v="10"/>
  </r>
  <r>
    <x v="267"/>
    <d v="1899-12-30T17:12:34"/>
    <x v="2"/>
    <x v="0"/>
    <n v="30.86"/>
    <x v="3"/>
    <x v="950"/>
    <n v="10"/>
  </r>
  <r>
    <x v="267"/>
    <d v="1899-12-30T19:47:25"/>
    <x v="2"/>
    <x v="0"/>
    <n v="35.76"/>
    <x v="4"/>
    <x v="951"/>
    <n v="10"/>
  </r>
  <r>
    <x v="268"/>
    <d v="1899-12-30T08:41:17"/>
    <x v="3"/>
    <x v="0"/>
    <n v="35.76"/>
    <x v="7"/>
    <x v="952"/>
    <n v="6"/>
  </r>
  <r>
    <x v="268"/>
    <d v="1899-12-30T09:14:01"/>
    <x v="0"/>
    <x v="0"/>
    <n v="30.86"/>
    <x v="3"/>
    <x v="276"/>
    <n v="6"/>
  </r>
  <r>
    <x v="268"/>
    <d v="1899-12-30T20:24:42"/>
    <x v="2"/>
    <x v="0"/>
    <n v="30.86"/>
    <x v="3"/>
    <x v="12"/>
    <n v="6"/>
  </r>
  <r>
    <x v="268"/>
    <d v="1899-12-30T20:25:46"/>
    <x v="2"/>
    <x v="0"/>
    <n v="35.76"/>
    <x v="0"/>
    <x v="19"/>
    <n v="6"/>
  </r>
  <r>
    <x v="268"/>
    <d v="1899-12-30T20:55:00"/>
    <x v="2"/>
    <x v="0"/>
    <n v="35.76"/>
    <x v="0"/>
    <x v="507"/>
    <n v="6"/>
  </r>
  <r>
    <x v="268"/>
    <d v="1899-12-30T22:00:16"/>
    <x v="4"/>
    <x v="0"/>
    <n v="35.76"/>
    <x v="7"/>
    <x v="748"/>
    <n v="6"/>
  </r>
  <r>
    <x v="269"/>
    <d v="1899-12-30T07:53:16"/>
    <x v="3"/>
    <x v="0"/>
    <n v="35.76"/>
    <x v="4"/>
    <x v="696"/>
    <n v="7"/>
  </r>
  <r>
    <x v="269"/>
    <d v="1899-12-30T07:57:42"/>
    <x v="3"/>
    <x v="0"/>
    <n v="35.76"/>
    <x v="0"/>
    <x v="570"/>
    <n v="7"/>
  </r>
  <r>
    <x v="269"/>
    <d v="1899-12-30T09:07:32"/>
    <x v="0"/>
    <x v="0"/>
    <n v="30.86"/>
    <x v="3"/>
    <x v="385"/>
    <n v="7"/>
  </r>
  <r>
    <x v="269"/>
    <d v="1899-12-30T09:08:30"/>
    <x v="0"/>
    <x v="0"/>
    <n v="30.86"/>
    <x v="3"/>
    <x v="385"/>
    <n v="7"/>
  </r>
  <r>
    <x v="269"/>
    <d v="1899-12-30T15:18:07"/>
    <x v="1"/>
    <x v="0"/>
    <n v="30.86"/>
    <x v="3"/>
    <x v="953"/>
    <n v="7"/>
  </r>
  <r>
    <x v="269"/>
    <d v="1899-12-30T15:19:20"/>
    <x v="1"/>
    <x v="0"/>
    <n v="35.76"/>
    <x v="0"/>
    <x v="954"/>
    <n v="7"/>
  </r>
  <r>
    <x v="269"/>
    <d v="1899-12-30T20:57:55"/>
    <x v="2"/>
    <x v="0"/>
    <n v="35.76"/>
    <x v="4"/>
    <x v="955"/>
    <n v="7"/>
  </r>
  <r>
    <x v="270"/>
    <d v="1899-12-30T12:58:12"/>
    <x v="1"/>
    <x v="0"/>
    <n v="35.76"/>
    <x v="4"/>
    <x v="570"/>
    <n v="6"/>
  </r>
  <r>
    <x v="270"/>
    <d v="1899-12-30T14:04:56"/>
    <x v="1"/>
    <x v="0"/>
    <n v="25.96"/>
    <x v="2"/>
    <x v="956"/>
    <n v="6"/>
  </r>
  <r>
    <x v="270"/>
    <d v="1899-12-30T14:05:58"/>
    <x v="1"/>
    <x v="0"/>
    <n v="35.76"/>
    <x v="1"/>
    <x v="956"/>
    <n v="6"/>
  </r>
  <r>
    <x v="270"/>
    <d v="1899-12-30T14:16:52"/>
    <x v="1"/>
    <x v="0"/>
    <n v="35.76"/>
    <x v="4"/>
    <x v="494"/>
    <n v="6"/>
  </r>
  <r>
    <x v="270"/>
    <d v="1899-12-30T15:33:44"/>
    <x v="1"/>
    <x v="0"/>
    <n v="30.86"/>
    <x v="3"/>
    <x v="97"/>
    <n v="6"/>
  </r>
  <r>
    <x v="270"/>
    <d v="1899-12-30T22:03:48"/>
    <x v="4"/>
    <x v="0"/>
    <n v="30.86"/>
    <x v="3"/>
    <x v="957"/>
    <n v="6"/>
  </r>
  <r>
    <x v="271"/>
    <d v="1899-12-30T10:15:32"/>
    <x v="0"/>
    <x v="0"/>
    <n v="30.86"/>
    <x v="3"/>
    <x v="40"/>
    <n v="14"/>
  </r>
  <r>
    <x v="271"/>
    <d v="1899-12-30T10:16:32"/>
    <x v="0"/>
    <x v="0"/>
    <n v="30.86"/>
    <x v="3"/>
    <x v="40"/>
    <n v="14"/>
  </r>
  <r>
    <x v="271"/>
    <d v="1899-12-30T10:22:47"/>
    <x v="0"/>
    <x v="0"/>
    <n v="30.86"/>
    <x v="3"/>
    <x v="385"/>
    <n v="14"/>
  </r>
  <r>
    <x v="271"/>
    <d v="1899-12-30T14:34:23"/>
    <x v="1"/>
    <x v="0"/>
    <n v="30.86"/>
    <x v="3"/>
    <x v="958"/>
    <n v="14"/>
  </r>
  <r>
    <x v="271"/>
    <d v="1899-12-30T15:09:13"/>
    <x v="1"/>
    <x v="0"/>
    <n v="35.76"/>
    <x v="4"/>
    <x v="959"/>
    <n v="14"/>
  </r>
  <r>
    <x v="271"/>
    <d v="1899-12-30T15:09:57"/>
    <x v="1"/>
    <x v="0"/>
    <n v="35.76"/>
    <x v="4"/>
    <x v="959"/>
    <n v="14"/>
  </r>
  <r>
    <x v="271"/>
    <d v="1899-12-30T15:43:02"/>
    <x v="1"/>
    <x v="0"/>
    <n v="35.76"/>
    <x v="7"/>
    <x v="960"/>
    <n v="14"/>
  </r>
  <r>
    <x v="271"/>
    <d v="1899-12-30T15:56:31"/>
    <x v="1"/>
    <x v="0"/>
    <n v="35.76"/>
    <x v="0"/>
    <x v="961"/>
    <n v="14"/>
  </r>
  <r>
    <x v="271"/>
    <d v="1899-12-30T15:57:49"/>
    <x v="1"/>
    <x v="0"/>
    <n v="35.76"/>
    <x v="0"/>
    <x v="962"/>
    <n v="14"/>
  </r>
  <r>
    <x v="271"/>
    <d v="1899-12-30T16:32:59"/>
    <x v="1"/>
    <x v="0"/>
    <n v="35.76"/>
    <x v="0"/>
    <x v="963"/>
    <n v="14"/>
  </r>
  <r>
    <x v="271"/>
    <d v="1899-12-30T16:34:30"/>
    <x v="1"/>
    <x v="0"/>
    <n v="35.76"/>
    <x v="0"/>
    <x v="964"/>
    <n v="14"/>
  </r>
  <r>
    <x v="271"/>
    <d v="1899-12-30T17:10:24"/>
    <x v="2"/>
    <x v="0"/>
    <n v="30.86"/>
    <x v="3"/>
    <x v="965"/>
    <n v="14"/>
  </r>
  <r>
    <x v="271"/>
    <d v="1899-12-30T17:11:32"/>
    <x v="2"/>
    <x v="0"/>
    <n v="30.86"/>
    <x v="3"/>
    <x v="965"/>
    <n v="14"/>
  </r>
  <r>
    <x v="271"/>
    <d v="1899-12-30T18:38:29"/>
    <x v="2"/>
    <x v="0"/>
    <n v="30.86"/>
    <x v="3"/>
    <x v="966"/>
    <n v="14"/>
  </r>
  <r>
    <x v="272"/>
    <d v="1899-12-30T07:50:37"/>
    <x v="3"/>
    <x v="0"/>
    <n v="35.76"/>
    <x v="0"/>
    <x v="696"/>
    <n v="9"/>
  </r>
  <r>
    <x v="272"/>
    <d v="1899-12-30T07:51:59"/>
    <x v="3"/>
    <x v="0"/>
    <n v="25.96"/>
    <x v="2"/>
    <x v="967"/>
    <n v="9"/>
  </r>
  <r>
    <x v="272"/>
    <d v="1899-12-30T08:21:30"/>
    <x v="3"/>
    <x v="0"/>
    <n v="30.86"/>
    <x v="3"/>
    <x v="276"/>
    <n v="9"/>
  </r>
  <r>
    <x v="272"/>
    <d v="1899-12-30T08:53:14"/>
    <x v="3"/>
    <x v="0"/>
    <n v="35.76"/>
    <x v="4"/>
    <x v="968"/>
    <n v="9"/>
  </r>
  <r>
    <x v="272"/>
    <d v="1899-12-30T11:04:25"/>
    <x v="0"/>
    <x v="0"/>
    <n v="25.96"/>
    <x v="5"/>
    <x v="141"/>
    <n v="9"/>
  </r>
  <r>
    <x v="272"/>
    <d v="1899-12-30T15:28:24"/>
    <x v="1"/>
    <x v="0"/>
    <n v="21.06"/>
    <x v="6"/>
    <x v="969"/>
    <n v="9"/>
  </r>
  <r>
    <x v="272"/>
    <d v="1899-12-30T16:12:24"/>
    <x v="1"/>
    <x v="0"/>
    <n v="35.76"/>
    <x v="7"/>
    <x v="970"/>
    <n v="9"/>
  </r>
  <r>
    <x v="272"/>
    <d v="1899-12-30T17:34:22"/>
    <x v="2"/>
    <x v="0"/>
    <n v="25.96"/>
    <x v="2"/>
    <x v="971"/>
    <n v="9"/>
  </r>
  <r>
    <x v="272"/>
    <d v="1899-12-30T18:00:32"/>
    <x v="2"/>
    <x v="0"/>
    <n v="35.76"/>
    <x v="7"/>
    <x v="972"/>
    <n v="9"/>
  </r>
  <r>
    <x v="273"/>
    <d v="1899-12-30T08:11:19"/>
    <x v="3"/>
    <x v="0"/>
    <n v="35.76"/>
    <x v="0"/>
    <x v="570"/>
    <n v="13"/>
  </r>
  <r>
    <x v="273"/>
    <d v="1899-12-30T09:23:31"/>
    <x v="0"/>
    <x v="0"/>
    <n v="30.86"/>
    <x v="3"/>
    <x v="276"/>
    <n v="13"/>
  </r>
  <r>
    <x v="273"/>
    <d v="1899-12-30T09:24:27"/>
    <x v="0"/>
    <x v="0"/>
    <n v="30.86"/>
    <x v="3"/>
    <x v="276"/>
    <n v="13"/>
  </r>
  <r>
    <x v="273"/>
    <d v="1899-12-30T11:17:58"/>
    <x v="0"/>
    <x v="0"/>
    <n v="25.96"/>
    <x v="2"/>
    <x v="973"/>
    <n v="13"/>
  </r>
  <r>
    <x v="273"/>
    <d v="1899-12-30T11:42:08"/>
    <x v="0"/>
    <x v="0"/>
    <n v="30.86"/>
    <x v="3"/>
    <x v="974"/>
    <n v="13"/>
  </r>
  <r>
    <x v="273"/>
    <d v="1899-12-30T11:43:16"/>
    <x v="0"/>
    <x v="0"/>
    <n v="30.86"/>
    <x v="3"/>
    <x v="819"/>
    <n v="13"/>
  </r>
  <r>
    <x v="273"/>
    <d v="1899-12-30T11:45:54"/>
    <x v="0"/>
    <x v="0"/>
    <n v="30.86"/>
    <x v="3"/>
    <x v="819"/>
    <n v="13"/>
  </r>
  <r>
    <x v="273"/>
    <d v="1899-12-30T20:50:56"/>
    <x v="2"/>
    <x v="0"/>
    <n v="35.76"/>
    <x v="4"/>
    <x v="975"/>
    <n v="13"/>
  </r>
  <r>
    <x v="273"/>
    <d v="1899-12-30T21:33:17"/>
    <x v="4"/>
    <x v="0"/>
    <n v="35.76"/>
    <x v="0"/>
    <x v="685"/>
    <n v="13"/>
  </r>
  <r>
    <x v="273"/>
    <d v="1899-12-30T21:34:13"/>
    <x v="4"/>
    <x v="0"/>
    <n v="35.76"/>
    <x v="7"/>
    <x v="685"/>
    <n v="13"/>
  </r>
  <r>
    <x v="273"/>
    <d v="1899-12-30T21:35:19"/>
    <x v="4"/>
    <x v="0"/>
    <n v="35.76"/>
    <x v="1"/>
    <x v="685"/>
    <n v="13"/>
  </r>
  <r>
    <x v="273"/>
    <d v="1899-12-30T22:19:14"/>
    <x v="4"/>
    <x v="0"/>
    <n v="30.86"/>
    <x v="3"/>
    <x v="976"/>
    <n v="13"/>
  </r>
  <r>
    <x v="273"/>
    <d v="1899-12-30T22:21:42"/>
    <x v="4"/>
    <x v="0"/>
    <n v="35.76"/>
    <x v="7"/>
    <x v="206"/>
    <n v="13"/>
  </r>
  <r>
    <x v="274"/>
    <d v="1899-12-30T08:32:48"/>
    <x v="3"/>
    <x v="0"/>
    <n v="25.96"/>
    <x v="5"/>
    <x v="141"/>
    <n v="10"/>
  </r>
  <r>
    <x v="274"/>
    <d v="1899-12-30T08:50:30"/>
    <x v="3"/>
    <x v="0"/>
    <n v="35.76"/>
    <x v="0"/>
    <x v="977"/>
    <n v="10"/>
  </r>
  <r>
    <x v="274"/>
    <d v="1899-12-30T08:52:15"/>
    <x v="3"/>
    <x v="0"/>
    <n v="35.76"/>
    <x v="0"/>
    <x v="978"/>
    <n v="10"/>
  </r>
  <r>
    <x v="274"/>
    <d v="1899-12-30T09:04:14"/>
    <x v="0"/>
    <x v="0"/>
    <n v="25.96"/>
    <x v="2"/>
    <x v="979"/>
    <n v="10"/>
  </r>
  <r>
    <x v="274"/>
    <d v="1899-12-30T10:23:01"/>
    <x v="0"/>
    <x v="0"/>
    <n v="30.86"/>
    <x v="3"/>
    <x v="276"/>
    <n v="10"/>
  </r>
  <r>
    <x v="274"/>
    <d v="1899-12-30T10:24:08"/>
    <x v="0"/>
    <x v="0"/>
    <n v="30.86"/>
    <x v="3"/>
    <x v="276"/>
    <n v="10"/>
  </r>
  <r>
    <x v="274"/>
    <d v="1899-12-30T10:26:58"/>
    <x v="0"/>
    <x v="0"/>
    <n v="30.86"/>
    <x v="3"/>
    <x v="980"/>
    <n v="10"/>
  </r>
  <r>
    <x v="274"/>
    <d v="1899-12-30T10:29:48"/>
    <x v="0"/>
    <x v="0"/>
    <n v="35.76"/>
    <x v="1"/>
    <x v="783"/>
    <n v="10"/>
  </r>
  <r>
    <x v="274"/>
    <d v="1899-12-30T11:45:58"/>
    <x v="0"/>
    <x v="0"/>
    <n v="30.86"/>
    <x v="3"/>
    <x v="981"/>
    <n v="10"/>
  </r>
  <r>
    <x v="274"/>
    <d v="1899-12-30T14:33:55"/>
    <x v="1"/>
    <x v="0"/>
    <n v="35.76"/>
    <x v="1"/>
    <x v="982"/>
    <n v="10"/>
  </r>
  <r>
    <x v="275"/>
    <d v="1899-12-30T08:53:48"/>
    <x v="3"/>
    <x v="0"/>
    <n v="25.96"/>
    <x v="2"/>
    <x v="983"/>
    <n v="9"/>
  </r>
  <r>
    <x v="275"/>
    <d v="1899-12-30T09:20:29"/>
    <x v="0"/>
    <x v="0"/>
    <n v="25.96"/>
    <x v="5"/>
    <x v="141"/>
    <n v="9"/>
  </r>
  <r>
    <x v="275"/>
    <d v="1899-12-30T10:02:51"/>
    <x v="0"/>
    <x v="0"/>
    <n v="30.86"/>
    <x v="3"/>
    <x v="276"/>
    <n v="9"/>
  </r>
  <r>
    <x v="275"/>
    <d v="1899-12-30T10:05:06"/>
    <x v="0"/>
    <x v="0"/>
    <n v="30.86"/>
    <x v="3"/>
    <x v="276"/>
    <n v="9"/>
  </r>
  <r>
    <x v="275"/>
    <d v="1899-12-30T11:31:58"/>
    <x v="0"/>
    <x v="0"/>
    <n v="35.76"/>
    <x v="0"/>
    <x v="579"/>
    <n v="9"/>
  </r>
  <r>
    <x v="275"/>
    <d v="1899-12-30T11:50:45"/>
    <x v="0"/>
    <x v="0"/>
    <n v="25.96"/>
    <x v="2"/>
    <x v="984"/>
    <n v="9"/>
  </r>
  <r>
    <x v="275"/>
    <d v="1899-12-30T14:30:58"/>
    <x v="1"/>
    <x v="0"/>
    <n v="35.76"/>
    <x v="7"/>
    <x v="985"/>
    <n v="9"/>
  </r>
  <r>
    <x v="275"/>
    <d v="1899-12-30T15:21:19"/>
    <x v="1"/>
    <x v="0"/>
    <n v="35.76"/>
    <x v="0"/>
    <x v="906"/>
    <n v="9"/>
  </r>
  <r>
    <x v="275"/>
    <d v="1899-12-30T16:02:10"/>
    <x v="1"/>
    <x v="0"/>
    <n v="35.76"/>
    <x v="0"/>
    <x v="771"/>
    <n v="9"/>
  </r>
  <r>
    <x v="276"/>
    <d v="1899-12-30T11:42:18"/>
    <x v="0"/>
    <x v="0"/>
    <n v="35.76"/>
    <x v="0"/>
    <x v="906"/>
    <n v="4"/>
  </r>
  <r>
    <x v="276"/>
    <d v="1899-12-30T16:31:58"/>
    <x v="1"/>
    <x v="0"/>
    <n v="35.76"/>
    <x v="1"/>
    <x v="938"/>
    <n v="4"/>
  </r>
  <r>
    <x v="276"/>
    <d v="1899-12-30T22:30:33"/>
    <x v="4"/>
    <x v="0"/>
    <n v="35.76"/>
    <x v="0"/>
    <x v="731"/>
    <n v="4"/>
  </r>
  <r>
    <x v="276"/>
    <d v="1899-12-30T22:31:30"/>
    <x v="4"/>
    <x v="0"/>
    <n v="35.76"/>
    <x v="1"/>
    <x v="731"/>
    <n v="4"/>
  </r>
  <r>
    <x v="277"/>
    <d v="1899-12-30T11:17:10"/>
    <x v="0"/>
    <x v="0"/>
    <n v="30.86"/>
    <x v="3"/>
    <x v="986"/>
    <n v="6"/>
  </r>
  <r>
    <x v="277"/>
    <d v="1899-12-30T14:16:43"/>
    <x v="1"/>
    <x v="0"/>
    <n v="25.96"/>
    <x v="2"/>
    <x v="987"/>
    <n v="6"/>
  </r>
  <r>
    <x v="277"/>
    <d v="1899-12-30T15:44:05"/>
    <x v="1"/>
    <x v="0"/>
    <n v="35.76"/>
    <x v="0"/>
    <x v="409"/>
    <n v="6"/>
  </r>
  <r>
    <x v="277"/>
    <d v="1899-12-30T19:11:13"/>
    <x v="2"/>
    <x v="0"/>
    <n v="35.76"/>
    <x v="7"/>
    <x v="206"/>
    <n v="6"/>
  </r>
  <r>
    <x v="277"/>
    <d v="1899-12-30T22:00:10"/>
    <x v="4"/>
    <x v="0"/>
    <n v="30.86"/>
    <x v="3"/>
    <x v="988"/>
    <n v="6"/>
  </r>
  <r>
    <x v="277"/>
    <d v="1899-12-30T22:28:17"/>
    <x v="4"/>
    <x v="0"/>
    <n v="25.96"/>
    <x v="2"/>
    <x v="989"/>
    <n v="6"/>
  </r>
  <r>
    <x v="278"/>
    <d v="1899-12-30T08:29:25"/>
    <x v="3"/>
    <x v="0"/>
    <n v="25.96"/>
    <x v="5"/>
    <x v="141"/>
    <n v="11"/>
  </r>
  <r>
    <x v="278"/>
    <d v="1899-12-30T10:42:38"/>
    <x v="0"/>
    <x v="0"/>
    <n v="35.76"/>
    <x v="0"/>
    <x v="787"/>
    <n v="11"/>
  </r>
  <r>
    <x v="278"/>
    <d v="1899-12-30T10:43:43"/>
    <x v="0"/>
    <x v="0"/>
    <n v="35.76"/>
    <x v="7"/>
    <x v="787"/>
    <n v="11"/>
  </r>
  <r>
    <x v="278"/>
    <d v="1899-12-30T12:51:41"/>
    <x v="1"/>
    <x v="0"/>
    <n v="25.96"/>
    <x v="5"/>
    <x v="990"/>
    <n v="11"/>
  </r>
  <r>
    <x v="278"/>
    <d v="1899-12-30T13:02:36"/>
    <x v="1"/>
    <x v="0"/>
    <n v="30.86"/>
    <x v="3"/>
    <x v="991"/>
    <n v="11"/>
  </r>
  <r>
    <x v="278"/>
    <d v="1899-12-30T13:03:39"/>
    <x v="1"/>
    <x v="0"/>
    <n v="30.86"/>
    <x v="3"/>
    <x v="991"/>
    <n v="11"/>
  </r>
  <r>
    <x v="278"/>
    <d v="1899-12-30T17:26:29"/>
    <x v="2"/>
    <x v="0"/>
    <n v="35.76"/>
    <x v="7"/>
    <x v="206"/>
    <n v="11"/>
  </r>
  <r>
    <x v="278"/>
    <d v="1899-12-30T18:41:49"/>
    <x v="2"/>
    <x v="0"/>
    <n v="21.06"/>
    <x v="6"/>
    <x v="992"/>
    <n v="11"/>
  </r>
  <r>
    <x v="278"/>
    <d v="1899-12-30T20:47:19"/>
    <x v="2"/>
    <x v="0"/>
    <n v="35.76"/>
    <x v="7"/>
    <x v="97"/>
    <n v="11"/>
  </r>
  <r>
    <x v="278"/>
    <d v="1899-12-30T21:28:30"/>
    <x v="4"/>
    <x v="0"/>
    <n v="30.86"/>
    <x v="3"/>
    <x v="993"/>
    <n v="11"/>
  </r>
  <r>
    <x v="278"/>
    <d v="1899-12-30T21:41:24"/>
    <x v="4"/>
    <x v="0"/>
    <n v="30.86"/>
    <x v="3"/>
    <x v="976"/>
    <n v="11"/>
  </r>
  <r>
    <x v="279"/>
    <d v="1899-12-30T08:32:41"/>
    <x v="3"/>
    <x v="0"/>
    <n v="35.76"/>
    <x v="7"/>
    <x v="994"/>
    <n v="5"/>
  </r>
  <r>
    <x v="279"/>
    <d v="1899-12-30T09:12:25"/>
    <x v="0"/>
    <x v="0"/>
    <n v="25.96"/>
    <x v="2"/>
    <x v="995"/>
    <n v="5"/>
  </r>
  <r>
    <x v="279"/>
    <d v="1899-12-30T09:33:57"/>
    <x v="0"/>
    <x v="0"/>
    <n v="30.86"/>
    <x v="3"/>
    <x v="276"/>
    <n v="5"/>
  </r>
  <r>
    <x v="279"/>
    <d v="1899-12-30T13:00:55"/>
    <x v="1"/>
    <x v="0"/>
    <n v="25.96"/>
    <x v="5"/>
    <x v="802"/>
    <n v="5"/>
  </r>
  <r>
    <x v="279"/>
    <d v="1899-12-30T21:21:51"/>
    <x v="4"/>
    <x v="0"/>
    <n v="35.76"/>
    <x v="4"/>
    <x v="996"/>
    <n v="5"/>
  </r>
  <r>
    <x v="280"/>
    <d v="1899-12-30T12:25:50"/>
    <x v="1"/>
    <x v="0"/>
    <n v="25.96"/>
    <x v="5"/>
    <x v="141"/>
    <n v="2"/>
  </r>
  <r>
    <x v="280"/>
    <d v="1899-12-30T18:21:58"/>
    <x v="2"/>
    <x v="0"/>
    <n v="35.76"/>
    <x v="1"/>
    <x v="938"/>
    <n v="2"/>
  </r>
  <r>
    <x v="281"/>
    <d v="1899-12-30T07:49:46"/>
    <x v="3"/>
    <x v="0"/>
    <n v="35.76"/>
    <x v="0"/>
    <x v="570"/>
    <n v="7"/>
  </r>
  <r>
    <x v="281"/>
    <d v="1899-12-30T10:45:48"/>
    <x v="0"/>
    <x v="0"/>
    <n v="25.96"/>
    <x v="5"/>
    <x v="141"/>
    <n v="7"/>
  </r>
  <r>
    <x v="281"/>
    <d v="1899-12-30T12:13:06"/>
    <x v="1"/>
    <x v="0"/>
    <n v="35.76"/>
    <x v="1"/>
    <x v="997"/>
    <n v="7"/>
  </r>
  <r>
    <x v="281"/>
    <d v="1899-12-30T12:56:48"/>
    <x v="1"/>
    <x v="0"/>
    <n v="21.06"/>
    <x v="6"/>
    <x v="998"/>
    <n v="7"/>
  </r>
  <r>
    <x v="281"/>
    <d v="1899-12-30T17:59:25"/>
    <x v="2"/>
    <x v="0"/>
    <n v="35.76"/>
    <x v="4"/>
    <x v="999"/>
    <n v="7"/>
  </r>
  <r>
    <x v="281"/>
    <d v="1899-12-30T21:01:08"/>
    <x v="4"/>
    <x v="0"/>
    <n v="35.76"/>
    <x v="0"/>
    <x v="690"/>
    <n v="7"/>
  </r>
  <r>
    <x v="281"/>
    <d v="1899-12-30T21:18:17"/>
    <x v="4"/>
    <x v="0"/>
    <n v="35.76"/>
    <x v="0"/>
    <x v="1000"/>
    <n v="7"/>
  </r>
  <r>
    <x v="282"/>
    <d v="1899-12-30T07:58:31"/>
    <x v="3"/>
    <x v="0"/>
    <n v="30.86"/>
    <x v="3"/>
    <x v="1001"/>
    <n v="7"/>
  </r>
  <r>
    <x v="282"/>
    <d v="1899-12-30T12:49:24"/>
    <x v="1"/>
    <x v="0"/>
    <n v="25.96"/>
    <x v="2"/>
    <x v="1002"/>
    <n v="7"/>
  </r>
  <r>
    <x v="282"/>
    <d v="1899-12-30T16:55:02"/>
    <x v="1"/>
    <x v="0"/>
    <n v="21.06"/>
    <x v="6"/>
    <x v="1003"/>
    <n v="7"/>
  </r>
  <r>
    <x v="282"/>
    <d v="1899-12-30T16:55:49"/>
    <x v="1"/>
    <x v="0"/>
    <n v="21.06"/>
    <x v="6"/>
    <x v="1003"/>
    <n v="7"/>
  </r>
  <r>
    <x v="282"/>
    <d v="1899-12-30T16:57:01"/>
    <x v="1"/>
    <x v="0"/>
    <n v="25.96"/>
    <x v="2"/>
    <x v="1003"/>
    <n v="7"/>
  </r>
  <r>
    <x v="282"/>
    <d v="1899-12-30T19:50:01"/>
    <x v="2"/>
    <x v="0"/>
    <n v="35.76"/>
    <x v="4"/>
    <x v="922"/>
    <n v="7"/>
  </r>
  <r>
    <x v="282"/>
    <d v="1899-12-30T19:50:58"/>
    <x v="2"/>
    <x v="0"/>
    <n v="35.76"/>
    <x v="4"/>
    <x v="922"/>
    <n v="7"/>
  </r>
  <r>
    <x v="283"/>
    <d v="1899-12-30T12:27:25"/>
    <x v="1"/>
    <x v="0"/>
    <n v="25.96"/>
    <x v="2"/>
    <x v="1004"/>
    <n v="8"/>
  </r>
  <r>
    <x v="283"/>
    <d v="1899-12-30T12:53:06"/>
    <x v="1"/>
    <x v="0"/>
    <n v="25.96"/>
    <x v="2"/>
    <x v="1003"/>
    <n v="8"/>
  </r>
  <r>
    <x v="283"/>
    <d v="1899-12-30T12:54:40"/>
    <x v="1"/>
    <x v="0"/>
    <n v="35.76"/>
    <x v="1"/>
    <x v="1003"/>
    <n v="8"/>
  </r>
  <r>
    <x v="283"/>
    <d v="1899-12-30T14:01:58"/>
    <x v="1"/>
    <x v="0"/>
    <n v="35.76"/>
    <x v="1"/>
    <x v="1005"/>
    <n v="8"/>
  </r>
  <r>
    <x v="283"/>
    <d v="1899-12-30T16:23:24"/>
    <x v="1"/>
    <x v="0"/>
    <n v="35.76"/>
    <x v="4"/>
    <x v="494"/>
    <n v="8"/>
  </r>
  <r>
    <x v="283"/>
    <d v="1899-12-30T19:19:04"/>
    <x v="2"/>
    <x v="0"/>
    <n v="35.76"/>
    <x v="7"/>
    <x v="876"/>
    <n v="8"/>
  </r>
  <r>
    <x v="283"/>
    <d v="1899-12-30T19:20:10"/>
    <x v="2"/>
    <x v="0"/>
    <n v="35.76"/>
    <x v="7"/>
    <x v="876"/>
    <n v="8"/>
  </r>
  <r>
    <x v="283"/>
    <d v="1899-12-30T21:35:42"/>
    <x v="4"/>
    <x v="0"/>
    <n v="35.76"/>
    <x v="0"/>
    <x v="748"/>
    <n v="8"/>
  </r>
  <r>
    <x v="284"/>
    <d v="1899-12-30T08:27:32"/>
    <x v="3"/>
    <x v="0"/>
    <n v="30.86"/>
    <x v="3"/>
    <x v="1006"/>
    <n v="11"/>
  </r>
  <r>
    <x v="284"/>
    <d v="1899-12-30T09:03:06"/>
    <x v="0"/>
    <x v="0"/>
    <n v="35.76"/>
    <x v="4"/>
    <x v="1007"/>
    <n v="11"/>
  </r>
  <r>
    <x v="284"/>
    <d v="1899-12-30T11:41:58"/>
    <x v="0"/>
    <x v="0"/>
    <n v="35.76"/>
    <x v="7"/>
    <x v="664"/>
    <n v="11"/>
  </r>
  <r>
    <x v="284"/>
    <d v="1899-12-30T13:19:07"/>
    <x v="1"/>
    <x v="0"/>
    <n v="25.96"/>
    <x v="2"/>
    <x v="1008"/>
    <n v="11"/>
  </r>
  <r>
    <x v="284"/>
    <d v="1899-12-30T13:20:09"/>
    <x v="1"/>
    <x v="0"/>
    <n v="35.76"/>
    <x v="0"/>
    <x v="1008"/>
    <n v="11"/>
  </r>
  <r>
    <x v="284"/>
    <d v="1899-12-30T16:10:30"/>
    <x v="1"/>
    <x v="0"/>
    <n v="35.76"/>
    <x v="4"/>
    <x v="612"/>
    <n v="11"/>
  </r>
  <r>
    <x v="284"/>
    <d v="1899-12-30T16:29:59"/>
    <x v="1"/>
    <x v="0"/>
    <n v="25.96"/>
    <x v="2"/>
    <x v="40"/>
    <n v="11"/>
  </r>
  <r>
    <x v="284"/>
    <d v="1899-12-30T16:30:50"/>
    <x v="1"/>
    <x v="0"/>
    <n v="25.96"/>
    <x v="2"/>
    <x v="40"/>
    <n v="11"/>
  </r>
  <r>
    <x v="284"/>
    <d v="1899-12-30T17:00:16"/>
    <x v="2"/>
    <x v="0"/>
    <n v="25.96"/>
    <x v="2"/>
    <x v="1003"/>
    <n v="11"/>
  </r>
  <r>
    <x v="284"/>
    <d v="1899-12-30T17:01:29"/>
    <x v="2"/>
    <x v="0"/>
    <n v="25.96"/>
    <x v="2"/>
    <x v="1003"/>
    <n v="11"/>
  </r>
  <r>
    <x v="284"/>
    <d v="1899-12-30T18:23:44"/>
    <x v="2"/>
    <x v="0"/>
    <n v="30.86"/>
    <x v="3"/>
    <x v="1009"/>
    <n v="11"/>
  </r>
  <r>
    <x v="285"/>
    <d v="1899-12-30T11:09:25"/>
    <x v="0"/>
    <x v="0"/>
    <n v="35.76"/>
    <x v="0"/>
    <x v="570"/>
    <n v="3"/>
  </r>
  <r>
    <x v="285"/>
    <d v="1899-12-30T11:10:26"/>
    <x v="0"/>
    <x v="0"/>
    <n v="35.76"/>
    <x v="4"/>
    <x v="570"/>
    <n v="3"/>
  </r>
  <r>
    <x v="285"/>
    <d v="1899-12-30T17:58:05"/>
    <x v="2"/>
    <x v="0"/>
    <n v="35.76"/>
    <x v="1"/>
    <x v="798"/>
    <n v="3"/>
  </r>
  <r>
    <x v="286"/>
    <d v="1899-12-30T07:52:18"/>
    <x v="3"/>
    <x v="0"/>
    <n v="35.76"/>
    <x v="0"/>
    <x v="570"/>
    <n v="8"/>
  </r>
  <r>
    <x v="286"/>
    <d v="1899-12-30T08:03:31"/>
    <x v="3"/>
    <x v="0"/>
    <n v="35.76"/>
    <x v="1"/>
    <x v="1010"/>
    <n v="8"/>
  </r>
  <r>
    <x v="286"/>
    <d v="1899-12-30T08:46:54"/>
    <x v="3"/>
    <x v="0"/>
    <n v="35.76"/>
    <x v="4"/>
    <x v="714"/>
    <n v="8"/>
  </r>
  <r>
    <x v="286"/>
    <d v="1899-12-30T12:19:08"/>
    <x v="1"/>
    <x v="0"/>
    <n v="30.86"/>
    <x v="3"/>
    <x v="1011"/>
    <n v="8"/>
  </r>
  <r>
    <x v="286"/>
    <d v="1899-12-30T13:08:53"/>
    <x v="1"/>
    <x v="0"/>
    <n v="35.76"/>
    <x v="0"/>
    <x v="886"/>
    <n v="8"/>
  </r>
  <r>
    <x v="286"/>
    <d v="1899-12-30T14:13:18"/>
    <x v="1"/>
    <x v="0"/>
    <n v="35.76"/>
    <x v="1"/>
    <x v="896"/>
    <n v="8"/>
  </r>
  <r>
    <x v="286"/>
    <d v="1899-12-30T18:23:07"/>
    <x v="2"/>
    <x v="0"/>
    <n v="35.76"/>
    <x v="0"/>
    <x v="12"/>
    <n v="8"/>
  </r>
  <r>
    <x v="286"/>
    <d v="1899-12-30T18:24:01"/>
    <x v="2"/>
    <x v="0"/>
    <n v="30.86"/>
    <x v="3"/>
    <x v="12"/>
    <n v="8"/>
  </r>
  <r>
    <x v="287"/>
    <d v="1899-12-30T08:48:18"/>
    <x v="3"/>
    <x v="0"/>
    <n v="25.96"/>
    <x v="5"/>
    <x v="1012"/>
    <n v="7"/>
  </r>
  <r>
    <x v="287"/>
    <d v="1899-12-30T08:52:33"/>
    <x v="3"/>
    <x v="0"/>
    <n v="35.76"/>
    <x v="7"/>
    <x v="1013"/>
    <n v="7"/>
  </r>
  <r>
    <x v="287"/>
    <d v="1899-12-30T10:49:06"/>
    <x v="0"/>
    <x v="0"/>
    <n v="30.86"/>
    <x v="3"/>
    <x v="276"/>
    <n v="7"/>
  </r>
  <r>
    <x v="287"/>
    <d v="1899-12-30T16:22:35"/>
    <x v="1"/>
    <x v="0"/>
    <n v="25.96"/>
    <x v="2"/>
    <x v="1014"/>
    <n v="7"/>
  </r>
  <r>
    <x v="287"/>
    <d v="1899-12-30T16:23:37"/>
    <x v="1"/>
    <x v="0"/>
    <n v="35.76"/>
    <x v="4"/>
    <x v="1014"/>
    <n v="7"/>
  </r>
  <r>
    <x v="287"/>
    <d v="1899-12-30T17:14:22"/>
    <x v="2"/>
    <x v="0"/>
    <n v="35.76"/>
    <x v="7"/>
    <x v="664"/>
    <n v="7"/>
  </r>
  <r>
    <x v="287"/>
    <d v="1899-12-30T18:54:57"/>
    <x v="2"/>
    <x v="0"/>
    <n v="35.76"/>
    <x v="4"/>
    <x v="907"/>
    <n v="7"/>
  </r>
  <r>
    <x v="288"/>
    <d v="1899-12-30T09:30:28"/>
    <x v="0"/>
    <x v="0"/>
    <n v="35.76"/>
    <x v="0"/>
    <x v="1015"/>
    <n v="4"/>
  </r>
  <r>
    <x v="288"/>
    <d v="1899-12-30T10:01:21"/>
    <x v="0"/>
    <x v="0"/>
    <n v="30.86"/>
    <x v="3"/>
    <x v="1016"/>
    <n v="4"/>
  </r>
  <r>
    <x v="288"/>
    <d v="1899-12-30T10:03:02"/>
    <x v="0"/>
    <x v="0"/>
    <n v="35.76"/>
    <x v="0"/>
    <x v="1016"/>
    <n v="4"/>
  </r>
  <r>
    <x v="288"/>
    <d v="1899-12-30T10:04:03"/>
    <x v="0"/>
    <x v="0"/>
    <n v="35.76"/>
    <x v="7"/>
    <x v="1016"/>
    <n v="4"/>
  </r>
  <r>
    <x v="289"/>
    <d v="1899-12-30T10:12:11"/>
    <x v="0"/>
    <x v="0"/>
    <n v="35.76"/>
    <x v="1"/>
    <x v="1017"/>
    <n v="10"/>
  </r>
  <r>
    <x v="289"/>
    <d v="1899-12-30T11:25:44"/>
    <x v="0"/>
    <x v="0"/>
    <n v="30.86"/>
    <x v="3"/>
    <x v="276"/>
    <n v="10"/>
  </r>
  <r>
    <x v="289"/>
    <d v="1899-12-30T12:10:52"/>
    <x v="1"/>
    <x v="0"/>
    <n v="21.06"/>
    <x v="6"/>
    <x v="1018"/>
    <n v="10"/>
  </r>
  <r>
    <x v="289"/>
    <d v="1899-12-30T13:38:57"/>
    <x v="1"/>
    <x v="0"/>
    <n v="35.76"/>
    <x v="1"/>
    <x v="1019"/>
    <n v="10"/>
  </r>
  <r>
    <x v="289"/>
    <d v="1899-12-30T19:00:56"/>
    <x v="2"/>
    <x v="0"/>
    <n v="35.76"/>
    <x v="7"/>
    <x v="206"/>
    <n v="10"/>
  </r>
  <r>
    <x v="289"/>
    <d v="1899-12-30T19:10:41"/>
    <x v="2"/>
    <x v="0"/>
    <n v="35.76"/>
    <x v="7"/>
    <x v="40"/>
    <n v="10"/>
  </r>
  <r>
    <x v="289"/>
    <d v="1899-12-30T19:48:18"/>
    <x v="2"/>
    <x v="0"/>
    <n v="30.86"/>
    <x v="3"/>
    <x v="1020"/>
    <n v="10"/>
  </r>
  <r>
    <x v="289"/>
    <d v="1899-12-30T19:49:43"/>
    <x v="2"/>
    <x v="0"/>
    <n v="35.76"/>
    <x v="1"/>
    <x v="1020"/>
    <n v="10"/>
  </r>
  <r>
    <x v="289"/>
    <d v="1899-12-30T21:08:12"/>
    <x v="4"/>
    <x v="0"/>
    <n v="35.76"/>
    <x v="0"/>
    <x v="1021"/>
    <n v="10"/>
  </r>
  <r>
    <x v="289"/>
    <d v="1899-12-30T21:09:16"/>
    <x v="4"/>
    <x v="0"/>
    <n v="35.76"/>
    <x v="7"/>
    <x v="1021"/>
    <n v="10"/>
  </r>
  <r>
    <x v="290"/>
    <d v="1899-12-30T08:14:52"/>
    <x v="3"/>
    <x v="0"/>
    <n v="25.96"/>
    <x v="5"/>
    <x v="141"/>
    <n v="9"/>
  </r>
  <r>
    <x v="290"/>
    <d v="1899-12-30T09:39:30"/>
    <x v="0"/>
    <x v="0"/>
    <n v="30.86"/>
    <x v="3"/>
    <x v="276"/>
    <n v="9"/>
  </r>
  <r>
    <x v="290"/>
    <d v="1899-12-30T10:12:43"/>
    <x v="0"/>
    <x v="0"/>
    <n v="35.76"/>
    <x v="7"/>
    <x v="1022"/>
    <n v="9"/>
  </r>
  <r>
    <x v="290"/>
    <d v="1899-12-30T10:55:29"/>
    <x v="0"/>
    <x v="0"/>
    <n v="25.96"/>
    <x v="5"/>
    <x v="141"/>
    <n v="9"/>
  </r>
  <r>
    <x v="290"/>
    <d v="1899-12-30T12:21:17"/>
    <x v="1"/>
    <x v="0"/>
    <n v="21.06"/>
    <x v="6"/>
    <x v="819"/>
    <n v="9"/>
  </r>
  <r>
    <x v="290"/>
    <d v="1899-12-30T12:22:49"/>
    <x v="1"/>
    <x v="0"/>
    <n v="30.86"/>
    <x v="3"/>
    <x v="819"/>
    <n v="9"/>
  </r>
  <r>
    <x v="290"/>
    <d v="1899-12-30T14:58:20"/>
    <x v="1"/>
    <x v="0"/>
    <n v="25.96"/>
    <x v="5"/>
    <x v="1023"/>
    <n v="9"/>
  </r>
  <r>
    <x v="290"/>
    <d v="1899-12-30T18:28:22"/>
    <x v="2"/>
    <x v="0"/>
    <n v="35.76"/>
    <x v="7"/>
    <x v="1024"/>
    <n v="9"/>
  </r>
  <r>
    <x v="290"/>
    <d v="1899-12-30T18:57:13"/>
    <x v="2"/>
    <x v="0"/>
    <n v="35.76"/>
    <x v="7"/>
    <x v="206"/>
    <n v="9"/>
  </r>
  <r>
    <x v="291"/>
    <d v="1899-12-30T10:19:24"/>
    <x v="0"/>
    <x v="0"/>
    <n v="35.76"/>
    <x v="7"/>
    <x v="1025"/>
    <n v="15"/>
  </r>
  <r>
    <x v="291"/>
    <d v="1899-12-30T10:20:41"/>
    <x v="0"/>
    <x v="0"/>
    <n v="35.76"/>
    <x v="0"/>
    <x v="1025"/>
    <n v="15"/>
  </r>
  <r>
    <x v="291"/>
    <d v="1899-12-30T10:32:03"/>
    <x v="0"/>
    <x v="0"/>
    <n v="25.96"/>
    <x v="2"/>
    <x v="1026"/>
    <n v="15"/>
  </r>
  <r>
    <x v="291"/>
    <d v="1899-12-30T15:33:04"/>
    <x v="1"/>
    <x v="0"/>
    <n v="35.76"/>
    <x v="1"/>
    <x v="507"/>
    <n v="15"/>
  </r>
  <r>
    <x v="291"/>
    <d v="1899-12-30T15:33:50"/>
    <x v="1"/>
    <x v="0"/>
    <n v="35.76"/>
    <x v="0"/>
    <x v="507"/>
    <n v="15"/>
  </r>
  <r>
    <x v="291"/>
    <d v="1899-12-30T15:35:29"/>
    <x v="1"/>
    <x v="0"/>
    <n v="30.86"/>
    <x v="3"/>
    <x v="842"/>
    <n v="15"/>
  </r>
  <r>
    <x v="291"/>
    <d v="1899-12-30T15:58:07"/>
    <x v="1"/>
    <x v="0"/>
    <n v="35.76"/>
    <x v="0"/>
    <x v="1027"/>
    <n v="15"/>
  </r>
  <r>
    <x v="291"/>
    <d v="1899-12-30T17:47:28"/>
    <x v="2"/>
    <x v="0"/>
    <n v="35.76"/>
    <x v="4"/>
    <x v="1020"/>
    <n v="15"/>
  </r>
  <r>
    <x v="291"/>
    <d v="1899-12-30T18:02:37"/>
    <x v="2"/>
    <x v="0"/>
    <n v="35.76"/>
    <x v="1"/>
    <x v="1028"/>
    <n v="15"/>
  </r>
  <r>
    <x v="291"/>
    <d v="1899-12-30T18:08:17"/>
    <x v="2"/>
    <x v="0"/>
    <n v="25.96"/>
    <x v="5"/>
    <x v="1029"/>
    <n v="15"/>
  </r>
  <r>
    <x v="291"/>
    <d v="1899-12-30T19:48:13"/>
    <x v="2"/>
    <x v="0"/>
    <n v="30.86"/>
    <x v="3"/>
    <x v="1030"/>
    <n v="15"/>
  </r>
  <r>
    <x v="291"/>
    <d v="1899-12-30T19:49:46"/>
    <x v="2"/>
    <x v="0"/>
    <n v="25.96"/>
    <x v="5"/>
    <x v="1030"/>
    <n v="15"/>
  </r>
  <r>
    <x v="291"/>
    <d v="1899-12-30T21:49:47"/>
    <x v="4"/>
    <x v="0"/>
    <n v="25.96"/>
    <x v="5"/>
    <x v="1029"/>
    <n v="15"/>
  </r>
  <r>
    <x v="291"/>
    <d v="1899-12-30T21:58:49"/>
    <x v="4"/>
    <x v="0"/>
    <n v="35.76"/>
    <x v="0"/>
    <x v="1031"/>
    <n v="15"/>
  </r>
  <r>
    <x v="291"/>
    <d v="1899-12-30T22:16:14"/>
    <x v="4"/>
    <x v="0"/>
    <n v="25.96"/>
    <x v="5"/>
    <x v="1029"/>
    <n v="15"/>
  </r>
  <r>
    <x v="292"/>
    <d v="1899-12-30T10:42:56"/>
    <x v="0"/>
    <x v="0"/>
    <n v="35.76"/>
    <x v="7"/>
    <x v="333"/>
    <n v="7"/>
  </r>
  <r>
    <x v="292"/>
    <d v="1899-12-30T18:55:45"/>
    <x v="2"/>
    <x v="0"/>
    <n v="35.76"/>
    <x v="7"/>
    <x v="206"/>
    <n v="7"/>
  </r>
  <r>
    <x v="292"/>
    <d v="1899-12-30T19:35:46"/>
    <x v="2"/>
    <x v="0"/>
    <n v="35.76"/>
    <x v="1"/>
    <x v="1032"/>
    <n v="7"/>
  </r>
  <r>
    <x v="292"/>
    <d v="1899-12-30T19:36:30"/>
    <x v="2"/>
    <x v="0"/>
    <n v="35.76"/>
    <x v="1"/>
    <x v="1032"/>
    <n v="7"/>
  </r>
  <r>
    <x v="292"/>
    <d v="1899-12-30T20:26:37"/>
    <x v="2"/>
    <x v="0"/>
    <n v="35.76"/>
    <x v="1"/>
    <x v="636"/>
    <n v="7"/>
  </r>
  <r>
    <x v="292"/>
    <d v="1899-12-30T21:55:19"/>
    <x v="4"/>
    <x v="0"/>
    <n v="35.76"/>
    <x v="4"/>
    <x v="1033"/>
    <n v="7"/>
  </r>
  <r>
    <x v="292"/>
    <d v="1899-12-30T21:56:56"/>
    <x v="4"/>
    <x v="0"/>
    <n v="25.96"/>
    <x v="5"/>
    <x v="1034"/>
    <n v="7"/>
  </r>
  <r>
    <x v="293"/>
    <d v="1899-12-30T09:03:21"/>
    <x v="0"/>
    <x v="0"/>
    <n v="25.96"/>
    <x v="5"/>
    <x v="1029"/>
    <n v="10"/>
  </r>
  <r>
    <x v="293"/>
    <d v="1899-12-30T09:22:18"/>
    <x v="0"/>
    <x v="0"/>
    <n v="30.86"/>
    <x v="3"/>
    <x v="276"/>
    <n v="10"/>
  </r>
  <r>
    <x v="293"/>
    <d v="1899-12-30T10:42:03"/>
    <x v="0"/>
    <x v="0"/>
    <n v="30.86"/>
    <x v="3"/>
    <x v="42"/>
    <n v="10"/>
  </r>
  <r>
    <x v="293"/>
    <d v="1899-12-30T11:35:54"/>
    <x v="0"/>
    <x v="0"/>
    <n v="35.76"/>
    <x v="7"/>
    <x v="570"/>
    <n v="10"/>
  </r>
  <r>
    <x v="293"/>
    <d v="1899-12-30T14:05:32"/>
    <x v="1"/>
    <x v="0"/>
    <n v="35.76"/>
    <x v="0"/>
    <x v="1035"/>
    <n v="10"/>
  </r>
  <r>
    <x v="293"/>
    <d v="1899-12-30T15:00:24"/>
    <x v="1"/>
    <x v="0"/>
    <n v="30.86"/>
    <x v="3"/>
    <x v="1036"/>
    <n v="10"/>
  </r>
  <r>
    <x v="293"/>
    <d v="1899-12-30T16:14:50"/>
    <x v="1"/>
    <x v="0"/>
    <n v="35.76"/>
    <x v="0"/>
    <x v="906"/>
    <n v="10"/>
  </r>
  <r>
    <x v="293"/>
    <d v="1899-12-30T17:21:20"/>
    <x v="2"/>
    <x v="0"/>
    <n v="25.96"/>
    <x v="5"/>
    <x v="1037"/>
    <n v="10"/>
  </r>
  <r>
    <x v="293"/>
    <d v="1899-12-30T17:22:40"/>
    <x v="2"/>
    <x v="0"/>
    <n v="35.76"/>
    <x v="0"/>
    <x v="1037"/>
    <n v="10"/>
  </r>
  <r>
    <x v="293"/>
    <d v="1899-12-30T20:46:07"/>
    <x v="2"/>
    <x v="0"/>
    <n v="25.96"/>
    <x v="5"/>
    <x v="1029"/>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11841-740E-41E1-A95D-82A9124CC21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E4" firstHeaderRow="1" firstDataRow="1" firstDataCol="0"/>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showAll="0">
      <items count="3">
        <item x="0"/>
        <item x="1"/>
        <item t="default"/>
      </items>
    </pivotField>
    <pivotField dataField="1" numFmtId="165" showAll="0"/>
    <pivotField showAll="0">
      <items count="9">
        <item x="2"/>
        <item x="3"/>
        <item x="7"/>
        <item x="4"/>
        <item x="5"/>
        <item x="6"/>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4" baseField="0" baseItem="0" numFmtId="165"/>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9EF779-9D36-4C20-9455-C3F3065D097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B3:AC14"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showAll="0">
      <items count="3">
        <item x="0"/>
        <item x="1"/>
        <item t="default"/>
      </items>
    </pivotField>
    <pivotField numFmtId="165" showAll="0"/>
    <pivotField showAll="0">
      <items count="9">
        <item x="2"/>
        <item x="3"/>
        <item x="7"/>
        <item x="4"/>
        <item x="5"/>
        <item x="6"/>
        <item x="1"/>
        <item x="0"/>
        <item t="default"/>
      </items>
    </pivotField>
    <pivotField axis="axisRow" dataField="1" showAll="0" measureFilter="1" sortType="ascending">
      <items count="1039">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v="205"/>
    </i>
    <i>
      <x v="569"/>
    </i>
    <i>
      <x v="2"/>
    </i>
    <i>
      <x v="506"/>
    </i>
    <i>
      <x v="96"/>
    </i>
    <i>
      <x v="39"/>
    </i>
    <i>
      <x v="275"/>
    </i>
    <i>
      <x v="8"/>
    </i>
    <i>
      <x v="140"/>
    </i>
    <i>
      <x v="11"/>
    </i>
    <i t="grand">
      <x/>
    </i>
  </rowItems>
  <colItems count="1">
    <i/>
  </colItems>
  <dataFields count="1">
    <dataField name="Count of Card"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7C7B41-88B8-4E56-AD3E-42A21BA63E3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X3:Y9"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axis="axisRow" dataField="1"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5" showAll="0"/>
    <pivotField showAll="0">
      <items count="9">
        <item x="2"/>
        <item x="3"/>
        <item x="7"/>
        <item x="4"/>
        <item x="5"/>
        <item x="6"/>
        <item x="1"/>
        <item x="0"/>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1"/>
    </i>
    <i>
      <x v="3"/>
    </i>
    <i>
      <x v="2"/>
    </i>
    <i>
      <x v="4"/>
    </i>
    <i>
      <x/>
    </i>
    <i t="grand">
      <x/>
    </i>
  </rowItems>
  <colItems count="1">
    <i/>
  </colItems>
  <dataFields count="1">
    <dataField name="Count of Day Part" fld="2"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BB8EED-B989-4B97-88D6-96A5689155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axis="axisRow" dataField="1" showAll="0">
      <items count="3">
        <item x="0"/>
        <item x="1"/>
        <item t="default"/>
      </items>
    </pivotField>
    <pivotField numFmtId="165" showAll="0"/>
    <pivotField showAll="0">
      <items count="9">
        <item x="2"/>
        <item x="3"/>
        <item x="7"/>
        <item x="4"/>
        <item x="5"/>
        <item x="6"/>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Payment Method" fld="3" subtotal="count" baseField="0" baseItem="0"/>
  </dataFields>
  <chartFormats count="9">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3" count="1" selected="0">
            <x v="0"/>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3" count="1" selected="0">
            <x v="0"/>
          </reference>
        </references>
      </pivotArea>
    </chartFormat>
    <chartFormat chart="13"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68C4A5-4EA7-4B38-B24C-10DA4EB3560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U12"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showAll="0">
      <items count="3">
        <item x="0"/>
        <item x="1"/>
        <item t="default"/>
      </items>
    </pivotField>
    <pivotField dataField="1" numFmtId="165"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v="6"/>
    </i>
    <i>
      <x v="2"/>
    </i>
    <i>
      <x v="3"/>
    </i>
    <i>
      <x v="7"/>
    </i>
    <i>
      <x v="1"/>
    </i>
    <i>
      <x/>
    </i>
    <i>
      <x v="4"/>
    </i>
    <i>
      <x v="5"/>
    </i>
    <i t="grand">
      <x/>
    </i>
  </rowItems>
  <colItems count="1">
    <i/>
  </colItems>
  <dataFields count="1">
    <dataField name="Average of Revenue" fld="4" subtotal="average" baseField="5" baseItem="7"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EE8AF4-B0DC-4CAF-A0AC-C467239D0DE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3:Q12"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showAll="0">
      <items count="3">
        <item x="0"/>
        <item x="1"/>
        <item t="default"/>
      </items>
    </pivotField>
    <pivotField dataField="1" numFmtId="165"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v="7"/>
    </i>
    <i>
      <x v="1"/>
    </i>
    <i>
      <x v="2"/>
    </i>
    <i>
      <x/>
    </i>
    <i>
      <x v="6"/>
    </i>
    <i>
      <x v="4"/>
    </i>
    <i>
      <x v="3"/>
    </i>
    <i>
      <x v="5"/>
    </i>
    <i t="grand">
      <x/>
    </i>
  </rowItems>
  <colItems count="1">
    <i/>
  </colItems>
  <dataFields count="1">
    <dataField name="Sum of Revenue" fld="4" baseField="0" baseItem="0" numFmtId="165"/>
  </dataFields>
  <chartFormats count="2">
    <chartFormat chart="9"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873FE9-29E9-46B7-9A25-F738E8C546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M12"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showAll="0">
      <items count="3">
        <item x="0"/>
        <item x="1"/>
        <item t="default"/>
      </items>
    </pivotField>
    <pivotField numFmtId="165" showAll="0"/>
    <pivotField axis="axisRow" dataField="1"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v="1"/>
    </i>
    <i>
      <x v="7"/>
    </i>
    <i>
      <x v="2"/>
    </i>
    <i>
      <x/>
    </i>
    <i>
      <x v="4"/>
    </i>
    <i>
      <x v="6"/>
    </i>
    <i>
      <x v="3"/>
    </i>
    <i>
      <x v="5"/>
    </i>
    <i t="grand">
      <x/>
    </i>
  </rowItems>
  <colItems count="1">
    <i/>
  </colItems>
  <dataFields count="1">
    <dataField name="Count of Coffee Nam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D5486B-AE8B-4146-AF1B-6D649FBD5CC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H3:I14" firstHeaderRow="1" firstDataRow="1" firstDataCol="1"/>
  <pivotFields count="10">
    <pivotField numFmtId="14" showAll="0">
      <items count="2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umFmtId="164" showAll="0"/>
    <pivotField showAll="0">
      <items count="6">
        <item x="1"/>
        <item x="3"/>
        <item x="2"/>
        <item x="4"/>
        <item x="0"/>
        <item t="default"/>
      </items>
    </pivotField>
    <pivotField showAll="0">
      <items count="3">
        <item x="0"/>
        <item x="1"/>
        <item t="default"/>
      </items>
    </pivotField>
    <pivotField dataField="1" numFmtId="165" showAll="0"/>
    <pivotField showAll="0">
      <items count="9">
        <item x="2"/>
        <item x="3"/>
        <item x="7"/>
        <item x="4"/>
        <item x="5"/>
        <item x="6"/>
        <item x="1"/>
        <item x="0"/>
        <item t="default"/>
      </items>
    </pivotField>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1">
    <i>
      <x v="3"/>
    </i>
    <i>
      <x v="4"/>
    </i>
    <i>
      <x v="5"/>
    </i>
    <i>
      <x v="6"/>
    </i>
    <i>
      <x v="7"/>
    </i>
    <i>
      <x v="8"/>
    </i>
    <i>
      <x v="9"/>
    </i>
    <i>
      <x v="10"/>
    </i>
    <i>
      <x v="11"/>
    </i>
    <i>
      <x v="12"/>
    </i>
    <i t="grand">
      <x/>
    </i>
  </rowItems>
  <colItems count="1">
    <i/>
  </colItems>
  <dataFields count="1">
    <dataField name="Sum of Revenue" fld="4" baseField="0" baseItem="0" numFmtId="165"/>
  </dataFields>
  <chartFormats count="1">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Part" xr10:uid="{E05B1805-4F1E-4475-998C-A5CE1AF1A9FA}" sourceName="Day Part">
  <pivotTables>
    <pivotTable tabId="5" name="PivotTable14"/>
    <pivotTable tabId="5" name="PivotTable12"/>
    <pivotTable tabId="5" name="PivotTable13"/>
    <pivotTable tabId="5" name="PivotTable17"/>
    <pivotTable tabId="5" name="PivotTable21"/>
    <pivotTable tabId="5" name="PivotTable5"/>
    <pivotTable tabId="5" name="PivotTable6"/>
    <pivotTable tabId="5" name="PivotTable8"/>
  </pivotTables>
  <data>
    <tabular pivotCacheId="1872706248">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5B5D9B6-C265-470A-AA5D-CC6C91EFD7BA}" sourceName="Months (Date)">
  <pivotTables>
    <pivotTable tabId="5" name="PivotTable14"/>
    <pivotTable tabId="5" name="PivotTable12"/>
    <pivotTable tabId="5" name="PivotTable13"/>
    <pivotTable tabId="5" name="PivotTable17"/>
    <pivotTable tabId="5" name="PivotTable21"/>
    <pivotTable tabId="5" name="PivotTable5"/>
    <pivotTable tabId="5" name="PivotTable6"/>
    <pivotTable tabId="5" name="PivotTable8"/>
  </pivotTables>
  <data>
    <tabular pivotCacheId="1872706248">
      <items count="14">
        <i x="3" s="1"/>
        <i x="4" s="1"/>
        <i x="5" s="1"/>
        <i x="6" s="1"/>
        <i x="7" s="1"/>
        <i x="8" s="1"/>
        <i x="9" s="1"/>
        <i x="10" s="1"/>
        <i x="11" s="1"/>
        <i x="12" s="1"/>
        <i x="1" s="1" nd="1"/>
        <i x="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7E0EC68-DAC8-4A06-BFDC-B285D1478D03}" sourceName="Coffee Name">
  <pivotTables>
    <pivotTable tabId="5" name="PivotTable14"/>
    <pivotTable tabId="5" name="PivotTable12"/>
    <pivotTable tabId="5" name="PivotTable13"/>
    <pivotTable tabId="5" name="PivotTable17"/>
    <pivotTable tabId="5" name="PivotTable21"/>
    <pivotTable tabId="5" name="PivotTable5"/>
    <pivotTable tabId="5" name="PivotTable6"/>
    <pivotTable tabId="5" name="PivotTable8"/>
  </pivotTables>
  <data>
    <tabular pivotCacheId="1872706248">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Part" xr10:uid="{C49FD296-3D8D-4128-B042-B297FC934A36}" cache="Slicer_Day_Part" caption="Day Part" style="SlicerStyleLight1 2 2 3 2" rowHeight="247650"/>
  <slicer name="Months" xr10:uid="{7C8A2795-9808-411C-A2A8-F4F41EEAA924}" cache="Slicer_Months__Date" caption="Months" style="SlicerStyleLight1 2 2 3 2" rowHeight="247650"/>
  <slicer name="Coffee Name" xr10:uid="{CC72EEE8-3B89-4232-9140-243B89161915}" cache="Slicer_Coffee_Name" caption="Coffee Name" style="SlicerStyleLight1 2 2 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B4E2D-0C83-44B6-9F22-B6D9ED03283E}" name="Table1" displayName="Table1" ref="A1:G2624" totalsRowShown="0" headerRowDxfId="19" dataDxfId="18">
  <autoFilter ref="A1:G2624" xr:uid="{F7FB4E2D-0C83-44B6-9F22-B6D9ED03283E}"/>
  <tableColumns count="7">
    <tableColumn id="1" xr3:uid="{28BFAB5F-DAEA-4988-96C4-F32029768190}" name="Date" dataDxfId="17"/>
    <tableColumn id="10" xr3:uid="{B02FC179-D97F-463C-889A-8E455A792B74}" name="Time" dataDxfId="16"/>
    <tableColumn id="8" xr3:uid="{7262FA88-A5F4-42E2-976F-B4F8CE0ADBC0}" name="Day Part" dataDxfId="15">
      <calculatedColumnFormula>IF(AND(B2&gt;=TIME(4,0,0), B2&lt;TIME(9,0,0)), "Early Morning",
IF(AND(B2&gt;=TIME(9,0,0), B2&lt;TIME(12,0,0)), "Mid-Morning",
IF(AND(B2&gt;=TIME(12,0,0), B2&lt;TIME(17,0,0)), "Afternoon",
IF(AND(B2&gt;=TIME(17,0,0), B2&lt;TIME(21,0,0)), "Evening",
IF(AND(B2&gt;=TIME(21,0,0), B2&lt;TIME(24,0,0)), "Night",
"Late Night")))))</calculatedColumnFormula>
    </tableColumn>
    <tableColumn id="11" xr3:uid="{B7F37FA3-18AF-4803-BF28-C16AF04B3E57}" name="Payment Method" dataDxfId="14"/>
    <tableColumn id="4" xr3:uid="{9202130C-2754-4001-A94D-2E8EE2981CD4}" name="Revenue" dataDxfId="13"/>
    <tableColumn id="5" xr3:uid="{D8CBD1D6-5D66-4C7C-AC1A-6EB1E888C1C6}" name="Coffee Name" dataDxfId="12"/>
    <tableColumn id="13" xr3:uid="{84DBA8AA-0F89-4A5B-ABD0-043107FD526D}" name="Card" dataDxfId="11"/>
  </tableColumns>
  <tableStyleInfo name="Espresso Brown"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1B7B-FD19-4DBF-A512-C4B251409014}">
  <dimension ref="A1:G2624"/>
  <sheetViews>
    <sheetView showGridLines="0" workbookViewId="0">
      <selection activeCell="G11" sqref="G11"/>
    </sheetView>
  </sheetViews>
  <sheetFormatPr defaultRowHeight="14.4"/>
  <cols>
    <col min="1" max="1" width="18.33203125" style="1" customWidth="1"/>
    <col min="2" max="3" width="18.6640625" style="2" customWidth="1"/>
    <col min="4" max="4" width="19.88671875" bestFit="1" customWidth="1"/>
    <col min="5" max="5" width="15.109375" style="3" customWidth="1"/>
    <col min="6" max="6" width="19.5546875" customWidth="1"/>
    <col min="7" max="7" width="20.33203125" bestFit="1" customWidth="1"/>
  </cols>
  <sheetData>
    <row r="1" spans="1:7">
      <c r="A1" s="4" t="s">
        <v>1045</v>
      </c>
      <c r="B1" s="5" t="s">
        <v>1046</v>
      </c>
      <c r="C1" s="5" t="s">
        <v>1062</v>
      </c>
      <c r="D1" s="6" t="s">
        <v>1063</v>
      </c>
      <c r="E1" s="7" t="s">
        <v>1073</v>
      </c>
      <c r="F1" s="6" t="s">
        <v>1047</v>
      </c>
      <c r="G1" s="6" t="s">
        <v>1060</v>
      </c>
    </row>
    <row r="2" spans="1:7">
      <c r="A2" s="4">
        <v>45352</v>
      </c>
      <c r="B2" s="5">
        <v>0.42767361111327773</v>
      </c>
      <c r="C2" s="5" t="str">
        <f>IF(AND(B2&gt;=TIME(4,0,0), B2&lt;TIME(9,0,0)), "Early Morning",
IF(AND(B2&gt;=TIME(9,0,0), B2&lt;TIME(12,0,0)), "Mid-Morning",
IF(AND(B2&gt;=TIME(12,0,0), B2&lt;TIME(17,0,0)), "Afternoon",
IF(AND(B2&gt;=TIME(17,0,0), B2&lt;TIME(21,0,0)), "Evening",
IF(AND(B2&gt;=TIME(21,0,0), B2&lt;TIME(24,0,0)), "Night",
"Late Night")))))</f>
        <v>Mid-Morning</v>
      </c>
      <c r="D2" s="6" t="s">
        <v>1060</v>
      </c>
      <c r="E2" s="7">
        <v>38.700000000000003</v>
      </c>
      <c r="F2" s="6" t="s">
        <v>1</v>
      </c>
      <c r="G2" t="s">
        <v>0</v>
      </c>
    </row>
    <row r="3" spans="1:7">
      <c r="A3" s="4">
        <v>45352</v>
      </c>
      <c r="B3" s="5">
        <v>0.51345531250262866</v>
      </c>
      <c r="C3" s="5" t="str">
        <f t="shared" ref="C3:C66" si="0">IF(AND(B3&gt;=TIME(4,0,0), B3&lt;TIME(9,0,0)), "Early Morning",
IF(AND(B3&gt;=TIME(9,0,0), B3&lt;TIME(12,0,0)), "Mid-Morning",
IF(AND(B3&gt;=TIME(12,0,0), B3&lt;TIME(17,0,0)), "Afternoon",
IF(AND(B3&gt;=TIME(17,0,0), B3&lt;TIME(21,0,0)), "Evening",
IF(AND(B3&gt;=TIME(21,0,0), B3&lt;TIME(24,0,0)), "Night",
"Late Night")))))</f>
        <v>Afternoon</v>
      </c>
      <c r="D3" s="6" t="s">
        <v>1060</v>
      </c>
      <c r="E3" s="7">
        <v>38.700000000000003</v>
      </c>
      <c r="F3" s="6" t="s">
        <v>3</v>
      </c>
      <c r="G3" t="s">
        <v>2</v>
      </c>
    </row>
    <row r="4" spans="1:7">
      <c r="A4" s="4">
        <v>45352</v>
      </c>
      <c r="B4" s="5">
        <v>0.51409825231530704</v>
      </c>
      <c r="C4" s="5" t="str">
        <f t="shared" si="0"/>
        <v>Afternoon</v>
      </c>
      <c r="D4" s="6" t="s">
        <v>1060</v>
      </c>
      <c r="E4" s="7">
        <v>38.700000000000003</v>
      </c>
      <c r="F4" s="6" t="s">
        <v>3</v>
      </c>
      <c r="G4" t="s">
        <v>2</v>
      </c>
    </row>
    <row r="5" spans="1:7">
      <c r="A5" s="4">
        <v>45352</v>
      </c>
      <c r="B5" s="5">
        <v>0.57399312499910593</v>
      </c>
      <c r="C5" s="5" t="str">
        <f t="shared" si="0"/>
        <v>Afternoon</v>
      </c>
      <c r="D5" s="6" t="s">
        <v>1060</v>
      </c>
      <c r="E5" s="7">
        <v>28.9</v>
      </c>
      <c r="F5" s="6" t="s">
        <v>5</v>
      </c>
      <c r="G5" t="s">
        <v>4</v>
      </c>
    </row>
    <row r="6" spans="1:7">
      <c r="A6" s="4">
        <v>45352</v>
      </c>
      <c r="B6" s="5">
        <v>0.57516928240511334</v>
      </c>
      <c r="C6" s="5" t="str">
        <f t="shared" si="0"/>
        <v>Afternoon</v>
      </c>
      <c r="D6" s="6" t="s">
        <v>1060</v>
      </c>
      <c r="E6" s="7">
        <v>38.700000000000003</v>
      </c>
      <c r="F6" s="6" t="s">
        <v>1</v>
      </c>
      <c r="G6" t="s">
        <v>6</v>
      </c>
    </row>
    <row r="7" spans="1:7">
      <c r="A7" s="4">
        <v>45352</v>
      </c>
      <c r="B7" s="5">
        <v>0.65263571758987382</v>
      </c>
      <c r="C7" s="5" t="str">
        <f t="shared" si="0"/>
        <v>Afternoon</v>
      </c>
      <c r="D7" s="6" t="s">
        <v>1060</v>
      </c>
      <c r="E7" s="7">
        <v>33.799999999999997</v>
      </c>
      <c r="F7" s="6" t="s">
        <v>8</v>
      </c>
      <c r="G7" t="s">
        <v>7</v>
      </c>
    </row>
    <row r="8" spans="1:7">
      <c r="A8" s="4">
        <v>45352</v>
      </c>
      <c r="B8" s="5">
        <v>0.67989300926274154</v>
      </c>
      <c r="C8" s="5" t="str">
        <f t="shared" si="0"/>
        <v>Afternoon</v>
      </c>
      <c r="D8" s="6" t="s">
        <v>1060</v>
      </c>
      <c r="E8" s="7">
        <v>38.700000000000003</v>
      </c>
      <c r="F8" s="6" t="s">
        <v>3</v>
      </c>
      <c r="G8" t="s">
        <v>9</v>
      </c>
    </row>
    <row r="9" spans="1:7">
      <c r="A9" s="4">
        <v>45352</v>
      </c>
      <c r="B9" s="5">
        <v>0.77712476851593237</v>
      </c>
      <c r="C9" s="5" t="str">
        <f t="shared" si="0"/>
        <v>Evening</v>
      </c>
      <c r="D9" s="6" t="s">
        <v>1060</v>
      </c>
      <c r="E9" s="7">
        <v>33.799999999999997</v>
      </c>
      <c r="F9" s="6" t="s">
        <v>8</v>
      </c>
      <c r="G9" t="s">
        <v>10</v>
      </c>
    </row>
    <row r="10" spans="1:7">
      <c r="A10" s="4">
        <v>45352</v>
      </c>
      <c r="B10" s="5">
        <v>0.80696483796054963</v>
      </c>
      <c r="C10" s="5" t="str">
        <f t="shared" si="0"/>
        <v>Evening</v>
      </c>
      <c r="D10" s="6" t="s">
        <v>1060</v>
      </c>
      <c r="E10" s="7">
        <v>38.700000000000003</v>
      </c>
      <c r="F10" s="6" t="s">
        <v>12</v>
      </c>
      <c r="G10" t="s">
        <v>11</v>
      </c>
    </row>
    <row r="11" spans="1:7">
      <c r="A11" s="4">
        <v>45352</v>
      </c>
      <c r="B11" s="5">
        <v>0.80782276620448101</v>
      </c>
      <c r="C11" s="5" t="str">
        <f t="shared" si="0"/>
        <v>Evening</v>
      </c>
      <c r="D11" s="6" t="s">
        <v>1060</v>
      </c>
      <c r="E11" s="7">
        <v>33.799999999999997</v>
      </c>
      <c r="F11" s="6" t="s">
        <v>8</v>
      </c>
      <c r="G11" t="s">
        <v>11</v>
      </c>
    </row>
    <row r="12" spans="1:7">
      <c r="A12" s="4">
        <v>45352</v>
      </c>
      <c r="B12" s="5">
        <v>0.81200684027862735</v>
      </c>
      <c r="C12" s="5" t="str">
        <f t="shared" si="0"/>
        <v>Evening</v>
      </c>
      <c r="D12" s="6" t="s">
        <v>1060</v>
      </c>
      <c r="E12" s="7">
        <v>33.799999999999997</v>
      </c>
      <c r="F12" s="6" t="s">
        <v>8</v>
      </c>
      <c r="G12" t="s">
        <v>13</v>
      </c>
    </row>
    <row r="13" spans="1:7">
      <c r="A13" s="4">
        <v>45353</v>
      </c>
      <c r="B13" s="5">
        <v>0.43202496528101619</v>
      </c>
      <c r="C13" s="5" t="str">
        <f t="shared" si="0"/>
        <v>Mid-Morning</v>
      </c>
      <c r="D13" s="6" t="s">
        <v>1060</v>
      </c>
      <c r="E13" s="7">
        <v>28.9</v>
      </c>
      <c r="F13" s="6" t="s">
        <v>5</v>
      </c>
      <c r="G13" t="s">
        <v>14</v>
      </c>
    </row>
    <row r="14" spans="1:7">
      <c r="A14" s="4">
        <v>45353</v>
      </c>
      <c r="B14" s="5">
        <v>0.43791282407619292</v>
      </c>
      <c r="C14" s="5" t="str">
        <f t="shared" si="0"/>
        <v>Mid-Morning</v>
      </c>
      <c r="D14" s="6" t="s">
        <v>1061</v>
      </c>
      <c r="E14" s="7">
        <v>40</v>
      </c>
      <c r="F14" s="6" t="s">
        <v>1</v>
      </c>
    </row>
    <row r="15" spans="1:7">
      <c r="A15" s="4">
        <v>45353</v>
      </c>
      <c r="B15" s="5">
        <v>0.4456163078721147</v>
      </c>
      <c r="C15" s="5" t="str">
        <f t="shared" si="0"/>
        <v>Mid-Morning</v>
      </c>
      <c r="D15" s="6" t="s">
        <v>1060</v>
      </c>
      <c r="E15" s="7">
        <v>33.799999999999997</v>
      </c>
      <c r="F15" s="6" t="s">
        <v>8</v>
      </c>
      <c r="G15" t="s">
        <v>15</v>
      </c>
    </row>
    <row r="16" spans="1:7">
      <c r="A16" s="4">
        <v>45353</v>
      </c>
      <c r="B16" s="5">
        <v>0.49983199073903961</v>
      </c>
      <c r="C16" s="5" t="str">
        <f t="shared" si="0"/>
        <v>Mid-Morning</v>
      </c>
      <c r="D16" s="6" t="s">
        <v>1060</v>
      </c>
      <c r="E16" s="7">
        <v>33.799999999999997</v>
      </c>
      <c r="F16" s="6" t="s">
        <v>8</v>
      </c>
      <c r="G16" t="s">
        <v>16</v>
      </c>
    </row>
    <row r="17" spans="1:7">
      <c r="A17" s="4">
        <v>45353</v>
      </c>
      <c r="B17" s="5">
        <v>0.6101335069470224</v>
      </c>
      <c r="C17" s="5" t="str">
        <f t="shared" si="0"/>
        <v>Afternoon</v>
      </c>
      <c r="D17" s="6" t="s">
        <v>1060</v>
      </c>
      <c r="E17" s="7">
        <v>28.9</v>
      </c>
      <c r="F17" s="6" t="s">
        <v>5</v>
      </c>
      <c r="G17" t="s">
        <v>17</v>
      </c>
    </row>
    <row r="18" spans="1:7">
      <c r="A18" s="4">
        <v>45353</v>
      </c>
      <c r="B18" s="5">
        <v>0.6926443865741021</v>
      </c>
      <c r="C18" s="5" t="str">
        <f t="shared" si="0"/>
        <v>Afternoon</v>
      </c>
      <c r="D18" s="6" t="s">
        <v>1060</v>
      </c>
      <c r="E18" s="7">
        <v>33.799999999999997</v>
      </c>
      <c r="F18" s="6" t="s">
        <v>8</v>
      </c>
      <c r="G18" t="s">
        <v>18</v>
      </c>
    </row>
    <row r="19" spans="1:7">
      <c r="A19" s="4">
        <v>45353</v>
      </c>
      <c r="B19" s="5">
        <v>0.73258065972186159</v>
      </c>
      <c r="C19" s="5" t="str">
        <f t="shared" si="0"/>
        <v>Evening</v>
      </c>
      <c r="D19" s="6" t="s">
        <v>1060</v>
      </c>
      <c r="E19" s="7">
        <v>28.9</v>
      </c>
      <c r="F19" s="6" t="s">
        <v>5</v>
      </c>
      <c r="G19" t="s">
        <v>6</v>
      </c>
    </row>
    <row r="20" spans="1:7">
      <c r="A20" s="4">
        <v>45354</v>
      </c>
      <c r="B20" s="5">
        <v>0.42412015046284068</v>
      </c>
      <c r="C20" s="5" t="str">
        <f t="shared" si="0"/>
        <v>Mid-Morning</v>
      </c>
      <c r="D20" s="6" t="s">
        <v>1061</v>
      </c>
      <c r="E20" s="7">
        <v>40</v>
      </c>
      <c r="F20" s="6" t="s">
        <v>1</v>
      </c>
    </row>
    <row r="21" spans="1:7">
      <c r="A21" s="4">
        <v>45354</v>
      </c>
      <c r="B21" s="5">
        <v>0.43563149305555271</v>
      </c>
      <c r="C21" s="5" t="str">
        <f t="shared" si="0"/>
        <v>Mid-Morning</v>
      </c>
      <c r="D21" s="6" t="s">
        <v>1060</v>
      </c>
      <c r="E21" s="7">
        <v>38.700000000000003</v>
      </c>
      <c r="F21" s="6" t="s">
        <v>1</v>
      </c>
      <c r="G21" t="s">
        <v>19</v>
      </c>
    </row>
    <row r="22" spans="1:7">
      <c r="A22" s="4">
        <v>45354</v>
      </c>
      <c r="B22" s="5">
        <v>0.48189951389213093</v>
      </c>
      <c r="C22" s="5" t="str">
        <f t="shared" si="0"/>
        <v>Mid-Morning</v>
      </c>
      <c r="D22" s="6" t="s">
        <v>1060</v>
      </c>
      <c r="E22" s="7">
        <v>28.9</v>
      </c>
      <c r="F22" s="6" t="s">
        <v>21</v>
      </c>
      <c r="G22" t="s">
        <v>20</v>
      </c>
    </row>
    <row r="23" spans="1:7">
      <c r="A23" s="4">
        <v>45354</v>
      </c>
      <c r="B23" s="5">
        <v>0.51870483795937616</v>
      </c>
      <c r="C23" s="5" t="str">
        <f t="shared" si="0"/>
        <v>Afternoon</v>
      </c>
      <c r="D23" s="6" t="s">
        <v>1060</v>
      </c>
      <c r="E23" s="7">
        <v>28.9</v>
      </c>
      <c r="F23" s="6" t="s">
        <v>5</v>
      </c>
      <c r="G23" t="s">
        <v>16</v>
      </c>
    </row>
    <row r="24" spans="1:7">
      <c r="A24" s="4">
        <v>45354</v>
      </c>
      <c r="B24" s="5">
        <v>0.54833704861084698</v>
      </c>
      <c r="C24" s="5" t="str">
        <f t="shared" si="0"/>
        <v>Afternoon</v>
      </c>
      <c r="D24" s="6" t="s">
        <v>1060</v>
      </c>
      <c r="E24" s="7">
        <v>38.700000000000003</v>
      </c>
      <c r="F24" s="6" t="s">
        <v>3</v>
      </c>
      <c r="G24" t="s">
        <v>22</v>
      </c>
    </row>
    <row r="25" spans="1:7">
      <c r="A25" s="4">
        <v>45354</v>
      </c>
      <c r="B25" s="5">
        <v>0.71296609953424195</v>
      </c>
      <c r="C25" s="5" t="str">
        <f t="shared" si="0"/>
        <v>Evening</v>
      </c>
      <c r="D25" s="6" t="s">
        <v>1060</v>
      </c>
      <c r="E25" s="7">
        <v>38.700000000000003</v>
      </c>
      <c r="F25" s="6" t="s">
        <v>12</v>
      </c>
      <c r="G25" t="s">
        <v>23</v>
      </c>
    </row>
    <row r="26" spans="1:7">
      <c r="A26" s="4">
        <v>45354</v>
      </c>
      <c r="B26" s="5">
        <v>0.71442008102167165</v>
      </c>
      <c r="C26" s="5" t="str">
        <f t="shared" si="0"/>
        <v>Evening</v>
      </c>
      <c r="D26" s="6" t="s">
        <v>1060</v>
      </c>
      <c r="E26" s="7">
        <v>28.9</v>
      </c>
      <c r="F26" s="6" t="s">
        <v>21</v>
      </c>
      <c r="G26" t="s">
        <v>24</v>
      </c>
    </row>
    <row r="27" spans="1:7">
      <c r="A27" s="4">
        <v>45354</v>
      </c>
      <c r="B27" s="5">
        <v>0.75235380786762107</v>
      </c>
      <c r="C27" s="5" t="str">
        <f t="shared" si="0"/>
        <v>Evening</v>
      </c>
      <c r="D27" s="6" t="s">
        <v>1060</v>
      </c>
      <c r="E27" s="7">
        <v>33.799999999999997</v>
      </c>
      <c r="F27" s="6" t="s">
        <v>8</v>
      </c>
      <c r="G27" t="s">
        <v>25</v>
      </c>
    </row>
    <row r="28" spans="1:7">
      <c r="A28" s="4">
        <v>45354</v>
      </c>
      <c r="B28" s="5">
        <v>0.75310122685186798</v>
      </c>
      <c r="C28" s="5" t="str">
        <f t="shared" si="0"/>
        <v>Evening</v>
      </c>
      <c r="D28" s="6" t="s">
        <v>1060</v>
      </c>
      <c r="E28" s="7">
        <v>33.799999999999997</v>
      </c>
      <c r="F28" s="6" t="s">
        <v>8</v>
      </c>
      <c r="G28" t="s">
        <v>25</v>
      </c>
    </row>
    <row r="29" spans="1:7">
      <c r="A29" s="4">
        <v>45354</v>
      </c>
      <c r="B29" s="5">
        <v>0.75561295139050344</v>
      </c>
      <c r="C29" s="5" t="str">
        <f t="shared" si="0"/>
        <v>Evening</v>
      </c>
      <c r="D29" s="6" t="s">
        <v>1060</v>
      </c>
      <c r="E29" s="7">
        <v>38.700000000000003</v>
      </c>
      <c r="F29" s="6" t="s">
        <v>3</v>
      </c>
      <c r="G29" t="s">
        <v>25</v>
      </c>
    </row>
    <row r="30" spans="1:7">
      <c r="A30" s="4">
        <v>45355</v>
      </c>
      <c r="B30" s="5">
        <v>0.41935178240964888</v>
      </c>
      <c r="C30" s="5" t="str">
        <f t="shared" si="0"/>
        <v>Mid-Morning</v>
      </c>
      <c r="D30" s="6" t="s">
        <v>1060</v>
      </c>
      <c r="E30" s="7">
        <v>38.700000000000003</v>
      </c>
      <c r="F30" s="6" t="s">
        <v>1</v>
      </c>
      <c r="G30" t="s">
        <v>0</v>
      </c>
    </row>
    <row r="31" spans="1:7">
      <c r="A31" s="4">
        <v>45355</v>
      </c>
      <c r="B31" s="5">
        <v>0.45475645833357703</v>
      </c>
      <c r="C31" s="5" t="str">
        <f t="shared" si="0"/>
        <v>Mid-Morning</v>
      </c>
      <c r="D31" s="6" t="s">
        <v>1060</v>
      </c>
      <c r="E31" s="7">
        <v>38.700000000000003</v>
      </c>
      <c r="F31" s="6" t="s">
        <v>1</v>
      </c>
      <c r="G31" t="s">
        <v>26</v>
      </c>
    </row>
    <row r="32" spans="1:7">
      <c r="A32" s="4">
        <v>45355</v>
      </c>
      <c r="B32" s="5">
        <v>0.46199287036870373</v>
      </c>
      <c r="C32" s="5" t="str">
        <f t="shared" si="0"/>
        <v>Mid-Morning</v>
      </c>
      <c r="D32" s="6" t="s">
        <v>1060</v>
      </c>
      <c r="E32" s="7">
        <v>33.799999999999997</v>
      </c>
      <c r="F32" s="6" t="s">
        <v>8</v>
      </c>
      <c r="G32" t="s">
        <v>16</v>
      </c>
    </row>
    <row r="33" spans="1:7">
      <c r="A33" s="4">
        <v>45355</v>
      </c>
      <c r="B33" s="5">
        <v>0.5865478472187533</v>
      </c>
      <c r="C33" s="5" t="str">
        <f t="shared" si="0"/>
        <v>Afternoon</v>
      </c>
      <c r="D33" s="6" t="s">
        <v>1060</v>
      </c>
      <c r="E33" s="7">
        <v>24</v>
      </c>
      <c r="F33" s="6" t="s">
        <v>28</v>
      </c>
      <c r="G33" t="s">
        <v>27</v>
      </c>
    </row>
    <row r="34" spans="1:7">
      <c r="A34" s="4">
        <v>45356</v>
      </c>
      <c r="B34" s="5">
        <v>0.41658160879887873</v>
      </c>
      <c r="C34" s="5" t="str">
        <f t="shared" si="0"/>
        <v>Mid-Morning</v>
      </c>
      <c r="D34" s="6" t="s">
        <v>1060</v>
      </c>
      <c r="E34" s="7">
        <v>38.700000000000003</v>
      </c>
      <c r="F34" s="6" t="s">
        <v>1</v>
      </c>
      <c r="G34" t="s">
        <v>0</v>
      </c>
    </row>
    <row r="35" spans="1:7">
      <c r="A35" s="4">
        <v>45356</v>
      </c>
      <c r="B35" s="5">
        <v>0.60759216434962582</v>
      </c>
      <c r="C35" s="5" t="str">
        <f t="shared" si="0"/>
        <v>Afternoon</v>
      </c>
      <c r="D35" s="6" t="s">
        <v>1060</v>
      </c>
      <c r="E35" s="7">
        <v>38.700000000000003</v>
      </c>
      <c r="F35" s="6" t="s">
        <v>1</v>
      </c>
      <c r="G35" t="s">
        <v>29</v>
      </c>
    </row>
    <row r="36" spans="1:7">
      <c r="A36" s="4">
        <v>45356</v>
      </c>
      <c r="B36" s="5">
        <v>0.73201438657270046</v>
      </c>
      <c r="C36" s="5" t="str">
        <f t="shared" si="0"/>
        <v>Evening</v>
      </c>
      <c r="D36" s="6" t="s">
        <v>1060</v>
      </c>
      <c r="E36" s="7">
        <v>38.700000000000003</v>
      </c>
      <c r="F36" s="6" t="s">
        <v>1</v>
      </c>
      <c r="G36" t="s">
        <v>30</v>
      </c>
    </row>
    <row r="37" spans="1:7">
      <c r="A37" s="4">
        <v>45356</v>
      </c>
      <c r="B37" s="5">
        <v>0.73292848379787756</v>
      </c>
      <c r="C37" s="5" t="str">
        <f t="shared" si="0"/>
        <v>Evening</v>
      </c>
      <c r="D37" s="6" t="s">
        <v>1060</v>
      </c>
      <c r="E37" s="7">
        <v>38.700000000000003</v>
      </c>
      <c r="F37" s="6" t="s">
        <v>3</v>
      </c>
      <c r="G37" t="s">
        <v>31</v>
      </c>
    </row>
    <row r="38" spans="1:7">
      <c r="A38" s="4">
        <v>45356</v>
      </c>
      <c r="B38" s="5">
        <v>0.73366401620296529</v>
      </c>
      <c r="C38" s="5" t="str">
        <f t="shared" si="0"/>
        <v>Evening</v>
      </c>
      <c r="D38" s="6" t="s">
        <v>1060</v>
      </c>
      <c r="E38" s="7">
        <v>38.700000000000003</v>
      </c>
      <c r="F38" s="6" t="s">
        <v>12</v>
      </c>
      <c r="G38" t="s">
        <v>32</v>
      </c>
    </row>
    <row r="39" spans="1:7">
      <c r="A39" s="4">
        <v>45356</v>
      </c>
      <c r="B39" s="5">
        <v>0.73418586805200903</v>
      </c>
      <c r="C39" s="5" t="str">
        <f t="shared" si="0"/>
        <v>Evening</v>
      </c>
      <c r="D39" s="6" t="s">
        <v>1060</v>
      </c>
      <c r="E39" s="7">
        <v>38.700000000000003</v>
      </c>
      <c r="F39" s="6" t="s">
        <v>3</v>
      </c>
      <c r="G39" t="s">
        <v>33</v>
      </c>
    </row>
    <row r="40" spans="1:7">
      <c r="A40" s="4">
        <v>45356</v>
      </c>
      <c r="B40" s="5">
        <v>0.73483048610796686</v>
      </c>
      <c r="C40" s="5" t="str">
        <f t="shared" si="0"/>
        <v>Evening</v>
      </c>
      <c r="D40" s="6" t="s">
        <v>1060</v>
      </c>
      <c r="E40" s="7">
        <v>38.700000000000003</v>
      </c>
      <c r="F40" s="6" t="s">
        <v>3</v>
      </c>
      <c r="G40" t="s">
        <v>13</v>
      </c>
    </row>
    <row r="41" spans="1:7">
      <c r="A41" s="4">
        <v>45356</v>
      </c>
      <c r="B41" s="5">
        <v>0.74740481481421739</v>
      </c>
      <c r="C41" s="5" t="str">
        <f t="shared" si="0"/>
        <v>Evening</v>
      </c>
      <c r="D41" s="6" t="s">
        <v>1060</v>
      </c>
      <c r="E41" s="7">
        <v>28.9</v>
      </c>
      <c r="F41" s="6" t="s">
        <v>21</v>
      </c>
      <c r="G41" t="s">
        <v>34</v>
      </c>
    </row>
    <row r="42" spans="1:7">
      <c r="A42" s="4">
        <v>45356</v>
      </c>
      <c r="B42" s="5">
        <v>0.75105604166310513</v>
      </c>
      <c r="C42" s="5" t="str">
        <f t="shared" si="0"/>
        <v>Evening</v>
      </c>
      <c r="D42" s="6" t="s">
        <v>1060</v>
      </c>
      <c r="E42" s="7">
        <v>38.700000000000003</v>
      </c>
      <c r="F42" s="6" t="s">
        <v>3</v>
      </c>
      <c r="G42" t="s">
        <v>34</v>
      </c>
    </row>
    <row r="43" spans="1:7">
      <c r="A43" s="4">
        <v>45357</v>
      </c>
      <c r="B43" s="5">
        <v>0.52114686342247296</v>
      </c>
      <c r="C43" s="5" t="str">
        <f t="shared" si="0"/>
        <v>Afternoon</v>
      </c>
      <c r="D43" s="6" t="s">
        <v>1061</v>
      </c>
      <c r="E43" s="7">
        <v>35</v>
      </c>
      <c r="F43" s="6" t="s">
        <v>8</v>
      </c>
    </row>
    <row r="44" spans="1:7">
      <c r="A44" s="4">
        <v>45357</v>
      </c>
      <c r="B44" s="5">
        <v>0.55842207175737713</v>
      </c>
      <c r="C44" s="5" t="str">
        <f t="shared" si="0"/>
        <v>Afternoon</v>
      </c>
      <c r="D44" s="6" t="s">
        <v>1060</v>
      </c>
      <c r="E44" s="7">
        <v>28.9</v>
      </c>
      <c r="F44" s="6" t="s">
        <v>5</v>
      </c>
      <c r="G44" t="s">
        <v>16</v>
      </c>
    </row>
    <row r="45" spans="1:7">
      <c r="A45" s="4">
        <v>45357</v>
      </c>
      <c r="B45" s="5">
        <v>0.55919387731410097</v>
      </c>
      <c r="C45" s="5" t="str">
        <f t="shared" si="0"/>
        <v>Afternoon</v>
      </c>
      <c r="D45" s="6" t="s">
        <v>1060</v>
      </c>
      <c r="E45" s="7">
        <v>28.9</v>
      </c>
      <c r="F45" s="6" t="s">
        <v>21</v>
      </c>
      <c r="G45" t="s">
        <v>16</v>
      </c>
    </row>
    <row r="46" spans="1:7">
      <c r="A46" s="4">
        <v>45357</v>
      </c>
      <c r="B46" s="5">
        <v>0.61946482639177702</v>
      </c>
      <c r="C46" s="5" t="str">
        <f t="shared" si="0"/>
        <v>Afternoon</v>
      </c>
      <c r="D46" s="6" t="s">
        <v>1060</v>
      </c>
      <c r="E46" s="7">
        <v>38.700000000000003</v>
      </c>
      <c r="F46" s="6" t="s">
        <v>36</v>
      </c>
      <c r="G46" t="s">
        <v>35</v>
      </c>
    </row>
    <row r="47" spans="1:7">
      <c r="A47" s="4">
        <v>45357</v>
      </c>
      <c r="B47" s="5">
        <v>0.62035120370273944</v>
      </c>
      <c r="C47" s="5" t="str">
        <f t="shared" si="0"/>
        <v>Afternoon</v>
      </c>
      <c r="D47" s="6" t="s">
        <v>1060</v>
      </c>
      <c r="E47" s="7">
        <v>38.700000000000003</v>
      </c>
      <c r="F47" s="6" t="s">
        <v>36</v>
      </c>
      <c r="G47" t="s">
        <v>35</v>
      </c>
    </row>
    <row r="48" spans="1:7">
      <c r="A48" s="4">
        <v>45358</v>
      </c>
      <c r="B48" s="5">
        <v>0.4229044560197508</v>
      </c>
      <c r="C48" s="5" t="str">
        <f t="shared" si="0"/>
        <v>Mid-Morning</v>
      </c>
      <c r="D48" s="6" t="s">
        <v>1061</v>
      </c>
      <c r="E48" s="7">
        <v>40</v>
      </c>
      <c r="F48" s="6" t="s">
        <v>1</v>
      </c>
    </row>
    <row r="49" spans="1:7">
      <c r="A49" s="4">
        <v>45358</v>
      </c>
      <c r="B49" s="5">
        <v>0.42963591435545823</v>
      </c>
      <c r="C49" s="5" t="str">
        <f t="shared" si="0"/>
        <v>Mid-Morning</v>
      </c>
      <c r="D49" s="6" t="s">
        <v>1060</v>
      </c>
      <c r="E49" s="7">
        <v>38.700000000000003</v>
      </c>
      <c r="F49" s="6" t="s">
        <v>3</v>
      </c>
      <c r="G49" t="s">
        <v>37</v>
      </c>
    </row>
    <row r="50" spans="1:7">
      <c r="A50" s="4">
        <v>45358</v>
      </c>
      <c r="B50" s="5">
        <v>0.46109925925702555</v>
      </c>
      <c r="C50" s="5" t="str">
        <f t="shared" si="0"/>
        <v>Mid-Morning</v>
      </c>
      <c r="D50" s="6" t="s">
        <v>1060</v>
      </c>
      <c r="E50" s="7">
        <v>38.700000000000003</v>
      </c>
      <c r="F50" s="6" t="s">
        <v>1</v>
      </c>
      <c r="G50" t="s">
        <v>38</v>
      </c>
    </row>
    <row r="51" spans="1:7">
      <c r="A51" s="4">
        <v>45358</v>
      </c>
      <c r="B51" s="5">
        <v>0.47620343750168104</v>
      </c>
      <c r="C51" s="5" t="str">
        <f t="shared" si="0"/>
        <v>Mid-Morning</v>
      </c>
      <c r="D51" s="6" t="s">
        <v>1061</v>
      </c>
      <c r="E51" s="7">
        <v>40</v>
      </c>
      <c r="F51" s="6" t="s">
        <v>1</v>
      </c>
    </row>
    <row r="52" spans="1:7">
      <c r="A52" s="4">
        <v>45358</v>
      </c>
      <c r="B52" s="5">
        <v>0.65303942129685311</v>
      </c>
      <c r="C52" s="5" t="str">
        <f t="shared" si="0"/>
        <v>Afternoon</v>
      </c>
      <c r="D52" s="6" t="s">
        <v>1060</v>
      </c>
      <c r="E52" s="7">
        <v>28.9</v>
      </c>
      <c r="F52" s="6" t="s">
        <v>5</v>
      </c>
      <c r="G52" t="s">
        <v>39</v>
      </c>
    </row>
    <row r="53" spans="1:7">
      <c r="A53" s="4">
        <v>45358</v>
      </c>
      <c r="B53" s="5">
        <v>0.65380537036980968</v>
      </c>
      <c r="C53" s="5" t="str">
        <f t="shared" si="0"/>
        <v>Afternoon</v>
      </c>
      <c r="D53" s="6" t="s">
        <v>1060</v>
      </c>
      <c r="E53" s="7">
        <v>33.799999999999997</v>
      </c>
      <c r="F53" s="6" t="s">
        <v>8</v>
      </c>
      <c r="G53" t="s">
        <v>40</v>
      </c>
    </row>
    <row r="54" spans="1:7">
      <c r="A54" s="4">
        <v>45359</v>
      </c>
      <c r="B54" s="5">
        <v>0.44075559027987765</v>
      </c>
      <c r="C54" s="5" t="str">
        <f t="shared" si="0"/>
        <v>Mid-Morning</v>
      </c>
      <c r="D54" s="6" t="s">
        <v>1060</v>
      </c>
      <c r="E54" s="7">
        <v>28.9</v>
      </c>
      <c r="F54" s="6" t="s">
        <v>21</v>
      </c>
      <c r="G54" t="s">
        <v>16</v>
      </c>
    </row>
    <row r="55" spans="1:7">
      <c r="A55" s="4">
        <v>45359</v>
      </c>
      <c r="B55" s="5">
        <v>0.51560940972558456</v>
      </c>
      <c r="C55" s="5" t="str">
        <f t="shared" si="0"/>
        <v>Afternoon</v>
      </c>
      <c r="D55" s="6" t="s">
        <v>1060</v>
      </c>
      <c r="E55" s="7">
        <v>38.700000000000003</v>
      </c>
      <c r="F55" s="6" t="s">
        <v>36</v>
      </c>
      <c r="G55" t="s">
        <v>41</v>
      </c>
    </row>
    <row r="56" spans="1:7">
      <c r="A56" s="4">
        <v>45359</v>
      </c>
      <c r="B56" s="5">
        <v>0.57849585648364155</v>
      </c>
      <c r="C56" s="5" t="str">
        <f t="shared" si="0"/>
        <v>Afternoon</v>
      </c>
      <c r="D56" s="6" t="s">
        <v>1060</v>
      </c>
      <c r="E56" s="7">
        <v>28.9</v>
      </c>
      <c r="F56" s="6" t="s">
        <v>5</v>
      </c>
      <c r="G56" t="s">
        <v>42</v>
      </c>
    </row>
    <row r="57" spans="1:7">
      <c r="A57" s="4">
        <v>45359</v>
      </c>
      <c r="B57" s="5">
        <v>0.61403571759001352</v>
      </c>
      <c r="C57" s="5" t="str">
        <f t="shared" si="0"/>
        <v>Afternoon</v>
      </c>
      <c r="D57" s="6" t="s">
        <v>1060</v>
      </c>
      <c r="E57" s="7">
        <v>28.9</v>
      </c>
      <c r="F57" s="6" t="s">
        <v>5</v>
      </c>
      <c r="G57" t="s">
        <v>16</v>
      </c>
    </row>
    <row r="58" spans="1:7">
      <c r="A58" s="4">
        <v>45359</v>
      </c>
      <c r="B58" s="5">
        <v>0.61471120370697463</v>
      </c>
      <c r="C58" s="5" t="str">
        <f t="shared" si="0"/>
        <v>Afternoon</v>
      </c>
      <c r="D58" s="6" t="s">
        <v>1060</v>
      </c>
      <c r="E58" s="7">
        <v>28.9</v>
      </c>
      <c r="F58" s="6" t="s">
        <v>5</v>
      </c>
      <c r="G58" t="s">
        <v>40</v>
      </c>
    </row>
    <row r="59" spans="1:7">
      <c r="A59" s="4">
        <v>45359</v>
      </c>
      <c r="B59" s="5">
        <v>0.61540688657260034</v>
      </c>
      <c r="C59" s="5" t="str">
        <f t="shared" si="0"/>
        <v>Afternoon</v>
      </c>
      <c r="D59" s="6" t="s">
        <v>1060</v>
      </c>
      <c r="E59" s="7">
        <v>33.799999999999997</v>
      </c>
      <c r="F59" s="6" t="s">
        <v>8</v>
      </c>
      <c r="G59" t="s">
        <v>16</v>
      </c>
    </row>
    <row r="60" spans="1:7">
      <c r="A60" s="4">
        <v>45359</v>
      </c>
      <c r="B60" s="5">
        <v>0.79017883101914776</v>
      </c>
      <c r="C60" s="5" t="str">
        <f t="shared" si="0"/>
        <v>Evening</v>
      </c>
      <c r="D60" s="6" t="s">
        <v>1060</v>
      </c>
      <c r="E60" s="7">
        <v>38.700000000000003</v>
      </c>
      <c r="F60" s="6" t="s">
        <v>1</v>
      </c>
      <c r="G60" t="s">
        <v>43</v>
      </c>
    </row>
    <row r="61" spans="1:7">
      <c r="A61" s="4">
        <v>45359</v>
      </c>
      <c r="B61" s="5">
        <v>0.791260891201091</v>
      </c>
      <c r="C61" s="5" t="str">
        <f t="shared" si="0"/>
        <v>Evening</v>
      </c>
      <c r="D61" s="6" t="s">
        <v>1060</v>
      </c>
      <c r="E61" s="7">
        <v>38.700000000000003</v>
      </c>
      <c r="F61" s="6" t="s">
        <v>1</v>
      </c>
      <c r="G61" t="s">
        <v>44</v>
      </c>
    </row>
    <row r="62" spans="1:7">
      <c r="A62" s="4">
        <v>45360</v>
      </c>
      <c r="B62" s="5">
        <v>0.49279273147840286</v>
      </c>
      <c r="C62" s="5" t="str">
        <f t="shared" si="0"/>
        <v>Mid-Morning</v>
      </c>
      <c r="D62" s="6" t="s">
        <v>1061</v>
      </c>
      <c r="E62" s="7">
        <v>40</v>
      </c>
      <c r="F62" s="6" t="s">
        <v>3</v>
      </c>
    </row>
    <row r="63" spans="1:7">
      <c r="A63" s="4">
        <v>45360</v>
      </c>
      <c r="B63" s="5">
        <v>0.50365230323950527</v>
      </c>
      <c r="C63" s="5" t="str">
        <f t="shared" si="0"/>
        <v>Afternoon</v>
      </c>
      <c r="D63" s="6" t="s">
        <v>1060</v>
      </c>
      <c r="E63" s="7">
        <v>24</v>
      </c>
      <c r="F63" s="6" t="s">
        <v>28</v>
      </c>
      <c r="G63" t="s">
        <v>45</v>
      </c>
    </row>
    <row r="64" spans="1:7">
      <c r="A64" s="4">
        <v>45360</v>
      </c>
      <c r="B64" s="5">
        <v>0.50530410879582632</v>
      </c>
      <c r="C64" s="5" t="str">
        <f t="shared" si="0"/>
        <v>Afternoon</v>
      </c>
      <c r="D64" s="6" t="s">
        <v>1060</v>
      </c>
      <c r="E64" s="7">
        <v>28.9</v>
      </c>
      <c r="F64" s="6" t="s">
        <v>5</v>
      </c>
      <c r="G64" t="s">
        <v>46</v>
      </c>
    </row>
    <row r="65" spans="1:7">
      <c r="A65" s="4">
        <v>45360</v>
      </c>
      <c r="B65" s="5">
        <v>0.50680224537063623</v>
      </c>
      <c r="C65" s="5" t="str">
        <f t="shared" si="0"/>
        <v>Afternoon</v>
      </c>
      <c r="D65" s="6" t="s">
        <v>1060</v>
      </c>
      <c r="E65" s="7">
        <v>38.700000000000003</v>
      </c>
      <c r="F65" s="6" t="s">
        <v>36</v>
      </c>
      <c r="G65" t="s">
        <v>16</v>
      </c>
    </row>
    <row r="66" spans="1:7">
      <c r="A66" s="4">
        <v>45360</v>
      </c>
      <c r="B66" s="5">
        <v>0.5090685300892801</v>
      </c>
      <c r="C66" s="5" t="str">
        <f t="shared" si="0"/>
        <v>Afternoon</v>
      </c>
      <c r="D66" s="6" t="s">
        <v>1060</v>
      </c>
      <c r="E66" s="7">
        <v>28.9</v>
      </c>
      <c r="F66" s="6" t="s">
        <v>5</v>
      </c>
      <c r="G66" t="s">
        <v>47</v>
      </c>
    </row>
    <row r="67" spans="1:7">
      <c r="A67" s="4">
        <v>45360</v>
      </c>
      <c r="B67" s="5">
        <v>0.51002844907634426</v>
      </c>
      <c r="C67" s="5" t="str">
        <f t="shared" ref="C67:C130" si="1">IF(AND(B67&gt;=TIME(4,0,0), B67&lt;TIME(9,0,0)), "Early Morning",
IF(AND(B67&gt;=TIME(9,0,0), B67&lt;TIME(12,0,0)), "Mid-Morning",
IF(AND(B67&gt;=TIME(12,0,0), B67&lt;TIME(17,0,0)), "Afternoon",
IF(AND(B67&gt;=TIME(17,0,0), B67&lt;TIME(21,0,0)), "Evening",
IF(AND(B67&gt;=TIME(21,0,0), B67&lt;TIME(24,0,0)), "Night",
"Late Night")))))</f>
        <v>Afternoon</v>
      </c>
      <c r="D67" s="6" t="s">
        <v>1060</v>
      </c>
      <c r="E67" s="7">
        <v>28.9</v>
      </c>
      <c r="F67" s="6" t="s">
        <v>5</v>
      </c>
      <c r="G67" t="s">
        <v>47</v>
      </c>
    </row>
    <row r="68" spans="1:7">
      <c r="A68" s="4">
        <v>45360</v>
      </c>
      <c r="B68" s="5">
        <v>0.54817394675774267</v>
      </c>
      <c r="C68" s="5" t="str">
        <f t="shared" si="1"/>
        <v>Afternoon</v>
      </c>
      <c r="D68" s="6" t="s">
        <v>1060</v>
      </c>
      <c r="E68" s="7">
        <v>38.700000000000003</v>
      </c>
      <c r="F68" s="6" t="s">
        <v>1</v>
      </c>
      <c r="G68" t="s">
        <v>48</v>
      </c>
    </row>
    <row r="69" spans="1:7">
      <c r="A69" s="4">
        <v>45360</v>
      </c>
      <c r="B69" s="5">
        <v>0.57021026620350312</v>
      </c>
      <c r="C69" s="5" t="str">
        <f t="shared" si="1"/>
        <v>Afternoon</v>
      </c>
      <c r="D69" s="6" t="s">
        <v>1060</v>
      </c>
      <c r="E69" s="7">
        <v>33.799999999999997</v>
      </c>
      <c r="F69" s="6" t="s">
        <v>8</v>
      </c>
      <c r="G69" t="s">
        <v>49</v>
      </c>
    </row>
    <row r="70" spans="1:7">
      <c r="A70" s="4">
        <v>45360</v>
      </c>
      <c r="B70" s="5">
        <v>0.57859268518222962</v>
      </c>
      <c r="C70" s="5" t="str">
        <f t="shared" si="1"/>
        <v>Afternoon</v>
      </c>
      <c r="D70" s="6" t="s">
        <v>1060</v>
      </c>
      <c r="E70" s="7">
        <v>28.9</v>
      </c>
      <c r="F70" s="6" t="s">
        <v>21</v>
      </c>
      <c r="G70" t="s">
        <v>50</v>
      </c>
    </row>
    <row r="71" spans="1:7">
      <c r="A71" s="4">
        <v>45360</v>
      </c>
      <c r="B71" s="5">
        <v>0.57959291666338686</v>
      </c>
      <c r="C71" s="5" t="str">
        <f t="shared" si="1"/>
        <v>Afternoon</v>
      </c>
      <c r="D71" s="6" t="s">
        <v>1060</v>
      </c>
      <c r="E71" s="7">
        <v>38.700000000000003</v>
      </c>
      <c r="F71" s="6" t="s">
        <v>36</v>
      </c>
      <c r="G71" t="s">
        <v>50</v>
      </c>
    </row>
    <row r="72" spans="1:7">
      <c r="A72" s="4">
        <v>45360</v>
      </c>
      <c r="B72" s="5">
        <v>0.58891005787154427</v>
      </c>
      <c r="C72" s="5" t="str">
        <f t="shared" si="1"/>
        <v>Afternoon</v>
      </c>
      <c r="D72" s="6" t="s">
        <v>1060</v>
      </c>
      <c r="E72" s="7">
        <v>33.799999999999997</v>
      </c>
      <c r="F72" s="6" t="s">
        <v>8</v>
      </c>
      <c r="G72" t="s">
        <v>13</v>
      </c>
    </row>
    <row r="73" spans="1:7">
      <c r="A73" s="4">
        <v>45360</v>
      </c>
      <c r="B73" s="5">
        <v>0.60200084490497829</v>
      </c>
      <c r="C73" s="5" t="str">
        <f t="shared" si="1"/>
        <v>Afternoon</v>
      </c>
      <c r="D73" s="6" t="s">
        <v>1060</v>
      </c>
      <c r="E73" s="7">
        <v>38.700000000000003</v>
      </c>
      <c r="F73" s="6" t="s">
        <v>3</v>
      </c>
      <c r="G73" t="s">
        <v>51</v>
      </c>
    </row>
    <row r="74" spans="1:7">
      <c r="A74" s="4">
        <v>45360</v>
      </c>
      <c r="B74" s="5">
        <v>0.8041385648175492</v>
      </c>
      <c r="C74" s="5" t="str">
        <f t="shared" si="1"/>
        <v>Evening</v>
      </c>
      <c r="D74" s="6" t="s">
        <v>1060</v>
      </c>
      <c r="E74" s="7">
        <v>38.700000000000003</v>
      </c>
      <c r="F74" s="6" t="s">
        <v>36</v>
      </c>
      <c r="G74" t="s">
        <v>13</v>
      </c>
    </row>
    <row r="75" spans="1:7">
      <c r="A75" s="4">
        <v>45360</v>
      </c>
      <c r="B75" s="5">
        <v>0.80497782407474006</v>
      </c>
      <c r="C75" s="5" t="str">
        <f t="shared" si="1"/>
        <v>Evening</v>
      </c>
      <c r="D75" s="6" t="s">
        <v>1060</v>
      </c>
      <c r="E75" s="7">
        <v>38.700000000000003</v>
      </c>
      <c r="F75" s="6" t="s">
        <v>3</v>
      </c>
      <c r="G75" t="s">
        <v>13</v>
      </c>
    </row>
    <row r="76" spans="1:7">
      <c r="A76" s="4">
        <v>45361</v>
      </c>
      <c r="B76" s="5">
        <v>0.32243678240774898</v>
      </c>
      <c r="C76" s="5" t="str">
        <f t="shared" si="1"/>
        <v>Early Morning</v>
      </c>
      <c r="D76" s="6" t="s">
        <v>1061</v>
      </c>
      <c r="E76" s="7">
        <v>30</v>
      </c>
      <c r="F76" s="6" t="s">
        <v>5</v>
      </c>
    </row>
    <row r="77" spans="1:7">
      <c r="A77" s="4">
        <v>45361</v>
      </c>
      <c r="B77" s="5">
        <v>0.32325741898239357</v>
      </c>
      <c r="C77" s="5" t="str">
        <f t="shared" si="1"/>
        <v>Early Morning</v>
      </c>
      <c r="D77" s="6" t="s">
        <v>1061</v>
      </c>
      <c r="E77" s="7">
        <v>35</v>
      </c>
      <c r="F77" s="6" t="s">
        <v>8</v>
      </c>
    </row>
    <row r="78" spans="1:7">
      <c r="A78" s="4">
        <v>45361</v>
      </c>
      <c r="B78" s="5">
        <v>0.42086759259109385</v>
      </c>
      <c r="C78" s="5" t="str">
        <f t="shared" si="1"/>
        <v>Mid-Morning</v>
      </c>
      <c r="D78" s="6" t="s">
        <v>1061</v>
      </c>
      <c r="E78" s="7">
        <v>40</v>
      </c>
      <c r="F78" s="6" t="s">
        <v>1</v>
      </c>
    </row>
    <row r="79" spans="1:7">
      <c r="A79" s="4">
        <v>45361</v>
      </c>
      <c r="B79" s="5">
        <v>0.47176810185192153</v>
      </c>
      <c r="C79" s="5" t="str">
        <f t="shared" si="1"/>
        <v>Mid-Morning</v>
      </c>
      <c r="D79" s="6" t="s">
        <v>1060</v>
      </c>
      <c r="E79" s="7">
        <v>24</v>
      </c>
      <c r="F79" s="6" t="s">
        <v>28</v>
      </c>
      <c r="G79" t="s">
        <v>52</v>
      </c>
    </row>
    <row r="80" spans="1:7">
      <c r="A80" s="4">
        <v>45361</v>
      </c>
      <c r="B80" s="5">
        <v>0.74378527778026182</v>
      </c>
      <c r="C80" s="5" t="str">
        <f t="shared" si="1"/>
        <v>Evening</v>
      </c>
      <c r="D80" s="6" t="s">
        <v>1061</v>
      </c>
      <c r="E80" s="7">
        <v>35</v>
      </c>
      <c r="F80" s="6" t="s">
        <v>8</v>
      </c>
    </row>
    <row r="81" spans="1:7">
      <c r="A81" s="4">
        <v>45361</v>
      </c>
      <c r="B81" s="5">
        <v>0.81528331018489553</v>
      </c>
      <c r="C81" s="5" t="str">
        <f t="shared" si="1"/>
        <v>Evening</v>
      </c>
      <c r="D81" s="6" t="s">
        <v>1060</v>
      </c>
      <c r="E81" s="7">
        <v>38.700000000000003</v>
      </c>
      <c r="F81" s="6" t="s">
        <v>1</v>
      </c>
      <c r="G81" t="s">
        <v>53</v>
      </c>
    </row>
    <row r="82" spans="1:7">
      <c r="A82" s="4">
        <v>45361</v>
      </c>
      <c r="B82" s="5">
        <v>0.81660546296188841</v>
      </c>
      <c r="C82" s="5" t="str">
        <f t="shared" si="1"/>
        <v>Evening</v>
      </c>
      <c r="D82" s="6" t="s">
        <v>1060</v>
      </c>
      <c r="E82" s="7">
        <v>28.9</v>
      </c>
      <c r="F82" s="6" t="s">
        <v>21</v>
      </c>
      <c r="G82" t="s">
        <v>53</v>
      </c>
    </row>
    <row r="83" spans="1:7">
      <c r="A83" s="4">
        <v>45362</v>
      </c>
      <c r="B83" s="5">
        <v>0.42970745370257646</v>
      </c>
      <c r="C83" s="5" t="str">
        <f t="shared" si="1"/>
        <v>Mid-Morning</v>
      </c>
      <c r="D83" s="6" t="s">
        <v>1061</v>
      </c>
      <c r="E83" s="7">
        <v>40</v>
      </c>
      <c r="F83" s="6" t="s">
        <v>1</v>
      </c>
    </row>
    <row r="84" spans="1:7">
      <c r="A84" s="4">
        <v>45362</v>
      </c>
      <c r="B84" s="5">
        <v>0.47517386574327247</v>
      </c>
      <c r="C84" s="5" t="str">
        <f t="shared" si="1"/>
        <v>Mid-Morning</v>
      </c>
      <c r="D84" s="6" t="s">
        <v>1061</v>
      </c>
      <c r="E84" s="7">
        <v>40</v>
      </c>
      <c r="F84" s="6" t="s">
        <v>36</v>
      </c>
    </row>
    <row r="85" spans="1:7">
      <c r="A85" s="4">
        <v>45362</v>
      </c>
      <c r="B85" s="5">
        <v>0.47559681713028112</v>
      </c>
      <c r="C85" s="5" t="str">
        <f t="shared" si="1"/>
        <v>Mid-Morning</v>
      </c>
      <c r="D85" s="6" t="s">
        <v>1061</v>
      </c>
      <c r="E85" s="7">
        <v>30</v>
      </c>
      <c r="F85" s="6" t="s">
        <v>21</v>
      </c>
    </row>
    <row r="86" spans="1:7">
      <c r="A86" s="4">
        <v>45362</v>
      </c>
      <c r="B86" s="5">
        <v>0.47690070601674961</v>
      </c>
      <c r="C86" s="5" t="str">
        <f t="shared" si="1"/>
        <v>Mid-Morning</v>
      </c>
      <c r="D86" s="6" t="s">
        <v>1061</v>
      </c>
      <c r="E86" s="7">
        <v>30</v>
      </c>
      <c r="F86" s="6" t="s">
        <v>5</v>
      </c>
    </row>
    <row r="87" spans="1:7">
      <c r="A87" s="4">
        <v>45362</v>
      </c>
      <c r="B87" s="5">
        <v>0.48123589120223187</v>
      </c>
      <c r="C87" s="5" t="str">
        <f t="shared" si="1"/>
        <v>Mid-Morning</v>
      </c>
      <c r="D87" s="6" t="s">
        <v>1060</v>
      </c>
      <c r="E87" s="7">
        <v>38.700000000000003</v>
      </c>
      <c r="F87" s="6" t="s">
        <v>36</v>
      </c>
      <c r="G87" t="s">
        <v>42</v>
      </c>
    </row>
    <row r="88" spans="1:7">
      <c r="A88" s="4">
        <v>45362</v>
      </c>
      <c r="B88" s="5">
        <v>0.6836389004602097</v>
      </c>
      <c r="C88" s="5" t="str">
        <f t="shared" si="1"/>
        <v>Afternoon</v>
      </c>
      <c r="D88" s="6" t="s">
        <v>1060</v>
      </c>
      <c r="E88" s="7">
        <v>28.9</v>
      </c>
      <c r="F88" s="6" t="s">
        <v>5</v>
      </c>
      <c r="G88" t="s">
        <v>54</v>
      </c>
    </row>
    <row r="89" spans="1:7">
      <c r="A89" s="4">
        <v>45362</v>
      </c>
      <c r="B89" s="5">
        <v>0.68455629629897885</v>
      </c>
      <c r="C89" s="5" t="str">
        <f t="shared" si="1"/>
        <v>Afternoon</v>
      </c>
      <c r="D89" s="6" t="s">
        <v>1060</v>
      </c>
      <c r="E89" s="7">
        <v>38.700000000000003</v>
      </c>
      <c r="F89" s="6" t="s">
        <v>1</v>
      </c>
      <c r="G89" t="s">
        <v>54</v>
      </c>
    </row>
    <row r="90" spans="1:7">
      <c r="A90" s="4">
        <v>45362</v>
      </c>
      <c r="B90" s="5">
        <v>0.7019630555587355</v>
      </c>
      <c r="C90" s="5" t="str">
        <f t="shared" si="1"/>
        <v>Afternoon</v>
      </c>
      <c r="D90" s="6" t="s">
        <v>1060</v>
      </c>
      <c r="E90" s="7">
        <v>28.9</v>
      </c>
      <c r="F90" s="6" t="s">
        <v>21</v>
      </c>
      <c r="G90" t="s">
        <v>55</v>
      </c>
    </row>
    <row r="91" spans="1:7">
      <c r="A91" s="4">
        <v>45363</v>
      </c>
      <c r="B91" s="5">
        <v>0.42708677083282964</v>
      </c>
      <c r="C91" s="5" t="str">
        <f t="shared" si="1"/>
        <v>Mid-Morning</v>
      </c>
      <c r="D91" s="6" t="s">
        <v>1061</v>
      </c>
      <c r="E91" s="7">
        <v>40</v>
      </c>
      <c r="F91" s="6" t="s">
        <v>1</v>
      </c>
    </row>
    <row r="92" spans="1:7">
      <c r="A92" s="4">
        <v>45363</v>
      </c>
      <c r="B92" s="5">
        <v>0.42748313657648396</v>
      </c>
      <c r="C92" s="5" t="str">
        <f t="shared" si="1"/>
        <v>Mid-Morning</v>
      </c>
      <c r="D92" s="6" t="s">
        <v>1060</v>
      </c>
      <c r="E92" s="7">
        <v>28.9</v>
      </c>
      <c r="F92" s="6" t="s">
        <v>5</v>
      </c>
      <c r="G92" t="s">
        <v>40</v>
      </c>
    </row>
    <row r="93" spans="1:7">
      <c r="A93" s="4">
        <v>45363</v>
      </c>
      <c r="B93" s="5">
        <v>0.42806581018521683</v>
      </c>
      <c r="C93" s="5" t="str">
        <f t="shared" si="1"/>
        <v>Mid-Morning</v>
      </c>
      <c r="D93" s="6" t="s">
        <v>1060</v>
      </c>
      <c r="E93" s="7">
        <v>28.9</v>
      </c>
      <c r="F93" s="6" t="s">
        <v>21</v>
      </c>
      <c r="G93" t="s">
        <v>40</v>
      </c>
    </row>
    <row r="94" spans="1:7">
      <c r="A94" s="4">
        <v>45363</v>
      </c>
      <c r="B94" s="5">
        <v>0.47275037036888534</v>
      </c>
      <c r="C94" s="5" t="str">
        <f t="shared" si="1"/>
        <v>Mid-Morning</v>
      </c>
      <c r="D94" s="6" t="s">
        <v>1060</v>
      </c>
      <c r="E94" s="7">
        <v>38.700000000000003</v>
      </c>
      <c r="F94" s="6" t="s">
        <v>3</v>
      </c>
      <c r="G94" t="s">
        <v>56</v>
      </c>
    </row>
    <row r="95" spans="1:7">
      <c r="A95" s="4">
        <v>45363</v>
      </c>
      <c r="B95" s="5">
        <v>0.53221383102209074</v>
      </c>
      <c r="C95" s="5" t="str">
        <f t="shared" si="1"/>
        <v>Afternoon</v>
      </c>
      <c r="D95" s="6" t="s">
        <v>1060</v>
      </c>
      <c r="E95" s="7">
        <v>33.799999999999997</v>
      </c>
      <c r="F95" s="6" t="s">
        <v>8</v>
      </c>
      <c r="G95" t="s">
        <v>6</v>
      </c>
    </row>
    <row r="96" spans="1:7">
      <c r="A96" s="4">
        <v>45363</v>
      </c>
      <c r="B96" s="5">
        <v>0.53294012731203111</v>
      </c>
      <c r="C96" s="5" t="str">
        <f t="shared" si="1"/>
        <v>Afternoon</v>
      </c>
      <c r="D96" s="6" t="s">
        <v>1060</v>
      </c>
      <c r="E96" s="7">
        <v>28.9</v>
      </c>
      <c r="F96" s="6" t="s">
        <v>5</v>
      </c>
      <c r="G96" t="s">
        <v>6</v>
      </c>
    </row>
    <row r="97" spans="1:7">
      <c r="A97" s="4">
        <v>45363</v>
      </c>
      <c r="B97" s="5">
        <v>0.67758478008909151</v>
      </c>
      <c r="C97" s="5" t="str">
        <f t="shared" si="1"/>
        <v>Afternoon</v>
      </c>
      <c r="D97" s="6" t="s">
        <v>1060</v>
      </c>
      <c r="E97" s="7">
        <v>28.9</v>
      </c>
      <c r="F97" s="6" t="s">
        <v>5</v>
      </c>
      <c r="G97" t="s">
        <v>57</v>
      </c>
    </row>
    <row r="98" spans="1:7">
      <c r="A98" s="4">
        <v>45364</v>
      </c>
      <c r="B98" s="5">
        <v>0.46299812499637483</v>
      </c>
      <c r="C98" s="5" t="str">
        <f t="shared" si="1"/>
        <v>Mid-Morning</v>
      </c>
      <c r="D98" s="6" t="s">
        <v>1060</v>
      </c>
      <c r="E98" s="7">
        <v>38.700000000000003</v>
      </c>
      <c r="F98" s="6" t="s">
        <v>3</v>
      </c>
      <c r="G98" t="s">
        <v>55</v>
      </c>
    </row>
    <row r="99" spans="1:7">
      <c r="A99" s="4">
        <v>45364</v>
      </c>
      <c r="B99" s="5">
        <v>0.49186056712642312</v>
      </c>
      <c r="C99" s="5" t="str">
        <f t="shared" si="1"/>
        <v>Mid-Morning</v>
      </c>
      <c r="D99" s="6" t="s">
        <v>1060</v>
      </c>
      <c r="E99" s="7">
        <v>28.9</v>
      </c>
      <c r="F99" s="6" t="s">
        <v>5</v>
      </c>
      <c r="G99" t="s">
        <v>6</v>
      </c>
    </row>
    <row r="100" spans="1:7">
      <c r="A100" s="4">
        <v>45364</v>
      </c>
      <c r="B100" s="5">
        <v>0.51257333333342103</v>
      </c>
      <c r="C100" s="5" t="str">
        <f t="shared" si="1"/>
        <v>Afternoon</v>
      </c>
      <c r="D100" s="6" t="s">
        <v>1060</v>
      </c>
      <c r="E100" s="7">
        <v>28.9</v>
      </c>
      <c r="F100" s="6" t="s">
        <v>5</v>
      </c>
      <c r="G100" t="s">
        <v>58</v>
      </c>
    </row>
    <row r="101" spans="1:7">
      <c r="A101" s="4">
        <v>45364</v>
      </c>
      <c r="B101" s="5">
        <v>0.51325379629270174</v>
      </c>
      <c r="C101" s="5" t="str">
        <f t="shared" si="1"/>
        <v>Afternoon</v>
      </c>
      <c r="D101" s="6" t="s">
        <v>1060</v>
      </c>
      <c r="E101" s="7">
        <v>28.9</v>
      </c>
      <c r="F101" s="6" t="s">
        <v>5</v>
      </c>
      <c r="G101" t="s">
        <v>58</v>
      </c>
    </row>
    <row r="102" spans="1:7">
      <c r="A102" s="4">
        <v>45364</v>
      </c>
      <c r="B102" s="5">
        <v>0.52396197916823439</v>
      </c>
      <c r="C102" s="5" t="str">
        <f t="shared" si="1"/>
        <v>Afternoon</v>
      </c>
      <c r="D102" s="6" t="s">
        <v>1061</v>
      </c>
      <c r="E102" s="7">
        <v>25</v>
      </c>
      <c r="F102" s="6" t="s">
        <v>28</v>
      </c>
    </row>
    <row r="103" spans="1:7">
      <c r="A103" s="4">
        <v>45364</v>
      </c>
      <c r="B103" s="5">
        <v>0.60186197916482342</v>
      </c>
      <c r="C103" s="5" t="str">
        <f t="shared" si="1"/>
        <v>Afternoon</v>
      </c>
      <c r="D103" s="6" t="s">
        <v>1060</v>
      </c>
      <c r="E103" s="7">
        <v>33.799999999999997</v>
      </c>
      <c r="F103" s="6" t="s">
        <v>8</v>
      </c>
      <c r="G103" t="s">
        <v>59</v>
      </c>
    </row>
    <row r="104" spans="1:7">
      <c r="A104" s="4">
        <v>45364</v>
      </c>
      <c r="B104" s="5">
        <v>0.65303542824403848</v>
      </c>
      <c r="C104" s="5" t="str">
        <f t="shared" si="1"/>
        <v>Afternoon</v>
      </c>
      <c r="D104" s="6" t="s">
        <v>1060</v>
      </c>
      <c r="E104" s="7">
        <v>24</v>
      </c>
      <c r="F104" s="6" t="s">
        <v>28</v>
      </c>
      <c r="G104" t="s">
        <v>60</v>
      </c>
    </row>
    <row r="105" spans="1:7">
      <c r="A105" s="4">
        <v>45364</v>
      </c>
      <c r="B105" s="5">
        <v>0.65370861111296108</v>
      </c>
      <c r="C105" s="5" t="str">
        <f t="shared" si="1"/>
        <v>Afternoon</v>
      </c>
      <c r="D105" s="6" t="s">
        <v>1060</v>
      </c>
      <c r="E105" s="7">
        <v>24</v>
      </c>
      <c r="F105" s="6" t="s">
        <v>28</v>
      </c>
      <c r="G105" t="s">
        <v>60</v>
      </c>
    </row>
    <row r="106" spans="1:7">
      <c r="A106" s="4">
        <v>45364</v>
      </c>
      <c r="B106" s="5">
        <v>0.69941403935081325</v>
      </c>
      <c r="C106" s="5" t="str">
        <f t="shared" si="1"/>
        <v>Afternoon</v>
      </c>
      <c r="D106" s="6" t="s">
        <v>1060</v>
      </c>
      <c r="E106" s="7">
        <v>24</v>
      </c>
      <c r="F106" s="6" t="s">
        <v>28</v>
      </c>
      <c r="G106" t="s">
        <v>61</v>
      </c>
    </row>
    <row r="107" spans="1:7">
      <c r="A107" s="4">
        <v>45365</v>
      </c>
      <c r="B107" s="5">
        <v>0.41819723379740026</v>
      </c>
      <c r="C107" s="5" t="str">
        <f t="shared" si="1"/>
        <v>Mid-Morning</v>
      </c>
      <c r="D107" s="6" t="s">
        <v>1061</v>
      </c>
      <c r="E107" s="7">
        <v>40</v>
      </c>
      <c r="F107" s="6" t="s">
        <v>1</v>
      </c>
    </row>
    <row r="108" spans="1:7">
      <c r="A108" s="4">
        <v>45365</v>
      </c>
      <c r="B108" s="5">
        <v>0.43649325231672265</v>
      </c>
      <c r="C108" s="5" t="str">
        <f t="shared" si="1"/>
        <v>Mid-Morning</v>
      </c>
      <c r="D108" s="6" t="s">
        <v>1060</v>
      </c>
      <c r="E108" s="7">
        <v>38.700000000000003</v>
      </c>
      <c r="F108" s="6" t="s">
        <v>1</v>
      </c>
      <c r="G108" t="s">
        <v>62</v>
      </c>
    </row>
    <row r="109" spans="1:7">
      <c r="A109" s="4">
        <v>45365</v>
      </c>
      <c r="B109" s="5">
        <v>0.43720234953798354</v>
      </c>
      <c r="C109" s="5" t="str">
        <f t="shared" si="1"/>
        <v>Mid-Morning</v>
      </c>
      <c r="D109" s="6" t="s">
        <v>1060</v>
      </c>
      <c r="E109" s="7">
        <v>38.700000000000003</v>
      </c>
      <c r="F109" s="6" t="s">
        <v>3</v>
      </c>
      <c r="G109" t="s">
        <v>62</v>
      </c>
    </row>
    <row r="110" spans="1:7">
      <c r="A110" s="4">
        <v>45365</v>
      </c>
      <c r="B110" s="5">
        <v>0.56075851852074265</v>
      </c>
      <c r="C110" s="5" t="str">
        <f t="shared" si="1"/>
        <v>Afternoon</v>
      </c>
      <c r="D110" s="6" t="s">
        <v>1060</v>
      </c>
      <c r="E110" s="7">
        <v>28.9</v>
      </c>
      <c r="F110" s="6" t="s">
        <v>21</v>
      </c>
      <c r="G110" t="s">
        <v>16</v>
      </c>
    </row>
    <row r="111" spans="1:7">
      <c r="A111" s="4">
        <v>45365</v>
      </c>
      <c r="B111" s="5">
        <v>0.56139498842821922</v>
      </c>
      <c r="C111" s="5" t="str">
        <f t="shared" si="1"/>
        <v>Afternoon</v>
      </c>
      <c r="D111" s="6" t="s">
        <v>1060</v>
      </c>
      <c r="E111" s="7">
        <v>28.9</v>
      </c>
      <c r="F111" s="6" t="s">
        <v>5</v>
      </c>
      <c r="G111" t="s">
        <v>16</v>
      </c>
    </row>
    <row r="112" spans="1:7">
      <c r="A112" s="4">
        <v>45365</v>
      </c>
      <c r="B112" s="5">
        <v>0.57777667824120726</v>
      </c>
      <c r="C112" s="5" t="str">
        <f t="shared" si="1"/>
        <v>Afternoon</v>
      </c>
      <c r="D112" s="6" t="s">
        <v>1060</v>
      </c>
      <c r="E112" s="7">
        <v>33.799999999999997</v>
      </c>
      <c r="F112" s="6" t="s">
        <v>8</v>
      </c>
      <c r="G112" t="s">
        <v>63</v>
      </c>
    </row>
    <row r="113" spans="1:7">
      <c r="A113" s="4">
        <v>45365</v>
      </c>
      <c r="B113" s="5">
        <v>0.57842879629606614</v>
      </c>
      <c r="C113" s="5" t="str">
        <f t="shared" si="1"/>
        <v>Afternoon</v>
      </c>
      <c r="D113" s="6" t="s">
        <v>1060</v>
      </c>
      <c r="E113" s="7">
        <v>24</v>
      </c>
      <c r="F113" s="6" t="s">
        <v>28</v>
      </c>
      <c r="G113" t="s">
        <v>64</v>
      </c>
    </row>
    <row r="114" spans="1:7">
      <c r="A114" s="4">
        <v>45365</v>
      </c>
      <c r="B114" s="5">
        <v>0.63933295138849644</v>
      </c>
      <c r="C114" s="5" t="str">
        <f t="shared" si="1"/>
        <v>Afternoon</v>
      </c>
      <c r="D114" s="6" t="s">
        <v>1060</v>
      </c>
      <c r="E114" s="7">
        <v>38.700000000000003</v>
      </c>
      <c r="F114" s="6" t="s">
        <v>1</v>
      </c>
      <c r="G114" t="s">
        <v>65</v>
      </c>
    </row>
    <row r="115" spans="1:7">
      <c r="A115" s="4">
        <v>45365</v>
      </c>
      <c r="B115" s="5">
        <v>0.66955446758947801</v>
      </c>
      <c r="C115" s="5" t="str">
        <f t="shared" si="1"/>
        <v>Afternoon</v>
      </c>
      <c r="D115" s="6" t="s">
        <v>1060</v>
      </c>
      <c r="E115" s="7">
        <v>33.799999999999997</v>
      </c>
      <c r="F115" s="6" t="s">
        <v>8</v>
      </c>
      <c r="G115" t="s">
        <v>66</v>
      </c>
    </row>
    <row r="116" spans="1:7">
      <c r="A116" s="4">
        <v>45365</v>
      </c>
      <c r="B116" s="5">
        <v>0.70460881944745779</v>
      </c>
      <c r="C116" s="5" t="str">
        <f t="shared" si="1"/>
        <v>Afternoon</v>
      </c>
      <c r="D116" s="6" t="s">
        <v>1060</v>
      </c>
      <c r="E116" s="7">
        <v>24</v>
      </c>
      <c r="F116" s="6" t="s">
        <v>28</v>
      </c>
      <c r="G116" t="s">
        <v>57</v>
      </c>
    </row>
    <row r="117" spans="1:7">
      <c r="A117" s="4">
        <v>45365</v>
      </c>
      <c r="B117" s="5">
        <v>0.79092423611291451</v>
      </c>
      <c r="C117" s="5" t="str">
        <f t="shared" si="1"/>
        <v>Evening</v>
      </c>
      <c r="D117" s="6" t="s">
        <v>1060</v>
      </c>
      <c r="E117" s="7">
        <v>38.700000000000003</v>
      </c>
      <c r="F117" s="6" t="s">
        <v>3</v>
      </c>
      <c r="G117" t="s">
        <v>24</v>
      </c>
    </row>
    <row r="118" spans="1:7">
      <c r="A118" s="4">
        <v>45365</v>
      </c>
      <c r="B118" s="5">
        <v>0.79176693286717637</v>
      </c>
      <c r="C118" s="5" t="str">
        <f t="shared" si="1"/>
        <v>Evening</v>
      </c>
      <c r="D118" s="6" t="s">
        <v>1060</v>
      </c>
      <c r="E118" s="7">
        <v>28.9</v>
      </c>
      <c r="F118" s="6" t="s">
        <v>21</v>
      </c>
      <c r="G118" t="s">
        <v>16</v>
      </c>
    </row>
    <row r="119" spans="1:7">
      <c r="A119" s="4">
        <v>45366</v>
      </c>
      <c r="B119" s="5">
        <v>0.41824690972134704</v>
      </c>
      <c r="C119" s="5" t="str">
        <f t="shared" si="1"/>
        <v>Mid-Morning</v>
      </c>
      <c r="D119" s="6" t="s">
        <v>1061</v>
      </c>
      <c r="E119" s="7">
        <v>40</v>
      </c>
      <c r="F119" s="6" t="s">
        <v>1</v>
      </c>
    </row>
    <row r="120" spans="1:7">
      <c r="A120" s="4">
        <v>45366</v>
      </c>
      <c r="B120" s="5">
        <v>0.45349745370185701</v>
      </c>
      <c r="C120" s="5" t="str">
        <f t="shared" si="1"/>
        <v>Mid-Morning</v>
      </c>
      <c r="D120" s="6" t="s">
        <v>1060</v>
      </c>
      <c r="E120" s="7">
        <v>38.700000000000003</v>
      </c>
      <c r="F120" s="6" t="s">
        <v>3</v>
      </c>
      <c r="G120" t="s">
        <v>67</v>
      </c>
    </row>
    <row r="121" spans="1:7">
      <c r="A121" s="4">
        <v>45366</v>
      </c>
      <c r="B121" s="5">
        <v>0.76351761574187549</v>
      </c>
      <c r="C121" s="5" t="str">
        <f t="shared" si="1"/>
        <v>Evening</v>
      </c>
      <c r="D121" s="6" t="s">
        <v>1060</v>
      </c>
      <c r="E121" s="7">
        <v>28.9</v>
      </c>
      <c r="F121" s="6" t="s">
        <v>5</v>
      </c>
      <c r="G121" t="s">
        <v>16</v>
      </c>
    </row>
    <row r="122" spans="1:7">
      <c r="A122" s="4">
        <v>45367</v>
      </c>
      <c r="B122" s="5">
        <v>0.50480565972247859</v>
      </c>
      <c r="C122" s="5" t="str">
        <f t="shared" si="1"/>
        <v>Afternoon</v>
      </c>
      <c r="D122" s="6" t="s">
        <v>1060</v>
      </c>
      <c r="E122" s="7">
        <v>33.799999999999997</v>
      </c>
      <c r="F122" s="6" t="s">
        <v>8</v>
      </c>
      <c r="G122" t="s">
        <v>68</v>
      </c>
    </row>
    <row r="123" spans="1:7">
      <c r="A123" s="4">
        <v>45367</v>
      </c>
      <c r="B123" s="5">
        <v>0.50548512731620576</v>
      </c>
      <c r="C123" s="5" t="str">
        <f t="shared" si="1"/>
        <v>Afternoon</v>
      </c>
      <c r="D123" s="6" t="s">
        <v>1060</v>
      </c>
      <c r="E123" s="7">
        <v>28.9</v>
      </c>
      <c r="F123" s="6" t="s">
        <v>5</v>
      </c>
      <c r="G123" t="s">
        <v>68</v>
      </c>
    </row>
    <row r="124" spans="1:7">
      <c r="A124" s="4">
        <v>45367</v>
      </c>
      <c r="B124" s="5">
        <v>0.66549141203722684</v>
      </c>
      <c r="C124" s="5" t="str">
        <f t="shared" si="1"/>
        <v>Afternoon</v>
      </c>
      <c r="D124" s="6" t="s">
        <v>1060</v>
      </c>
      <c r="E124" s="7">
        <v>28.9</v>
      </c>
      <c r="F124" s="6" t="s">
        <v>21</v>
      </c>
      <c r="G124" t="s">
        <v>13</v>
      </c>
    </row>
    <row r="125" spans="1:7">
      <c r="A125" s="4">
        <v>45367</v>
      </c>
      <c r="B125" s="5">
        <v>0.66900159721990349</v>
      </c>
      <c r="C125" s="5" t="str">
        <f t="shared" si="1"/>
        <v>Afternoon</v>
      </c>
      <c r="D125" s="6" t="s">
        <v>1060</v>
      </c>
      <c r="E125" s="7">
        <v>28.9</v>
      </c>
      <c r="F125" s="6" t="s">
        <v>21</v>
      </c>
      <c r="G125" t="s">
        <v>13</v>
      </c>
    </row>
    <row r="126" spans="1:7">
      <c r="A126" s="4">
        <v>45367</v>
      </c>
      <c r="B126" s="5">
        <v>0.66957689815171761</v>
      </c>
      <c r="C126" s="5" t="str">
        <f t="shared" si="1"/>
        <v>Afternoon</v>
      </c>
      <c r="D126" s="6" t="s">
        <v>1060</v>
      </c>
      <c r="E126" s="7">
        <v>28.9</v>
      </c>
      <c r="F126" s="6" t="s">
        <v>21</v>
      </c>
      <c r="G126" t="s">
        <v>16</v>
      </c>
    </row>
    <row r="127" spans="1:7">
      <c r="A127" s="4">
        <v>45367</v>
      </c>
      <c r="B127" s="5">
        <v>0.74869491898425622</v>
      </c>
      <c r="C127" s="5" t="str">
        <f t="shared" si="1"/>
        <v>Evening</v>
      </c>
      <c r="D127" s="6" t="s">
        <v>1060</v>
      </c>
      <c r="E127" s="7">
        <v>33.799999999999997</v>
      </c>
      <c r="F127" s="6" t="s">
        <v>8</v>
      </c>
      <c r="G127" t="s">
        <v>69</v>
      </c>
    </row>
    <row r="128" spans="1:7">
      <c r="A128" s="4">
        <v>45368</v>
      </c>
      <c r="B128" s="5">
        <v>0.42385878472123295</v>
      </c>
      <c r="C128" s="5" t="str">
        <f t="shared" si="1"/>
        <v>Mid-Morning</v>
      </c>
      <c r="D128" s="6" t="s">
        <v>1061</v>
      </c>
      <c r="E128" s="7">
        <v>40</v>
      </c>
      <c r="F128" s="6" t="s">
        <v>1</v>
      </c>
    </row>
    <row r="129" spans="1:7">
      <c r="A129" s="4">
        <v>45368</v>
      </c>
      <c r="B129" s="5">
        <v>0.53849612268822966</v>
      </c>
      <c r="C129" s="5" t="str">
        <f t="shared" si="1"/>
        <v>Afternoon</v>
      </c>
      <c r="D129" s="6" t="s">
        <v>1060</v>
      </c>
      <c r="E129" s="7">
        <v>28.9</v>
      </c>
      <c r="F129" s="6" t="s">
        <v>21</v>
      </c>
      <c r="G129" t="s">
        <v>70</v>
      </c>
    </row>
    <row r="130" spans="1:7">
      <c r="A130" s="4">
        <v>45369</v>
      </c>
      <c r="B130" s="5">
        <v>0.47082952546043089</v>
      </c>
      <c r="C130" s="5" t="str">
        <f t="shared" si="1"/>
        <v>Mid-Morning</v>
      </c>
      <c r="D130" s="6" t="s">
        <v>1060</v>
      </c>
      <c r="E130" s="7">
        <v>28.9</v>
      </c>
      <c r="F130" s="6" t="s">
        <v>21</v>
      </c>
      <c r="G130" t="s">
        <v>71</v>
      </c>
    </row>
    <row r="131" spans="1:7">
      <c r="A131" s="4">
        <v>45369</v>
      </c>
      <c r="B131" s="5">
        <v>0.64698755786957918</v>
      </c>
      <c r="C131" s="5" t="str">
        <f t="shared" ref="C131:C194" si="2">IF(AND(B131&gt;=TIME(4,0,0), B131&lt;TIME(9,0,0)), "Early Morning",
IF(AND(B131&gt;=TIME(9,0,0), B131&lt;TIME(12,0,0)), "Mid-Morning",
IF(AND(B131&gt;=TIME(12,0,0), B131&lt;TIME(17,0,0)), "Afternoon",
IF(AND(B131&gt;=TIME(17,0,0), B131&lt;TIME(21,0,0)), "Evening",
IF(AND(B131&gt;=TIME(21,0,0), B131&lt;TIME(24,0,0)), "Night",
"Late Night")))))</f>
        <v>Afternoon</v>
      </c>
      <c r="D131" s="6" t="s">
        <v>1060</v>
      </c>
      <c r="E131" s="7">
        <v>28.9</v>
      </c>
      <c r="F131" s="6" t="s">
        <v>5</v>
      </c>
      <c r="G131" t="s">
        <v>4</v>
      </c>
    </row>
    <row r="132" spans="1:7">
      <c r="A132" s="4">
        <v>45369</v>
      </c>
      <c r="B132" s="5">
        <v>0.64766480324033182</v>
      </c>
      <c r="C132" s="5" t="str">
        <f t="shared" si="2"/>
        <v>Afternoon</v>
      </c>
      <c r="D132" s="6" t="s">
        <v>1060</v>
      </c>
      <c r="E132" s="7">
        <v>28.9</v>
      </c>
      <c r="F132" s="6" t="s">
        <v>5</v>
      </c>
      <c r="G132" t="s">
        <v>4</v>
      </c>
    </row>
    <row r="133" spans="1:7">
      <c r="A133" s="4">
        <v>45369</v>
      </c>
      <c r="B133" s="5">
        <v>0.64834152777621057</v>
      </c>
      <c r="C133" s="5" t="str">
        <f t="shared" si="2"/>
        <v>Afternoon</v>
      </c>
      <c r="D133" s="6" t="s">
        <v>1060</v>
      </c>
      <c r="E133" s="7">
        <v>28.9</v>
      </c>
      <c r="F133" s="6" t="s">
        <v>5</v>
      </c>
      <c r="G133" t="s">
        <v>4</v>
      </c>
    </row>
    <row r="134" spans="1:7">
      <c r="A134" s="4">
        <v>45370</v>
      </c>
      <c r="B134" s="5">
        <v>0.43085643518861616</v>
      </c>
      <c r="C134" s="5" t="str">
        <f t="shared" si="2"/>
        <v>Mid-Morning</v>
      </c>
      <c r="D134" s="6" t="s">
        <v>1061</v>
      </c>
      <c r="E134" s="7">
        <v>30</v>
      </c>
      <c r="F134" s="6" t="s">
        <v>21</v>
      </c>
    </row>
    <row r="135" spans="1:7">
      <c r="A135" s="4">
        <v>45370</v>
      </c>
      <c r="B135" s="5">
        <v>0.58497148148308042</v>
      </c>
      <c r="C135" s="5" t="str">
        <f t="shared" si="2"/>
        <v>Afternoon</v>
      </c>
      <c r="D135" s="6" t="s">
        <v>1060</v>
      </c>
      <c r="E135" s="7">
        <v>38.700000000000003</v>
      </c>
      <c r="F135" s="6" t="s">
        <v>1</v>
      </c>
      <c r="G135" t="s">
        <v>72</v>
      </c>
    </row>
    <row r="136" spans="1:7">
      <c r="A136" s="4">
        <v>45370</v>
      </c>
      <c r="B136" s="5">
        <v>0.58564542824024102</v>
      </c>
      <c r="C136" s="5" t="str">
        <f t="shared" si="2"/>
        <v>Afternoon</v>
      </c>
      <c r="D136" s="6" t="s">
        <v>1060</v>
      </c>
      <c r="E136" s="7">
        <v>38.700000000000003</v>
      </c>
      <c r="F136" s="6" t="s">
        <v>1</v>
      </c>
      <c r="G136" t="s">
        <v>72</v>
      </c>
    </row>
    <row r="137" spans="1:7">
      <c r="A137" s="4">
        <v>45370</v>
      </c>
      <c r="B137" s="5">
        <v>0.62819802083686227</v>
      </c>
      <c r="C137" s="5" t="str">
        <f t="shared" si="2"/>
        <v>Afternoon</v>
      </c>
      <c r="D137" s="6" t="s">
        <v>1060</v>
      </c>
      <c r="E137" s="7">
        <v>38.700000000000003</v>
      </c>
      <c r="F137" s="6" t="s">
        <v>3</v>
      </c>
      <c r="G137" t="s">
        <v>56</v>
      </c>
    </row>
    <row r="138" spans="1:7">
      <c r="A138" s="4">
        <v>45370</v>
      </c>
      <c r="B138" s="5">
        <v>0.70403594907111255</v>
      </c>
      <c r="C138" s="5" t="str">
        <f t="shared" si="2"/>
        <v>Afternoon</v>
      </c>
      <c r="D138" s="6" t="s">
        <v>1060</v>
      </c>
      <c r="E138" s="7">
        <v>33.799999999999997</v>
      </c>
      <c r="F138" s="6" t="s">
        <v>8</v>
      </c>
      <c r="G138" t="s">
        <v>73</v>
      </c>
    </row>
    <row r="139" spans="1:7">
      <c r="A139" s="4">
        <v>45370</v>
      </c>
      <c r="B139" s="5">
        <v>0.81010042824345874</v>
      </c>
      <c r="C139" s="5" t="str">
        <f t="shared" si="2"/>
        <v>Evening</v>
      </c>
      <c r="D139" s="6" t="s">
        <v>1061</v>
      </c>
      <c r="E139" s="7">
        <v>40</v>
      </c>
      <c r="F139" s="6" t="s">
        <v>3</v>
      </c>
    </row>
    <row r="140" spans="1:7">
      <c r="A140" s="4">
        <v>45371</v>
      </c>
      <c r="B140" s="5">
        <v>0.48699540509551298</v>
      </c>
      <c r="C140" s="5" t="str">
        <f t="shared" si="2"/>
        <v>Mid-Morning</v>
      </c>
      <c r="D140" s="6" t="s">
        <v>1060</v>
      </c>
      <c r="E140" s="7">
        <v>28.9</v>
      </c>
      <c r="F140" s="6" t="s">
        <v>21</v>
      </c>
      <c r="G140" t="s">
        <v>16</v>
      </c>
    </row>
    <row r="141" spans="1:7">
      <c r="A141" s="4">
        <v>45371</v>
      </c>
      <c r="B141" s="5">
        <v>0.51467277777555864</v>
      </c>
      <c r="C141" s="5" t="str">
        <f t="shared" si="2"/>
        <v>Afternoon</v>
      </c>
      <c r="D141" s="6" t="s">
        <v>1061</v>
      </c>
      <c r="E141" s="7">
        <v>40</v>
      </c>
      <c r="F141" s="6" t="s">
        <v>1</v>
      </c>
    </row>
    <row r="142" spans="1:7">
      <c r="A142" s="4">
        <v>45371</v>
      </c>
      <c r="B142" s="5">
        <v>0.52140009259164799</v>
      </c>
      <c r="C142" s="5" t="str">
        <f t="shared" si="2"/>
        <v>Afternoon</v>
      </c>
      <c r="D142" s="6" t="s">
        <v>1060</v>
      </c>
      <c r="E142" s="7">
        <v>28.9</v>
      </c>
      <c r="F142" s="6" t="s">
        <v>21</v>
      </c>
      <c r="G142" t="s">
        <v>56</v>
      </c>
    </row>
    <row r="143" spans="1:7">
      <c r="A143" s="4">
        <v>45371</v>
      </c>
      <c r="B143" s="5">
        <v>0.55332631944474997</v>
      </c>
      <c r="C143" s="5" t="str">
        <f t="shared" si="2"/>
        <v>Afternoon</v>
      </c>
      <c r="D143" s="6" t="s">
        <v>1060</v>
      </c>
      <c r="E143" s="7">
        <v>38.700000000000003</v>
      </c>
      <c r="F143" s="6" t="s">
        <v>36</v>
      </c>
      <c r="G143" t="s">
        <v>74</v>
      </c>
    </row>
    <row r="144" spans="1:7">
      <c r="A144" s="4">
        <v>45371</v>
      </c>
      <c r="B144" s="5">
        <v>0.69627450231200783</v>
      </c>
      <c r="C144" s="5" t="str">
        <f t="shared" si="2"/>
        <v>Afternoon</v>
      </c>
      <c r="D144" s="6" t="s">
        <v>1060</v>
      </c>
      <c r="E144" s="7">
        <v>38.700000000000003</v>
      </c>
      <c r="F144" s="6" t="s">
        <v>12</v>
      </c>
      <c r="G144" t="s">
        <v>57</v>
      </c>
    </row>
    <row r="145" spans="1:7">
      <c r="A145" s="4">
        <v>45371</v>
      </c>
      <c r="B145" s="5">
        <v>0.74338866898324341</v>
      </c>
      <c r="C145" s="5" t="str">
        <f t="shared" si="2"/>
        <v>Evening</v>
      </c>
      <c r="D145" s="6" t="s">
        <v>1060</v>
      </c>
      <c r="E145" s="7">
        <v>38.700000000000003</v>
      </c>
      <c r="F145" s="6" t="s">
        <v>1</v>
      </c>
      <c r="G145" t="s">
        <v>75</v>
      </c>
    </row>
    <row r="146" spans="1:7">
      <c r="A146" s="4">
        <v>45372</v>
      </c>
      <c r="B146" s="5">
        <v>0.42982612268679077</v>
      </c>
      <c r="C146" s="5" t="str">
        <f t="shared" si="2"/>
        <v>Mid-Morning</v>
      </c>
      <c r="D146" s="6" t="s">
        <v>1061</v>
      </c>
      <c r="E146" s="7">
        <v>40</v>
      </c>
      <c r="F146" s="6" t="s">
        <v>36</v>
      </c>
    </row>
    <row r="147" spans="1:7">
      <c r="A147" s="4">
        <v>45372</v>
      </c>
      <c r="B147" s="5">
        <v>0.51746752314647892</v>
      </c>
      <c r="C147" s="5" t="str">
        <f t="shared" si="2"/>
        <v>Afternoon</v>
      </c>
      <c r="D147" s="6" t="s">
        <v>1060</v>
      </c>
      <c r="E147" s="7">
        <v>28.9</v>
      </c>
      <c r="F147" s="6" t="s">
        <v>21</v>
      </c>
      <c r="G147" t="s">
        <v>16</v>
      </c>
    </row>
    <row r="148" spans="1:7">
      <c r="A148" s="4">
        <v>45372</v>
      </c>
      <c r="B148" s="5">
        <v>0.51825726851529907</v>
      </c>
      <c r="C148" s="5" t="str">
        <f t="shared" si="2"/>
        <v>Afternoon</v>
      </c>
      <c r="D148" s="6" t="s">
        <v>1060</v>
      </c>
      <c r="E148" s="7">
        <v>38.700000000000003</v>
      </c>
      <c r="F148" s="6" t="s">
        <v>36</v>
      </c>
      <c r="G148" t="s">
        <v>16</v>
      </c>
    </row>
    <row r="149" spans="1:7">
      <c r="A149" s="4">
        <v>45372</v>
      </c>
      <c r="B149" s="5">
        <v>0.72293348379753297</v>
      </c>
      <c r="C149" s="5" t="str">
        <f t="shared" si="2"/>
        <v>Evening</v>
      </c>
      <c r="D149" s="6" t="s">
        <v>1061</v>
      </c>
      <c r="E149" s="7">
        <v>30</v>
      </c>
      <c r="F149" s="6" t="s">
        <v>5</v>
      </c>
    </row>
    <row r="150" spans="1:7">
      <c r="A150" s="4">
        <v>45372</v>
      </c>
      <c r="B150" s="5">
        <v>0.72362677083583549</v>
      </c>
      <c r="C150" s="5" t="str">
        <f t="shared" si="2"/>
        <v>Evening</v>
      </c>
      <c r="D150" s="6" t="s">
        <v>1060</v>
      </c>
      <c r="E150" s="7">
        <v>28.9</v>
      </c>
      <c r="F150" s="6" t="s">
        <v>21</v>
      </c>
      <c r="G150" t="s">
        <v>16</v>
      </c>
    </row>
    <row r="151" spans="1:7">
      <c r="A151" s="4">
        <v>45372</v>
      </c>
      <c r="B151" s="5">
        <v>0.8059781018528156</v>
      </c>
      <c r="C151" s="5" t="str">
        <f t="shared" si="2"/>
        <v>Evening</v>
      </c>
      <c r="D151" s="6" t="s">
        <v>1060</v>
      </c>
      <c r="E151" s="7">
        <v>38.700000000000003</v>
      </c>
      <c r="F151" s="6" t="s">
        <v>1</v>
      </c>
      <c r="G151" t="s">
        <v>76</v>
      </c>
    </row>
    <row r="152" spans="1:7">
      <c r="A152" s="4">
        <v>45373</v>
      </c>
      <c r="B152" s="5">
        <v>0.44159281250176718</v>
      </c>
      <c r="C152" s="5" t="str">
        <f t="shared" si="2"/>
        <v>Mid-Morning</v>
      </c>
      <c r="D152" s="6" t="s">
        <v>1060</v>
      </c>
      <c r="E152" s="7">
        <v>33.799999999999997</v>
      </c>
      <c r="F152" s="6" t="s">
        <v>8</v>
      </c>
      <c r="G152" t="s">
        <v>77</v>
      </c>
    </row>
    <row r="153" spans="1:7">
      <c r="A153" s="4">
        <v>45373</v>
      </c>
      <c r="B153" s="5">
        <v>0.56204100694594672</v>
      </c>
      <c r="C153" s="5" t="str">
        <f t="shared" si="2"/>
        <v>Afternoon</v>
      </c>
      <c r="D153" s="6" t="s">
        <v>1060</v>
      </c>
      <c r="E153" s="7">
        <v>33.799999999999997</v>
      </c>
      <c r="F153" s="6" t="s">
        <v>8</v>
      </c>
      <c r="G153" t="s">
        <v>78</v>
      </c>
    </row>
    <row r="154" spans="1:7">
      <c r="A154" s="4">
        <v>45373</v>
      </c>
      <c r="B154" s="5">
        <v>0.67725055555638392</v>
      </c>
      <c r="C154" s="5" t="str">
        <f t="shared" si="2"/>
        <v>Afternoon</v>
      </c>
      <c r="D154" s="6" t="s">
        <v>1061</v>
      </c>
      <c r="E154" s="7">
        <v>40</v>
      </c>
      <c r="F154" s="6" t="s">
        <v>36</v>
      </c>
    </row>
    <row r="155" spans="1:7">
      <c r="A155" s="4">
        <v>45373</v>
      </c>
      <c r="B155" s="5">
        <v>0.72018199074227596</v>
      </c>
      <c r="C155" s="5" t="str">
        <f t="shared" si="2"/>
        <v>Evening</v>
      </c>
      <c r="D155" s="6" t="s">
        <v>1060</v>
      </c>
      <c r="E155" s="7">
        <v>28.9</v>
      </c>
      <c r="F155" s="6" t="s">
        <v>5</v>
      </c>
      <c r="G155" t="s">
        <v>16</v>
      </c>
    </row>
    <row r="156" spans="1:7">
      <c r="A156" s="4">
        <v>45373</v>
      </c>
      <c r="B156" s="5">
        <v>0.72082165509345941</v>
      </c>
      <c r="C156" s="5" t="str">
        <f t="shared" si="2"/>
        <v>Evening</v>
      </c>
      <c r="D156" s="6" t="s">
        <v>1060</v>
      </c>
      <c r="E156" s="7">
        <v>24</v>
      </c>
      <c r="F156" s="6" t="s">
        <v>28</v>
      </c>
      <c r="G156" t="s">
        <v>16</v>
      </c>
    </row>
    <row r="157" spans="1:7">
      <c r="A157" s="4">
        <v>45373</v>
      </c>
      <c r="B157" s="5">
        <v>0.72279502314631827</v>
      </c>
      <c r="C157" s="5" t="str">
        <f t="shared" si="2"/>
        <v>Evening</v>
      </c>
      <c r="D157" s="6" t="s">
        <v>1060</v>
      </c>
      <c r="E157" s="7">
        <v>28.9</v>
      </c>
      <c r="F157" s="6" t="s">
        <v>5</v>
      </c>
      <c r="G157" t="s">
        <v>57</v>
      </c>
    </row>
    <row r="158" spans="1:7">
      <c r="A158" s="4">
        <v>45374</v>
      </c>
      <c r="B158" s="5">
        <v>0.44721711805323139</v>
      </c>
      <c r="C158" s="5" t="str">
        <f t="shared" si="2"/>
        <v>Mid-Morning</v>
      </c>
      <c r="D158" s="6" t="s">
        <v>1060</v>
      </c>
      <c r="E158" s="7">
        <v>38.700000000000003</v>
      </c>
      <c r="F158" s="6" t="s">
        <v>1</v>
      </c>
      <c r="G158" t="s">
        <v>79</v>
      </c>
    </row>
    <row r="159" spans="1:7">
      <c r="A159" s="4">
        <v>45374</v>
      </c>
      <c r="B159" s="5">
        <v>0.4479995023139054</v>
      </c>
      <c r="C159" s="5" t="str">
        <f t="shared" si="2"/>
        <v>Mid-Morning</v>
      </c>
      <c r="D159" s="6" t="s">
        <v>1060</v>
      </c>
      <c r="E159" s="7">
        <v>33.799999999999997</v>
      </c>
      <c r="F159" s="6" t="s">
        <v>8</v>
      </c>
      <c r="G159" t="s">
        <v>80</v>
      </c>
    </row>
    <row r="160" spans="1:7">
      <c r="A160" s="4">
        <v>45374</v>
      </c>
      <c r="B160" s="5">
        <v>0.54869978009082843</v>
      </c>
      <c r="C160" s="5" t="str">
        <f t="shared" si="2"/>
        <v>Afternoon</v>
      </c>
      <c r="D160" s="6" t="s">
        <v>1060</v>
      </c>
      <c r="E160" s="7">
        <v>38.700000000000003</v>
      </c>
      <c r="F160" s="6" t="s">
        <v>36</v>
      </c>
      <c r="G160" t="s">
        <v>81</v>
      </c>
    </row>
    <row r="161" spans="1:7">
      <c r="A161" s="4">
        <v>45374</v>
      </c>
      <c r="B161" s="5">
        <v>0.54944710648123873</v>
      </c>
      <c r="C161" s="5" t="str">
        <f t="shared" si="2"/>
        <v>Afternoon</v>
      </c>
      <c r="D161" s="6" t="s">
        <v>1060</v>
      </c>
      <c r="E161" s="7">
        <v>38.700000000000003</v>
      </c>
      <c r="F161" s="6" t="s">
        <v>12</v>
      </c>
      <c r="G161" t="s">
        <v>81</v>
      </c>
    </row>
    <row r="162" spans="1:7">
      <c r="A162" s="4">
        <v>45374</v>
      </c>
      <c r="B162" s="5">
        <v>0.61436662037158385</v>
      </c>
      <c r="C162" s="5" t="str">
        <f t="shared" si="2"/>
        <v>Afternoon</v>
      </c>
      <c r="D162" s="6" t="s">
        <v>1060</v>
      </c>
      <c r="E162" s="7">
        <v>33.799999999999997</v>
      </c>
      <c r="F162" s="6" t="s">
        <v>8</v>
      </c>
      <c r="G162" t="s">
        <v>82</v>
      </c>
    </row>
    <row r="163" spans="1:7">
      <c r="A163" s="4">
        <v>45374</v>
      </c>
      <c r="B163" s="5">
        <v>0.65785951388534158</v>
      </c>
      <c r="C163" s="5" t="str">
        <f t="shared" si="2"/>
        <v>Afternoon</v>
      </c>
      <c r="D163" s="6" t="s">
        <v>1060</v>
      </c>
      <c r="E163" s="7">
        <v>38.700000000000003</v>
      </c>
      <c r="F163" s="6" t="s">
        <v>1</v>
      </c>
      <c r="G163" t="s">
        <v>83</v>
      </c>
    </row>
    <row r="164" spans="1:7">
      <c r="A164" s="4">
        <v>45374</v>
      </c>
      <c r="B164" s="5">
        <v>0.65941913194546942</v>
      </c>
      <c r="C164" s="5" t="str">
        <f t="shared" si="2"/>
        <v>Afternoon</v>
      </c>
      <c r="D164" s="6" t="s">
        <v>1060</v>
      </c>
      <c r="E164" s="7">
        <v>33.799999999999997</v>
      </c>
      <c r="F164" s="6" t="s">
        <v>8</v>
      </c>
      <c r="G164" t="s">
        <v>83</v>
      </c>
    </row>
    <row r="165" spans="1:7">
      <c r="A165" s="4">
        <v>45374</v>
      </c>
      <c r="B165" s="5">
        <v>0.66734243055543629</v>
      </c>
      <c r="C165" s="5" t="str">
        <f t="shared" si="2"/>
        <v>Afternoon</v>
      </c>
      <c r="D165" s="6" t="s">
        <v>1060</v>
      </c>
      <c r="E165" s="7">
        <v>28.9</v>
      </c>
      <c r="F165" s="6" t="s">
        <v>21</v>
      </c>
      <c r="G165" t="s">
        <v>13</v>
      </c>
    </row>
    <row r="166" spans="1:7">
      <c r="A166" s="4">
        <v>45375</v>
      </c>
      <c r="B166" s="5">
        <v>0.4193982060169219</v>
      </c>
      <c r="C166" s="5" t="str">
        <f t="shared" si="2"/>
        <v>Mid-Morning</v>
      </c>
      <c r="D166" s="6" t="s">
        <v>1061</v>
      </c>
      <c r="E166" s="7">
        <v>40</v>
      </c>
      <c r="F166" s="6" t="s">
        <v>1</v>
      </c>
    </row>
    <row r="167" spans="1:7">
      <c r="A167" s="4">
        <v>45375</v>
      </c>
      <c r="B167" s="5">
        <v>0.7813471874978859</v>
      </c>
      <c r="C167" s="5" t="str">
        <f t="shared" si="2"/>
        <v>Evening</v>
      </c>
      <c r="D167" s="6" t="s">
        <v>1060</v>
      </c>
      <c r="E167" s="7">
        <v>38.700000000000003</v>
      </c>
      <c r="F167" s="6" t="s">
        <v>1</v>
      </c>
      <c r="G167" t="s">
        <v>84</v>
      </c>
    </row>
    <row r="168" spans="1:7">
      <c r="A168" s="4">
        <v>45376</v>
      </c>
      <c r="B168" s="5">
        <v>0.43874131944176042</v>
      </c>
      <c r="C168" s="5" t="str">
        <f t="shared" si="2"/>
        <v>Mid-Morning</v>
      </c>
      <c r="D168" s="6" t="s">
        <v>1060</v>
      </c>
      <c r="E168" s="7">
        <v>38.700000000000003</v>
      </c>
      <c r="F168" s="6" t="s">
        <v>1</v>
      </c>
      <c r="G168" t="s">
        <v>13</v>
      </c>
    </row>
    <row r="169" spans="1:7">
      <c r="A169" s="4">
        <v>45376</v>
      </c>
      <c r="B169" s="5">
        <v>0.46974156249780208</v>
      </c>
      <c r="C169" s="5" t="str">
        <f t="shared" si="2"/>
        <v>Mid-Morning</v>
      </c>
      <c r="D169" s="6" t="s">
        <v>1061</v>
      </c>
      <c r="E169" s="7">
        <v>35</v>
      </c>
      <c r="F169" s="6" t="s">
        <v>8</v>
      </c>
    </row>
    <row r="170" spans="1:7">
      <c r="A170" s="4">
        <v>45376</v>
      </c>
      <c r="B170" s="5">
        <v>0.6021893865763559</v>
      </c>
      <c r="C170" s="5" t="str">
        <f t="shared" si="2"/>
        <v>Afternoon</v>
      </c>
      <c r="D170" s="6" t="s">
        <v>1060</v>
      </c>
      <c r="E170" s="7">
        <v>38.700000000000003</v>
      </c>
      <c r="F170" s="6" t="s">
        <v>1</v>
      </c>
      <c r="G170" t="s">
        <v>85</v>
      </c>
    </row>
    <row r="171" spans="1:7">
      <c r="A171" s="4">
        <v>45376</v>
      </c>
      <c r="B171" s="5">
        <v>0.60376554397953441</v>
      </c>
      <c r="C171" s="5" t="str">
        <f t="shared" si="2"/>
        <v>Afternoon</v>
      </c>
      <c r="D171" s="6" t="s">
        <v>1060</v>
      </c>
      <c r="E171" s="7">
        <v>38.700000000000003</v>
      </c>
      <c r="F171" s="6" t="s">
        <v>1</v>
      </c>
      <c r="G171" t="s">
        <v>22</v>
      </c>
    </row>
    <row r="172" spans="1:7">
      <c r="A172" s="4">
        <v>45376</v>
      </c>
      <c r="B172" s="5">
        <v>0.77604918981523952</v>
      </c>
      <c r="C172" s="5" t="str">
        <f t="shared" si="2"/>
        <v>Evening</v>
      </c>
      <c r="D172" s="6" t="s">
        <v>1060</v>
      </c>
      <c r="E172" s="7">
        <v>33.799999999999997</v>
      </c>
      <c r="F172" s="6" t="s">
        <v>8</v>
      </c>
      <c r="G172" t="s">
        <v>30</v>
      </c>
    </row>
    <row r="173" spans="1:7">
      <c r="A173" s="4">
        <v>45376</v>
      </c>
      <c r="B173" s="5">
        <v>0.81556182870554039</v>
      </c>
      <c r="C173" s="5" t="str">
        <f t="shared" si="2"/>
        <v>Evening</v>
      </c>
      <c r="D173" s="6" t="s">
        <v>1060</v>
      </c>
      <c r="E173" s="7">
        <v>38.700000000000003</v>
      </c>
      <c r="F173" s="6" t="s">
        <v>36</v>
      </c>
      <c r="G173" t="s">
        <v>86</v>
      </c>
    </row>
    <row r="174" spans="1:7">
      <c r="A174" s="4">
        <v>45377</v>
      </c>
      <c r="B174" s="5">
        <v>0.44154721064842306</v>
      </c>
      <c r="C174" s="5" t="str">
        <f t="shared" si="2"/>
        <v>Mid-Morning</v>
      </c>
      <c r="D174" s="6" t="s">
        <v>1060</v>
      </c>
      <c r="E174" s="7">
        <v>38.700000000000003</v>
      </c>
      <c r="F174" s="6" t="s">
        <v>12</v>
      </c>
      <c r="G174" t="s">
        <v>62</v>
      </c>
    </row>
    <row r="175" spans="1:7">
      <c r="A175" s="4">
        <v>45377</v>
      </c>
      <c r="B175" s="5">
        <v>0.4420850810201955</v>
      </c>
      <c r="C175" s="5" t="str">
        <f t="shared" si="2"/>
        <v>Mid-Morning</v>
      </c>
      <c r="D175" s="6" t="s">
        <v>1060</v>
      </c>
      <c r="E175" s="7">
        <v>38.700000000000003</v>
      </c>
      <c r="F175" s="6" t="s">
        <v>1</v>
      </c>
      <c r="G175" t="s">
        <v>62</v>
      </c>
    </row>
    <row r="176" spans="1:7">
      <c r="A176" s="4">
        <v>45377</v>
      </c>
      <c r="B176" s="5">
        <v>0.44618252314830897</v>
      </c>
      <c r="C176" s="5" t="str">
        <f t="shared" si="2"/>
        <v>Mid-Morning</v>
      </c>
      <c r="D176" s="6" t="s">
        <v>1060</v>
      </c>
      <c r="E176" s="7">
        <v>38.700000000000003</v>
      </c>
      <c r="F176" s="6" t="s">
        <v>1</v>
      </c>
      <c r="G176" t="s">
        <v>87</v>
      </c>
    </row>
    <row r="177" spans="1:7">
      <c r="A177" s="4">
        <v>45377</v>
      </c>
      <c r="B177" s="5">
        <v>0.46652008101955289</v>
      </c>
      <c r="C177" s="5" t="str">
        <f t="shared" si="2"/>
        <v>Mid-Morning</v>
      </c>
      <c r="D177" s="6" t="s">
        <v>1060</v>
      </c>
      <c r="E177" s="7">
        <v>28.9</v>
      </c>
      <c r="F177" s="6" t="s">
        <v>21</v>
      </c>
      <c r="G177" t="s">
        <v>13</v>
      </c>
    </row>
    <row r="178" spans="1:7">
      <c r="A178" s="4">
        <v>45377</v>
      </c>
      <c r="B178" s="5">
        <v>0.56658302083087619</v>
      </c>
      <c r="C178" s="5" t="str">
        <f t="shared" si="2"/>
        <v>Afternoon</v>
      </c>
      <c r="D178" s="6" t="s">
        <v>1060</v>
      </c>
      <c r="E178" s="7">
        <v>28.9</v>
      </c>
      <c r="F178" s="6" t="s">
        <v>5</v>
      </c>
      <c r="G178" t="s">
        <v>4</v>
      </c>
    </row>
    <row r="179" spans="1:7">
      <c r="A179" s="4">
        <v>45377</v>
      </c>
      <c r="B179" s="5">
        <v>0.56724124999891501</v>
      </c>
      <c r="C179" s="5" t="str">
        <f t="shared" si="2"/>
        <v>Afternoon</v>
      </c>
      <c r="D179" s="6" t="s">
        <v>1060</v>
      </c>
      <c r="E179" s="7">
        <v>28.9</v>
      </c>
      <c r="F179" s="6" t="s">
        <v>21</v>
      </c>
      <c r="G179" t="s">
        <v>39</v>
      </c>
    </row>
    <row r="180" spans="1:7">
      <c r="A180" s="4">
        <v>45377</v>
      </c>
      <c r="B180" s="5">
        <v>0.56805234953935724</v>
      </c>
      <c r="C180" s="5" t="str">
        <f t="shared" si="2"/>
        <v>Afternoon</v>
      </c>
      <c r="D180" s="6" t="s">
        <v>1060</v>
      </c>
      <c r="E180" s="7">
        <v>28.9</v>
      </c>
      <c r="F180" s="6" t="s">
        <v>21</v>
      </c>
      <c r="G180" t="s">
        <v>66</v>
      </c>
    </row>
    <row r="181" spans="1:7">
      <c r="A181" s="4">
        <v>45377</v>
      </c>
      <c r="B181" s="5">
        <v>0.58187126157281455</v>
      </c>
      <c r="C181" s="5" t="str">
        <f t="shared" si="2"/>
        <v>Afternoon</v>
      </c>
      <c r="D181" s="6" t="s">
        <v>1060</v>
      </c>
      <c r="E181" s="7">
        <v>28.9</v>
      </c>
      <c r="F181" s="6" t="s">
        <v>5</v>
      </c>
      <c r="G181" t="s">
        <v>57</v>
      </c>
    </row>
    <row r="182" spans="1:7">
      <c r="A182" s="4">
        <v>45377</v>
      </c>
      <c r="B182" s="5">
        <v>0.65835960648109904</v>
      </c>
      <c r="C182" s="5" t="str">
        <f t="shared" si="2"/>
        <v>Afternoon</v>
      </c>
      <c r="D182" s="6" t="s">
        <v>1060</v>
      </c>
      <c r="E182" s="7">
        <v>38.700000000000003</v>
      </c>
      <c r="F182" s="6" t="s">
        <v>1</v>
      </c>
      <c r="G182" t="s">
        <v>88</v>
      </c>
    </row>
    <row r="183" spans="1:7">
      <c r="A183" s="4">
        <v>45377</v>
      </c>
      <c r="B183" s="5">
        <v>0.77336305555218132</v>
      </c>
      <c r="C183" s="5" t="str">
        <f t="shared" si="2"/>
        <v>Evening</v>
      </c>
      <c r="D183" s="6" t="s">
        <v>1060</v>
      </c>
      <c r="E183" s="7">
        <v>38.700000000000003</v>
      </c>
      <c r="F183" s="6" t="s">
        <v>1</v>
      </c>
      <c r="G183" t="s">
        <v>30</v>
      </c>
    </row>
    <row r="184" spans="1:7">
      <c r="A184" s="4">
        <v>45377</v>
      </c>
      <c r="B184" s="5">
        <v>0.77424361110752216</v>
      </c>
      <c r="C184" s="5" t="str">
        <f t="shared" si="2"/>
        <v>Evening</v>
      </c>
      <c r="D184" s="6" t="s">
        <v>1060</v>
      </c>
      <c r="E184" s="7">
        <v>38.700000000000003</v>
      </c>
      <c r="F184" s="6" t="s">
        <v>3</v>
      </c>
      <c r="G184" t="s">
        <v>13</v>
      </c>
    </row>
    <row r="185" spans="1:7">
      <c r="A185" s="4">
        <v>45378</v>
      </c>
      <c r="B185" s="5">
        <v>0.46170340277603827</v>
      </c>
      <c r="C185" s="5" t="str">
        <f t="shared" si="2"/>
        <v>Mid-Morning</v>
      </c>
      <c r="D185" s="6" t="s">
        <v>1060</v>
      </c>
      <c r="E185" s="7">
        <v>28.9</v>
      </c>
      <c r="F185" s="6" t="s">
        <v>21</v>
      </c>
      <c r="G185" t="s">
        <v>4</v>
      </c>
    </row>
    <row r="186" spans="1:7">
      <c r="A186" s="4">
        <v>45378</v>
      </c>
      <c r="B186" s="5">
        <v>0.4624795833369717</v>
      </c>
      <c r="C186" s="5" t="str">
        <f t="shared" si="2"/>
        <v>Mid-Morning</v>
      </c>
      <c r="D186" s="6" t="s">
        <v>1060</v>
      </c>
      <c r="E186" s="7">
        <v>33.799999999999997</v>
      </c>
      <c r="F186" s="6" t="s">
        <v>8</v>
      </c>
      <c r="G186" t="s">
        <v>4</v>
      </c>
    </row>
    <row r="187" spans="1:7">
      <c r="A187" s="4">
        <v>45378</v>
      </c>
      <c r="B187" s="5">
        <v>0.53958868055633502</v>
      </c>
      <c r="C187" s="5" t="str">
        <f t="shared" si="2"/>
        <v>Afternoon</v>
      </c>
      <c r="D187" s="6" t="s">
        <v>1060</v>
      </c>
      <c r="E187" s="7">
        <v>33.799999999999997</v>
      </c>
      <c r="F187" s="6" t="s">
        <v>8</v>
      </c>
      <c r="G187" t="s">
        <v>89</v>
      </c>
    </row>
    <row r="188" spans="1:7">
      <c r="A188" s="4">
        <v>45378</v>
      </c>
      <c r="B188" s="5">
        <v>0.56620415508950828</v>
      </c>
      <c r="C188" s="5" t="str">
        <f t="shared" si="2"/>
        <v>Afternoon</v>
      </c>
      <c r="D188" s="6" t="s">
        <v>1060</v>
      </c>
      <c r="E188" s="7">
        <v>38.700000000000003</v>
      </c>
      <c r="F188" s="6" t="s">
        <v>3</v>
      </c>
      <c r="G188" t="s">
        <v>90</v>
      </c>
    </row>
    <row r="189" spans="1:7">
      <c r="A189" s="4">
        <v>45378</v>
      </c>
      <c r="B189" s="5">
        <v>0.59897756944701541</v>
      </c>
      <c r="C189" s="5" t="str">
        <f t="shared" si="2"/>
        <v>Afternoon</v>
      </c>
      <c r="D189" s="6" t="s">
        <v>1060</v>
      </c>
      <c r="E189" s="7">
        <v>38.700000000000003</v>
      </c>
      <c r="F189" s="6" t="s">
        <v>36</v>
      </c>
      <c r="G189" t="s">
        <v>16</v>
      </c>
    </row>
    <row r="190" spans="1:7">
      <c r="A190" s="4">
        <v>45378</v>
      </c>
      <c r="B190" s="5">
        <v>0.59971504629356787</v>
      </c>
      <c r="C190" s="5" t="str">
        <f t="shared" si="2"/>
        <v>Afternoon</v>
      </c>
      <c r="D190" s="6" t="s">
        <v>1060</v>
      </c>
      <c r="E190" s="7">
        <v>28.9</v>
      </c>
      <c r="F190" s="6" t="s">
        <v>5</v>
      </c>
      <c r="G190" t="s">
        <v>16</v>
      </c>
    </row>
    <row r="191" spans="1:7">
      <c r="A191" s="4">
        <v>45378</v>
      </c>
      <c r="B191" s="5">
        <v>0.77097028935531853</v>
      </c>
      <c r="C191" s="5" t="str">
        <f t="shared" si="2"/>
        <v>Evening</v>
      </c>
      <c r="D191" s="6" t="s">
        <v>1060</v>
      </c>
      <c r="E191" s="7">
        <v>28.9</v>
      </c>
      <c r="F191" s="6" t="s">
        <v>21</v>
      </c>
      <c r="G191" t="s">
        <v>91</v>
      </c>
    </row>
    <row r="192" spans="1:7">
      <c r="A192" s="4">
        <v>45378</v>
      </c>
      <c r="B192" s="5">
        <v>0.81333844907203456</v>
      </c>
      <c r="C192" s="5" t="str">
        <f t="shared" si="2"/>
        <v>Evening</v>
      </c>
      <c r="D192" s="6" t="s">
        <v>1061</v>
      </c>
      <c r="E192" s="7">
        <v>40</v>
      </c>
      <c r="F192" s="6" t="s">
        <v>1</v>
      </c>
    </row>
    <row r="193" spans="1:7">
      <c r="A193" s="4">
        <v>45379</v>
      </c>
      <c r="B193" s="5">
        <v>0.60054504629806615</v>
      </c>
      <c r="C193" s="5" t="str">
        <f t="shared" si="2"/>
        <v>Afternoon</v>
      </c>
      <c r="D193" s="6" t="s">
        <v>1060</v>
      </c>
      <c r="E193" s="7">
        <v>28.9</v>
      </c>
      <c r="F193" s="6" t="s">
        <v>21</v>
      </c>
      <c r="G193" t="s">
        <v>92</v>
      </c>
    </row>
    <row r="194" spans="1:7">
      <c r="A194" s="4">
        <v>45379</v>
      </c>
      <c r="B194" s="5">
        <v>0.72553523148235399</v>
      </c>
      <c r="C194" s="5" t="str">
        <f t="shared" si="2"/>
        <v>Evening</v>
      </c>
      <c r="D194" s="6" t="s">
        <v>1060</v>
      </c>
      <c r="E194" s="7">
        <v>28.9</v>
      </c>
      <c r="F194" s="6" t="s">
        <v>21</v>
      </c>
      <c r="G194" t="s">
        <v>16</v>
      </c>
    </row>
    <row r="195" spans="1:7">
      <c r="A195" s="4">
        <v>45379</v>
      </c>
      <c r="B195" s="5">
        <v>0.72714472222287441</v>
      </c>
      <c r="C195" s="5" t="str">
        <f t="shared" ref="C195:C258" si="3">IF(AND(B195&gt;=TIME(4,0,0), B195&lt;TIME(9,0,0)), "Early Morning",
IF(AND(B195&gt;=TIME(9,0,0), B195&lt;TIME(12,0,0)), "Mid-Morning",
IF(AND(B195&gt;=TIME(12,0,0), B195&lt;TIME(17,0,0)), "Afternoon",
IF(AND(B195&gt;=TIME(17,0,0), B195&lt;TIME(21,0,0)), "Evening",
IF(AND(B195&gt;=TIME(21,0,0), B195&lt;TIME(24,0,0)), "Night",
"Late Night")))))</f>
        <v>Evening</v>
      </c>
      <c r="D195" s="6" t="s">
        <v>1060</v>
      </c>
      <c r="E195" s="7">
        <v>28.9</v>
      </c>
      <c r="F195" s="6" t="s">
        <v>5</v>
      </c>
      <c r="G195" t="s">
        <v>16</v>
      </c>
    </row>
    <row r="196" spans="1:7">
      <c r="A196" s="4">
        <v>45379</v>
      </c>
      <c r="B196" s="5">
        <v>0.73107236110809026</v>
      </c>
      <c r="C196" s="5" t="str">
        <f t="shared" si="3"/>
        <v>Evening</v>
      </c>
      <c r="D196" s="6" t="s">
        <v>1060</v>
      </c>
      <c r="E196" s="7">
        <v>38.700000000000003</v>
      </c>
      <c r="F196" s="6" t="s">
        <v>1</v>
      </c>
      <c r="G196" t="s">
        <v>93</v>
      </c>
    </row>
    <row r="197" spans="1:7">
      <c r="A197" s="4">
        <v>45380</v>
      </c>
      <c r="B197" s="5">
        <v>0.45578119213314494</v>
      </c>
      <c r="C197" s="5" t="str">
        <f t="shared" si="3"/>
        <v>Mid-Morning</v>
      </c>
      <c r="D197" s="6" t="s">
        <v>1060</v>
      </c>
      <c r="E197" s="7">
        <v>38.700000000000003</v>
      </c>
      <c r="F197" s="6" t="s">
        <v>1</v>
      </c>
      <c r="G197" t="s">
        <v>94</v>
      </c>
    </row>
    <row r="198" spans="1:7">
      <c r="A198" s="4">
        <v>45380</v>
      </c>
      <c r="B198" s="5">
        <v>0.52381230323953787</v>
      </c>
      <c r="C198" s="5" t="str">
        <f t="shared" si="3"/>
        <v>Afternoon</v>
      </c>
      <c r="D198" s="6" t="s">
        <v>1060</v>
      </c>
      <c r="E198" s="7">
        <v>38.700000000000003</v>
      </c>
      <c r="F198" s="6" t="s">
        <v>36</v>
      </c>
      <c r="G198" t="s">
        <v>95</v>
      </c>
    </row>
    <row r="199" spans="1:7">
      <c r="A199" s="4">
        <v>45380</v>
      </c>
      <c r="B199" s="5">
        <v>0.528844039348769</v>
      </c>
      <c r="C199" s="5" t="str">
        <f t="shared" si="3"/>
        <v>Afternoon</v>
      </c>
      <c r="D199" s="6" t="s">
        <v>1060</v>
      </c>
      <c r="E199" s="7">
        <v>38.700000000000003</v>
      </c>
      <c r="F199" s="6" t="s">
        <v>36</v>
      </c>
      <c r="G199" t="s">
        <v>95</v>
      </c>
    </row>
    <row r="200" spans="1:7">
      <c r="A200" s="4">
        <v>45380</v>
      </c>
      <c r="B200" s="5">
        <v>0.55746085647842847</v>
      </c>
      <c r="C200" s="5" t="str">
        <f t="shared" si="3"/>
        <v>Afternoon</v>
      </c>
      <c r="D200" s="6" t="s">
        <v>1061</v>
      </c>
      <c r="E200" s="7">
        <v>40</v>
      </c>
      <c r="F200" s="6" t="s">
        <v>36</v>
      </c>
    </row>
    <row r="201" spans="1:7">
      <c r="A201" s="4">
        <v>45381</v>
      </c>
      <c r="B201" s="5">
        <v>0.49953534721862525</v>
      </c>
      <c r="C201" s="5" t="str">
        <f t="shared" si="3"/>
        <v>Mid-Morning</v>
      </c>
      <c r="D201" s="6" t="s">
        <v>1060</v>
      </c>
      <c r="E201" s="7">
        <v>38.700000000000003</v>
      </c>
      <c r="F201" s="6" t="s">
        <v>1</v>
      </c>
      <c r="G201" t="s">
        <v>76</v>
      </c>
    </row>
    <row r="202" spans="1:7">
      <c r="A202" s="4">
        <v>45381</v>
      </c>
      <c r="B202" s="5">
        <v>0.57599322916939855</v>
      </c>
      <c r="C202" s="5" t="str">
        <f t="shared" si="3"/>
        <v>Afternoon</v>
      </c>
      <c r="D202" s="6" t="s">
        <v>1061</v>
      </c>
      <c r="E202" s="7">
        <v>40</v>
      </c>
      <c r="F202" s="6" t="s">
        <v>36</v>
      </c>
    </row>
    <row r="203" spans="1:7">
      <c r="A203" s="4">
        <v>45381</v>
      </c>
      <c r="B203" s="5">
        <v>0.67536789352016058</v>
      </c>
      <c r="C203" s="5" t="str">
        <f t="shared" si="3"/>
        <v>Afternoon</v>
      </c>
      <c r="D203" s="6" t="s">
        <v>1060</v>
      </c>
      <c r="E203" s="7">
        <v>38.700000000000003</v>
      </c>
      <c r="F203" s="6" t="s">
        <v>1</v>
      </c>
      <c r="G203" t="s">
        <v>22</v>
      </c>
    </row>
    <row r="204" spans="1:7">
      <c r="A204" s="4">
        <v>45381</v>
      </c>
      <c r="B204" s="5">
        <v>0.69213556712929858</v>
      </c>
      <c r="C204" s="5" t="str">
        <f t="shared" si="3"/>
        <v>Afternoon</v>
      </c>
      <c r="D204" s="6" t="s">
        <v>1060</v>
      </c>
      <c r="E204" s="7">
        <v>38.700000000000003</v>
      </c>
      <c r="F204" s="6" t="s">
        <v>1</v>
      </c>
      <c r="G204" t="s">
        <v>13</v>
      </c>
    </row>
    <row r="205" spans="1:7">
      <c r="A205" s="4">
        <v>45381</v>
      </c>
      <c r="B205" s="5">
        <v>0.69302723379951203</v>
      </c>
      <c r="C205" s="5" t="str">
        <f t="shared" si="3"/>
        <v>Afternoon</v>
      </c>
      <c r="D205" s="6" t="s">
        <v>1060</v>
      </c>
      <c r="E205" s="7">
        <v>33.799999999999997</v>
      </c>
      <c r="F205" s="6" t="s">
        <v>8</v>
      </c>
      <c r="G205" t="s">
        <v>13</v>
      </c>
    </row>
    <row r="206" spans="1:7">
      <c r="A206" s="4">
        <v>45382</v>
      </c>
      <c r="B206" s="5">
        <v>0.44449679397803266</v>
      </c>
      <c r="C206" s="5" t="str">
        <f t="shared" si="3"/>
        <v>Mid-Morning</v>
      </c>
      <c r="D206" s="6" t="s">
        <v>1060</v>
      </c>
      <c r="E206" s="7">
        <v>38.700000000000003</v>
      </c>
      <c r="F206" s="6" t="s">
        <v>36</v>
      </c>
      <c r="G206" t="s">
        <v>96</v>
      </c>
    </row>
    <row r="207" spans="1:7">
      <c r="A207" s="4">
        <v>45382</v>
      </c>
      <c r="B207" s="5">
        <v>0.81718749999708962</v>
      </c>
      <c r="C207" s="5" t="str">
        <f t="shared" si="3"/>
        <v>Evening</v>
      </c>
      <c r="D207" s="6" t="s">
        <v>1061</v>
      </c>
      <c r="E207" s="7">
        <v>30</v>
      </c>
      <c r="F207" s="6" t="s">
        <v>5</v>
      </c>
    </row>
    <row r="208" spans="1:7">
      <c r="A208" s="4">
        <v>45383</v>
      </c>
      <c r="B208" s="5">
        <v>0.4366620486107422</v>
      </c>
      <c r="C208" s="5" t="str">
        <f t="shared" si="3"/>
        <v>Mid-Morning</v>
      </c>
      <c r="D208" s="6" t="s">
        <v>1060</v>
      </c>
      <c r="E208" s="7">
        <v>28.9</v>
      </c>
      <c r="F208" s="6" t="s">
        <v>5</v>
      </c>
      <c r="G208" t="s">
        <v>6</v>
      </c>
    </row>
    <row r="209" spans="1:7">
      <c r="A209" s="4">
        <v>45383</v>
      </c>
      <c r="B209" s="5">
        <v>0.43729534721933305</v>
      </c>
      <c r="C209" s="5" t="str">
        <f t="shared" si="3"/>
        <v>Mid-Morning</v>
      </c>
      <c r="D209" s="6" t="s">
        <v>1060</v>
      </c>
      <c r="E209" s="7">
        <v>33.799999999999997</v>
      </c>
      <c r="F209" s="6" t="s">
        <v>8</v>
      </c>
      <c r="G209" t="s">
        <v>6</v>
      </c>
    </row>
    <row r="210" spans="1:7">
      <c r="A210" s="4">
        <v>45383</v>
      </c>
      <c r="B210" s="5">
        <v>0.43800619213288883</v>
      </c>
      <c r="C210" s="5" t="str">
        <f t="shared" si="3"/>
        <v>Mid-Morning</v>
      </c>
      <c r="D210" s="6" t="s">
        <v>1060</v>
      </c>
      <c r="E210" s="7">
        <v>33.799999999999997</v>
      </c>
      <c r="F210" s="6" t="s">
        <v>8</v>
      </c>
      <c r="G210" t="s">
        <v>6</v>
      </c>
    </row>
    <row r="211" spans="1:7">
      <c r="A211" s="4">
        <v>45383</v>
      </c>
      <c r="B211" s="5">
        <v>0.469257361110067</v>
      </c>
      <c r="C211" s="5" t="str">
        <f t="shared" si="3"/>
        <v>Mid-Morning</v>
      </c>
      <c r="D211" s="6" t="s">
        <v>1060</v>
      </c>
      <c r="E211" s="7">
        <v>33.799999999999997</v>
      </c>
      <c r="F211" s="6" t="s">
        <v>8</v>
      </c>
      <c r="G211" t="s">
        <v>13</v>
      </c>
    </row>
    <row r="212" spans="1:7">
      <c r="A212" s="4">
        <v>45383</v>
      </c>
      <c r="B212" s="5">
        <v>0.70952458333340473</v>
      </c>
      <c r="C212" s="5" t="str">
        <f t="shared" si="3"/>
        <v>Evening</v>
      </c>
      <c r="D212" s="6" t="s">
        <v>1061</v>
      </c>
      <c r="E212" s="7">
        <v>40</v>
      </c>
      <c r="F212" s="6" t="s">
        <v>36</v>
      </c>
    </row>
    <row r="213" spans="1:7">
      <c r="A213" s="4">
        <v>45383</v>
      </c>
      <c r="B213" s="5">
        <v>0.7629904166678898</v>
      </c>
      <c r="C213" s="5" t="str">
        <f t="shared" si="3"/>
        <v>Evening</v>
      </c>
      <c r="D213" s="6" t="s">
        <v>1060</v>
      </c>
      <c r="E213" s="7">
        <v>33.799999999999997</v>
      </c>
      <c r="F213" s="6" t="s">
        <v>8</v>
      </c>
      <c r="G213" t="s">
        <v>30</v>
      </c>
    </row>
    <row r="214" spans="1:7">
      <c r="A214" s="4">
        <v>45383</v>
      </c>
      <c r="B214" s="5">
        <v>0.78156754629890202</v>
      </c>
      <c r="C214" s="5" t="str">
        <f t="shared" si="3"/>
        <v>Evening</v>
      </c>
      <c r="D214" s="6" t="s">
        <v>1060</v>
      </c>
      <c r="E214" s="7">
        <v>38.700000000000003</v>
      </c>
      <c r="F214" s="6" t="s">
        <v>3</v>
      </c>
      <c r="G214" t="s">
        <v>97</v>
      </c>
    </row>
    <row r="215" spans="1:7">
      <c r="A215" s="4">
        <v>45384</v>
      </c>
      <c r="B215" s="5">
        <v>0.41752340277889743</v>
      </c>
      <c r="C215" s="5" t="str">
        <f t="shared" si="3"/>
        <v>Mid-Morning</v>
      </c>
      <c r="D215" s="6" t="s">
        <v>1060</v>
      </c>
      <c r="E215" s="7">
        <v>38.700000000000003</v>
      </c>
      <c r="F215" s="6" t="s">
        <v>1</v>
      </c>
      <c r="G215" t="s">
        <v>0</v>
      </c>
    </row>
    <row r="216" spans="1:7">
      <c r="A216" s="4">
        <v>45384</v>
      </c>
      <c r="B216" s="5">
        <v>0.67956214120204095</v>
      </c>
      <c r="C216" s="5" t="str">
        <f t="shared" si="3"/>
        <v>Afternoon</v>
      </c>
      <c r="D216" s="6" t="s">
        <v>1060</v>
      </c>
      <c r="E216" s="7">
        <v>28.9</v>
      </c>
      <c r="F216" s="6" t="s">
        <v>5</v>
      </c>
      <c r="G216" t="s">
        <v>4</v>
      </c>
    </row>
    <row r="217" spans="1:7">
      <c r="A217" s="4">
        <v>45384</v>
      </c>
      <c r="B217" s="5">
        <v>0.68019050925795455</v>
      </c>
      <c r="C217" s="5" t="str">
        <f t="shared" si="3"/>
        <v>Afternoon</v>
      </c>
      <c r="D217" s="6" t="s">
        <v>1060</v>
      </c>
      <c r="E217" s="7">
        <v>28.9</v>
      </c>
      <c r="F217" s="6" t="s">
        <v>21</v>
      </c>
      <c r="G217" t="s">
        <v>4</v>
      </c>
    </row>
    <row r="218" spans="1:7">
      <c r="A218" s="4">
        <v>45384</v>
      </c>
      <c r="B218" s="5">
        <v>0.83300858796428656</v>
      </c>
      <c r="C218" s="5" t="str">
        <f t="shared" si="3"/>
        <v>Evening</v>
      </c>
      <c r="D218" s="6" t="s">
        <v>1061</v>
      </c>
      <c r="E218" s="7">
        <v>40</v>
      </c>
      <c r="F218" s="6" t="s">
        <v>36</v>
      </c>
    </row>
    <row r="219" spans="1:7">
      <c r="A219" s="4">
        <v>45385</v>
      </c>
      <c r="B219" s="5">
        <v>0.43001902777905343</v>
      </c>
      <c r="C219" s="5" t="str">
        <f t="shared" si="3"/>
        <v>Mid-Morning</v>
      </c>
      <c r="D219" s="6" t="s">
        <v>1060</v>
      </c>
      <c r="E219" s="7">
        <v>28.9</v>
      </c>
      <c r="F219" s="6" t="s">
        <v>21</v>
      </c>
      <c r="G219" t="s">
        <v>4</v>
      </c>
    </row>
    <row r="220" spans="1:7">
      <c r="A220" s="4">
        <v>45385</v>
      </c>
      <c r="B220" s="5">
        <v>0.43064415509434184</v>
      </c>
      <c r="C220" s="5" t="str">
        <f t="shared" si="3"/>
        <v>Mid-Morning</v>
      </c>
      <c r="D220" s="6" t="s">
        <v>1060</v>
      </c>
      <c r="E220" s="7">
        <v>28.9</v>
      </c>
      <c r="F220" s="6" t="s">
        <v>5</v>
      </c>
      <c r="G220" t="s">
        <v>4</v>
      </c>
    </row>
    <row r="221" spans="1:7">
      <c r="A221" s="4">
        <v>45385</v>
      </c>
      <c r="B221" s="5">
        <v>0.55006211805448402</v>
      </c>
      <c r="C221" s="5" t="str">
        <f t="shared" si="3"/>
        <v>Afternoon</v>
      </c>
      <c r="D221" s="6" t="s">
        <v>1060</v>
      </c>
      <c r="E221" s="7">
        <v>38.700000000000003</v>
      </c>
      <c r="F221" s="6" t="s">
        <v>36</v>
      </c>
      <c r="G221" t="s">
        <v>16</v>
      </c>
    </row>
    <row r="222" spans="1:7">
      <c r="A222" s="4">
        <v>45385</v>
      </c>
      <c r="B222" s="5">
        <v>0.65013582175743068</v>
      </c>
      <c r="C222" s="5" t="str">
        <f t="shared" si="3"/>
        <v>Afternoon</v>
      </c>
      <c r="D222" s="6" t="s">
        <v>1061</v>
      </c>
      <c r="E222" s="7">
        <v>30</v>
      </c>
      <c r="F222" s="6" t="s">
        <v>21</v>
      </c>
    </row>
    <row r="223" spans="1:7">
      <c r="A223" s="4">
        <v>45386</v>
      </c>
      <c r="B223" s="5">
        <v>0.44787023148091976</v>
      </c>
      <c r="C223" s="5" t="str">
        <f t="shared" si="3"/>
        <v>Mid-Morning</v>
      </c>
      <c r="D223" s="6" t="s">
        <v>1060</v>
      </c>
      <c r="E223" s="7">
        <v>38.700000000000003</v>
      </c>
      <c r="F223" s="6" t="s">
        <v>1</v>
      </c>
      <c r="G223" t="s">
        <v>98</v>
      </c>
    </row>
    <row r="224" spans="1:7">
      <c r="A224" s="4">
        <v>45386</v>
      </c>
      <c r="B224" s="5">
        <v>0.47682968749722932</v>
      </c>
      <c r="C224" s="5" t="str">
        <f t="shared" si="3"/>
        <v>Mid-Morning</v>
      </c>
      <c r="D224" s="6" t="s">
        <v>1060</v>
      </c>
      <c r="E224" s="7">
        <v>38.700000000000003</v>
      </c>
      <c r="F224" s="6" t="s">
        <v>1</v>
      </c>
      <c r="G224" t="s">
        <v>99</v>
      </c>
    </row>
    <row r="225" spans="1:7">
      <c r="A225" s="4">
        <v>45386</v>
      </c>
      <c r="B225" s="5">
        <v>0.47764364583417773</v>
      </c>
      <c r="C225" s="5" t="str">
        <f t="shared" si="3"/>
        <v>Mid-Morning</v>
      </c>
      <c r="D225" s="6" t="s">
        <v>1060</v>
      </c>
      <c r="E225" s="7">
        <v>38.700000000000003</v>
      </c>
      <c r="F225" s="6" t="s">
        <v>36</v>
      </c>
      <c r="G225" t="s">
        <v>100</v>
      </c>
    </row>
    <row r="226" spans="1:7">
      <c r="A226" s="4">
        <v>45386</v>
      </c>
      <c r="B226" s="5">
        <v>0.51599787036684575</v>
      </c>
      <c r="C226" s="5" t="str">
        <f t="shared" si="3"/>
        <v>Afternoon</v>
      </c>
      <c r="D226" s="6" t="s">
        <v>1060</v>
      </c>
      <c r="E226" s="7">
        <v>28.9</v>
      </c>
      <c r="F226" s="6" t="s">
        <v>21</v>
      </c>
      <c r="G226" t="s">
        <v>101</v>
      </c>
    </row>
    <row r="227" spans="1:7">
      <c r="A227" s="4">
        <v>45386</v>
      </c>
      <c r="B227" s="5">
        <v>0.82092291666776873</v>
      </c>
      <c r="C227" s="5" t="str">
        <f t="shared" si="3"/>
        <v>Evening</v>
      </c>
      <c r="D227" s="6" t="s">
        <v>1061</v>
      </c>
      <c r="E227" s="7">
        <v>40</v>
      </c>
      <c r="F227" s="6" t="s">
        <v>1</v>
      </c>
    </row>
    <row r="228" spans="1:7">
      <c r="A228" s="4">
        <v>45387</v>
      </c>
      <c r="B228" s="5">
        <v>0.44493898148357403</v>
      </c>
      <c r="C228" s="5" t="str">
        <f t="shared" si="3"/>
        <v>Mid-Morning</v>
      </c>
      <c r="D228" s="6" t="s">
        <v>1060</v>
      </c>
      <c r="E228" s="7">
        <v>28.9</v>
      </c>
      <c r="F228" s="6" t="s">
        <v>5</v>
      </c>
      <c r="G228" t="s">
        <v>102</v>
      </c>
    </row>
    <row r="229" spans="1:7">
      <c r="A229" s="4">
        <v>45387</v>
      </c>
      <c r="B229" s="5">
        <v>0.4459051388912485</v>
      </c>
      <c r="C229" s="5" t="str">
        <f t="shared" si="3"/>
        <v>Mid-Morning</v>
      </c>
      <c r="D229" s="6" t="s">
        <v>1060</v>
      </c>
      <c r="E229" s="7">
        <v>28.9</v>
      </c>
      <c r="F229" s="6" t="s">
        <v>5</v>
      </c>
      <c r="G229" t="s">
        <v>16</v>
      </c>
    </row>
    <row r="230" spans="1:7">
      <c r="A230" s="4">
        <v>45387</v>
      </c>
      <c r="B230" s="5">
        <v>0.46266947916592471</v>
      </c>
      <c r="C230" s="5" t="str">
        <f t="shared" si="3"/>
        <v>Mid-Morning</v>
      </c>
      <c r="D230" s="6" t="s">
        <v>1060</v>
      </c>
      <c r="E230" s="7">
        <v>28.9</v>
      </c>
      <c r="F230" s="6" t="s">
        <v>21</v>
      </c>
      <c r="G230" t="s">
        <v>103</v>
      </c>
    </row>
    <row r="231" spans="1:7">
      <c r="A231" s="4">
        <v>45387</v>
      </c>
      <c r="B231" s="5">
        <v>0.51004600694432156</v>
      </c>
      <c r="C231" s="5" t="str">
        <f t="shared" si="3"/>
        <v>Afternoon</v>
      </c>
      <c r="D231" s="6" t="s">
        <v>1060</v>
      </c>
      <c r="E231" s="7">
        <v>33.799999999999997</v>
      </c>
      <c r="F231" s="6" t="s">
        <v>8</v>
      </c>
      <c r="G231" t="s">
        <v>104</v>
      </c>
    </row>
    <row r="232" spans="1:7">
      <c r="A232" s="4">
        <v>45387</v>
      </c>
      <c r="B232" s="5">
        <v>0.5997729976879782</v>
      </c>
      <c r="C232" s="5" t="str">
        <f t="shared" si="3"/>
        <v>Afternoon</v>
      </c>
      <c r="D232" s="6" t="s">
        <v>1060</v>
      </c>
      <c r="E232" s="7">
        <v>38.700000000000003</v>
      </c>
      <c r="F232" s="6" t="s">
        <v>1</v>
      </c>
      <c r="G232" t="s">
        <v>105</v>
      </c>
    </row>
    <row r="233" spans="1:7">
      <c r="A233" s="4">
        <v>45387</v>
      </c>
      <c r="B233" s="5">
        <v>0.60058353008935228</v>
      </c>
      <c r="C233" s="5" t="str">
        <f t="shared" si="3"/>
        <v>Afternoon</v>
      </c>
      <c r="D233" s="6" t="s">
        <v>1060</v>
      </c>
      <c r="E233" s="7">
        <v>28.9</v>
      </c>
      <c r="F233" s="6" t="s">
        <v>21</v>
      </c>
      <c r="G233" t="s">
        <v>105</v>
      </c>
    </row>
    <row r="234" spans="1:7">
      <c r="A234" s="4">
        <v>45387</v>
      </c>
      <c r="B234" s="5">
        <v>0.64641646990639856</v>
      </c>
      <c r="C234" s="5" t="str">
        <f t="shared" si="3"/>
        <v>Afternoon</v>
      </c>
      <c r="D234" s="6" t="s">
        <v>1061</v>
      </c>
      <c r="E234" s="7">
        <v>40</v>
      </c>
      <c r="F234" s="6" t="s">
        <v>1</v>
      </c>
    </row>
    <row r="235" spans="1:7">
      <c r="A235" s="4">
        <v>45387</v>
      </c>
      <c r="B235" s="5">
        <v>0.66268249999848194</v>
      </c>
      <c r="C235" s="5" t="str">
        <f t="shared" si="3"/>
        <v>Afternoon</v>
      </c>
      <c r="D235" s="6" t="s">
        <v>1061</v>
      </c>
      <c r="E235" s="7">
        <v>40</v>
      </c>
      <c r="F235" s="6" t="s">
        <v>36</v>
      </c>
    </row>
    <row r="236" spans="1:7">
      <c r="A236" s="4">
        <v>45387</v>
      </c>
      <c r="B236" s="5">
        <v>0.66355262731667608</v>
      </c>
      <c r="C236" s="5" t="str">
        <f t="shared" si="3"/>
        <v>Afternoon</v>
      </c>
      <c r="D236" s="6" t="s">
        <v>1061</v>
      </c>
      <c r="E236" s="7">
        <v>30</v>
      </c>
      <c r="F236" s="6" t="s">
        <v>5</v>
      </c>
    </row>
    <row r="237" spans="1:7">
      <c r="A237" s="4">
        <v>45387</v>
      </c>
      <c r="B237" s="5">
        <v>0.67898119212622987</v>
      </c>
      <c r="C237" s="5" t="str">
        <f t="shared" si="3"/>
        <v>Afternoon</v>
      </c>
      <c r="D237" s="6" t="s">
        <v>1061</v>
      </c>
      <c r="E237" s="7">
        <v>40</v>
      </c>
      <c r="F237" s="6" t="s">
        <v>12</v>
      </c>
    </row>
    <row r="238" spans="1:7">
      <c r="A238" s="4">
        <v>45387</v>
      </c>
      <c r="B238" s="5">
        <v>0.67943932870548451</v>
      </c>
      <c r="C238" s="5" t="str">
        <f t="shared" si="3"/>
        <v>Afternoon</v>
      </c>
      <c r="D238" s="6" t="s">
        <v>1060</v>
      </c>
      <c r="E238" s="7">
        <v>24</v>
      </c>
      <c r="F238" s="6" t="s">
        <v>28</v>
      </c>
      <c r="G238" t="s">
        <v>4</v>
      </c>
    </row>
    <row r="239" spans="1:7">
      <c r="A239" s="4">
        <v>45388</v>
      </c>
      <c r="B239" s="5">
        <v>0.52258562500355765</v>
      </c>
      <c r="C239" s="5" t="str">
        <f t="shared" si="3"/>
        <v>Afternoon</v>
      </c>
      <c r="D239" s="6" t="s">
        <v>1060</v>
      </c>
      <c r="E239" s="7">
        <v>33.799999999999997</v>
      </c>
      <c r="F239" s="6" t="s">
        <v>8</v>
      </c>
      <c r="G239" t="s">
        <v>106</v>
      </c>
    </row>
    <row r="240" spans="1:7">
      <c r="A240" s="4">
        <v>45388</v>
      </c>
      <c r="B240" s="5">
        <v>0.59257792824064381</v>
      </c>
      <c r="C240" s="5" t="str">
        <f t="shared" si="3"/>
        <v>Afternoon</v>
      </c>
      <c r="D240" s="6" t="s">
        <v>1060</v>
      </c>
      <c r="E240" s="7">
        <v>38.700000000000003</v>
      </c>
      <c r="F240" s="6" t="s">
        <v>36</v>
      </c>
      <c r="G240" t="s">
        <v>47</v>
      </c>
    </row>
    <row r="241" spans="1:7">
      <c r="A241" s="4">
        <v>45388</v>
      </c>
      <c r="B241" s="5">
        <v>0.59336839120078366</v>
      </c>
      <c r="C241" s="5" t="str">
        <f t="shared" si="3"/>
        <v>Afternoon</v>
      </c>
      <c r="D241" s="6" t="s">
        <v>1060</v>
      </c>
      <c r="E241" s="7">
        <v>28.9</v>
      </c>
      <c r="F241" s="6" t="s">
        <v>5</v>
      </c>
      <c r="G241" t="s">
        <v>47</v>
      </c>
    </row>
    <row r="242" spans="1:7">
      <c r="A242" s="4">
        <v>45388</v>
      </c>
      <c r="B242" s="5">
        <v>0.61794193286914378</v>
      </c>
      <c r="C242" s="5" t="str">
        <f t="shared" si="3"/>
        <v>Afternoon</v>
      </c>
      <c r="D242" s="6" t="s">
        <v>1060</v>
      </c>
      <c r="E242" s="7">
        <v>38.700000000000003</v>
      </c>
      <c r="F242" s="6" t="s">
        <v>1</v>
      </c>
      <c r="G242" t="s">
        <v>13</v>
      </c>
    </row>
    <row r="243" spans="1:7">
      <c r="A243" s="4">
        <v>45389</v>
      </c>
      <c r="B243" s="5">
        <v>0.42561578704044223</v>
      </c>
      <c r="C243" s="5" t="str">
        <f t="shared" si="3"/>
        <v>Mid-Morning</v>
      </c>
      <c r="D243" s="6" t="s">
        <v>1060</v>
      </c>
      <c r="E243" s="7">
        <v>38.700000000000003</v>
      </c>
      <c r="F243" s="6" t="s">
        <v>1</v>
      </c>
      <c r="G243" t="s">
        <v>98</v>
      </c>
    </row>
    <row r="244" spans="1:7">
      <c r="A244" s="4">
        <v>45389</v>
      </c>
      <c r="B244" s="5">
        <v>0.53092518518678844</v>
      </c>
      <c r="C244" s="5" t="str">
        <f t="shared" si="3"/>
        <v>Afternoon</v>
      </c>
      <c r="D244" s="6" t="s">
        <v>1060</v>
      </c>
      <c r="E244" s="7">
        <v>38.700000000000003</v>
      </c>
      <c r="F244" s="6" t="s">
        <v>36</v>
      </c>
      <c r="G244" t="s">
        <v>47</v>
      </c>
    </row>
    <row r="245" spans="1:7">
      <c r="A245" s="4">
        <v>45389</v>
      </c>
      <c r="B245" s="5">
        <v>0.53200368055695435</v>
      </c>
      <c r="C245" s="5" t="str">
        <f t="shared" si="3"/>
        <v>Afternoon</v>
      </c>
      <c r="D245" s="6" t="s">
        <v>1060</v>
      </c>
      <c r="E245" s="7">
        <v>38.700000000000003</v>
      </c>
      <c r="F245" s="6" t="s">
        <v>36</v>
      </c>
      <c r="G245" t="s">
        <v>47</v>
      </c>
    </row>
    <row r="246" spans="1:7">
      <c r="A246" s="4">
        <v>45389</v>
      </c>
      <c r="B246" s="5">
        <v>0.59473320601682644</v>
      </c>
      <c r="C246" s="5" t="str">
        <f t="shared" si="3"/>
        <v>Afternoon</v>
      </c>
      <c r="D246" s="6" t="s">
        <v>1060</v>
      </c>
      <c r="E246" s="7">
        <v>28.9</v>
      </c>
      <c r="F246" s="6" t="s">
        <v>21</v>
      </c>
      <c r="G246" t="s">
        <v>107</v>
      </c>
    </row>
    <row r="247" spans="1:7">
      <c r="A247" s="4">
        <v>45389</v>
      </c>
      <c r="B247" s="5">
        <v>0.59549337963107973</v>
      </c>
      <c r="C247" s="5" t="str">
        <f t="shared" si="3"/>
        <v>Afternoon</v>
      </c>
      <c r="D247" s="6" t="s">
        <v>1060</v>
      </c>
      <c r="E247" s="7">
        <v>24</v>
      </c>
      <c r="F247" s="6" t="s">
        <v>28</v>
      </c>
      <c r="G247" t="s">
        <v>107</v>
      </c>
    </row>
    <row r="248" spans="1:7">
      <c r="A248" s="4">
        <v>45389</v>
      </c>
      <c r="B248" s="5">
        <v>0.75088666666852077</v>
      </c>
      <c r="C248" s="5" t="str">
        <f t="shared" si="3"/>
        <v>Evening</v>
      </c>
      <c r="D248" s="6" t="s">
        <v>1060</v>
      </c>
      <c r="E248" s="7">
        <v>38.700000000000003</v>
      </c>
      <c r="F248" s="6" t="s">
        <v>3</v>
      </c>
      <c r="G248" t="s">
        <v>108</v>
      </c>
    </row>
    <row r="249" spans="1:7">
      <c r="A249" s="4">
        <v>45389</v>
      </c>
      <c r="B249" s="5">
        <v>0.75143377314816462</v>
      </c>
      <c r="C249" s="5" t="str">
        <f t="shared" si="3"/>
        <v>Evening</v>
      </c>
      <c r="D249" s="6" t="s">
        <v>1060</v>
      </c>
      <c r="E249" s="7">
        <v>33.799999999999997</v>
      </c>
      <c r="F249" s="6" t="s">
        <v>8</v>
      </c>
      <c r="G249" t="s">
        <v>108</v>
      </c>
    </row>
    <row r="250" spans="1:7">
      <c r="A250" s="4">
        <v>45390</v>
      </c>
      <c r="B250" s="5">
        <v>0.45718872685392853</v>
      </c>
      <c r="C250" s="5" t="str">
        <f t="shared" si="3"/>
        <v>Mid-Morning</v>
      </c>
      <c r="D250" s="6" t="s">
        <v>1060</v>
      </c>
      <c r="E250" s="7">
        <v>33.799999999999997</v>
      </c>
      <c r="F250" s="6" t="s">
        <v>8</v>
      </c>
      <c r="G250" t="s">
        <v>109</v>
      </c>
    </row>
    <row r="251" spans="1:7">
      <c r="A251" s="4">
        <v>45390</v>
      </c>
      <c r="B251" s="5">
        <v>0.45795784722577082</v>
      </c>
      <c r="C251" s="5" t="str">
        <f t="shared" si="3"/>
        <v>Mid-Morning</v>
      </c>
      <c r="D251" s="6" t="s">
        <v>1060</v>
      </c>
      <c r="E251" s="7">
        <v>38.700000000000003</v>
      </c>
      <c r="F251" s="6" t="s">
        <v>36</v>
      </c>
      <c r="G251" t="s">
        <v>110</v>
      </c>
    </row>
    <row r="252" spans="1:7">
      <c r="A252" s="4">
        <v>45390</v>
      </c>
      <c r="B252" s="5">
        <v>0.45926462962961523</v>
      </c>
      <c r="C252" s="5" t="str">
        <f t="shared" si="3"/>
        <v>Mid-Morning</v>
      </c>
      <c r="D252" s="6" t="s">
        <v>1060</v>
      </c>
      <c r="E252" s="7">
        <v>28.9</v>
      </c>
      <c r="F252" s="6" t="s">
        <v>5</v>
      </c>
      <c r="G252" t="s">
        <v>16</v>
      </c>
    </row>
    <row r="253" spans="1:7">
      <c r="A253" s="4">
        <v>45390</v>
      </c>
      <c r="B253" s="5">
        <v>0.46165543981624069</v>
      </c>
      <c r="C253" s="5" t="str">
        <f t="shared" si="3"/>
        <v>Mid-Morning</v>
      </c>
      <c r="D253" s="6" t="s">
        <v>1060</v>
      </c>
      <c r="E253" s="7">
        <v>38.700000000000003</v>
      </c>
      <c r="F253" s="6" t="s">
        <v>36</v>
      </c>
      <c r="G253" t="s">
        <v>111</v>
      </c>
    </row>
    <row r="254" spans="1:7">
      <c r="A254" s="4">
        <v>45390</v>
      </c>
      <c r="B254" s="5">
        <v>0.5377997337927809</v>
      </c>
      <c r="C254" s="5" t="str">
        <f t="shared" si="3"/>
        <v>Afternoon</v>
      </c>
      <c r="D254" s="6" t="s">
        <v>1061</v>
      </c>
      <c r="E254" s="7">
        <v>25</v>
      </c>
      <c r="F254" s="6" t="s">
        <v>28</v>
      </c>
    </row>
    <row r="255" spans="1:7">
      <c r="A255" s="4">
        <v>45390</v>
      </c>
      <c r="B255" s="5">
        <v>0.65528797453589505</v>
      </c>
      <c r="C255" s="5" t="str">
        <f t="shared" si="3"/>
        <v>Afternoon</v>
      </c>
      <c r="D255" s="6" t="s">
        <v>1061</v>
      </c>
      <c r="E255" s="7">
        <v>35</v>
      </c>
      <c r="F255" s="6" t="s">
        <v>8</v>
      </c>
    </row>
    <row r="256" spans="1:7">
      <c r="A256" s="4">
        <v>45390</v>
      </c>
      <c r="B256" s="5">
        <v>0.69557645833265269</v>
      </c>
      <c r="C256" s="5" t="str">
        <f t="shared" si="3"/>
        <v>Afternoon</v>
      </c>
      <c r="D256" s="6" t="s">
        <v>1060</v>
      </c>
      <c r="E256" s="7">
        <v>38.700000000000003</v>
      </c>
      <c r="F256" s="6" t="s">
        <v>1</v>
      </c>
      <c r="G256" t="s">
        <v>22</v>
      </c>
    </row>
    <row r="257" spans="1:7">
      <c r="A257" s="4">
        <v>45390</v>
      </c>
      <c r="B257" s="5">
        <v>0.76261241898464505</v>
      </c>
      <c r="C257" s="5" t="str">
        <f t="shared" si="3"/>
        <v>Evening</v>
      </c>
      <c r="D257" s="6" t="s">
        <v>1060</v>
      </c>
      <c r="E257" s="7">
        <v>28.9</v>
      </c>
      <c r="F257" s="6" t="s">
        <v>5</v>
      </c>
      <c r="G257" t="s">
        <v>112</v>
      </c>
    </row>
    <row r="258" spans="1:7">
      <c r="A258" s="4">
        <v>45390</v>
      </c>
      <c r="B258" s="5">
        <v>0.80726246527774492</v>
      </c>
      <c r="C258" s="5" t="str">
        <f t="shared" si="3"/>
        <v>Evening</v>
      </c>
      <c r="D258" s="6" t="s">
        <v>1060</v>
      </c>
      <c r="E258" s="7">
        <v>33.799999999999997</v>
      </c>
      <c r="F258" s="6" t="s">
        <v>8</v>
      </c>
      <c r="G258" t="s">
        <v>30</v>
      </c>
    </row>
    <row r="259" spans="1:7">
      <c r="A259" s="4">
        <v>45390</v>
      </c>
      <c r="B259" s="5">
        <v>0.80832486111467006</v>
      </c>
      <c r="C259" s="5" t="str">
        <f t="shared" ref="C259:C322" si="4">IF(AND(B259&gt;=TIME(4,0,0), B259&lt;TIME(9,0,0)), "Early Morning",
IF(AND(B259&gt;=TIME(9,0,0), B259&lt;TIME(12,0,0)), "Mid-Morning",
IF(AND(B259&gt;=TIME(12,0,0), B259&lt;TIME(17,0,0)), "Afternoon",
IF(AND(B259&gt;=TIME(17,0,0), B259&lt;TIME(21,0,0)), "Evening",
IF(AND(B259&gt;=TIME(21,0,0), B259&lt;TIME(24,0,0)), "Night",
"Late Night")))))</f>
        <v>Evening</v>
      </c>
      <c r="D259" s="6" t="s">
        <v>1060</v>
      </c>
      <c r="E259" s="7">
        <v>38.700000000000003</v>
      </c>
      <c r="F259" s="6" t="s">
        <v>36</v>
      </c>
      <c r="G259" t="s">
        <v>113</v>
      </c>
    </row>
    <row r="260" spans="1:7">
      <c r="A260" s="4">
        <v>45391</v>
      </c>
      <c r="B260" s="5">
        <v>0.43226109953684499</v>
      </c>
      <c r="C260" s="5" t="str">
        <f t="shared" si="4"/>
        <v>Mid-Morning</v>
      </c>
      <c r="D260" s="6" t="s">
        <v>1061</v>
      </c>
      <c r="E260" s="7">
        <v>40</v>
      </c>
      <c r="F260" s="6" t="s">
        <v>36</v>
      </c>
    </row>
    <row r="261" spans="1:7">
      <c r="A261" s="4">
        <v>45391</v>
      </c>
      <c r="B261" s="5">
        <v>0.43345026620227145</v>
      </c>
      <c r="C261" s="5" t="str">
        <f t="shared" si="4"/>
        <v>Mid-Morning</v>
      </c>
      <c r="D261" s="6" t="s">
        <v>1061</v>
      </c>
      <c r="E261" s="7">
        <v>30</v>
      </c>
      <c r="F261" s="6" t="s">
        <v>5</v>
      </c>
    </row>
    <row r="262" spans="1:7">
      <c r="A262" s="4">
        <v>45391</v>
      </c>
      <c r="B262" s="5">
        <v>0.48782949073938653</v>
      </c>
      <c r="C262" s="5" t="str">
        <f t="shared" si="4"/>
        <v>Mid-Morning</v>
      </c>
      <c r="D262" s="6" t="s">
        <v>1060</v>
      </c>
      <c r="E262" s="7">
        <v>38.700000000000003</v>
      </c>
      <c r="F262" s="6" t="s">
        <v>1</v>
      </c>
      <c r="G262" t="s">
        <v>98</v>
      </c>
    </row>
    <row r="263" spans="1:7">
      <c r="A263" s="4">
        <v>45391</v>
      </c>
      <c r="B263" s="5">
        <v>0.63320277777529554</v>
      </c>
      <c r="C263" s="5" t="str">
        <f t="shared" si="4"/>
        <v>Afternoon</v>
      </c>
      <c r="D263" s="6" t="s">
        <v>1060</v>
      </c>
      <c r="E263" s="7">
        <v>38.700000000000003</v>
      </c>
      <c r="F263" s="6" t="s">
        <v>3</v>
      </c>
      <c r="G263" t="s">
        <v>114</v>
      </c>
    </row>
    <row r="264" spans="1:7">
      <c r="A264" s="4">
        <v>45391</v>
      </c>
      <c r="B264" s="5">
        <v>0.7259714814790641</v>
      </c>
      <c r="C264" s="5" t="str">
        <f t="shared" si="4"/>
        <v>Evening</v>
      </c>
      <c r="D264" s="6" t="s">
        <v>1060</v>
      </c>
      <c r="E264" s="7">
        <v>38.700000000000003</v>
      </c>
      <c r="F264" s="6" t="s">
        <v>3</v>
      </c>
      <c r="G264" t="s">
        <v>56</v>
      </c>
    </row>
    <row r="265" spans="1:7">
      <c r="A265" s="4">
        <v>45392</v>
      </c>
      <c r="B265" s="5">
        <v>0.4315529513914953</v>
      </c>
      <c r="C265" s="5" t="str">
        <f t="shared" si="4"/>
        <v>Mid-Morning</v>
      </c>
      <c r="D265" s="6" t="s">
        <v>1061</v>
      </c>
      <c r="E265" s="7">
        <v>25</v>
      </c>
      <c r="F265" s="6" t="s">
        <v>28</v>
      </c>
    </row>
    <row r="266" spans="1:7">
      <c r="A266" s="4">
        <v>45392</v>
      </c>
      <c r="B266" s="5">
        <v>0.7466090046291356</v>
      </c>
      <c r="C266" s="5" t="str">
        <f t="shared" si="4"/>
        <v>Evening</v>
      </c>
      <c r="D266" s="6" t="s">
        <v>1061</v>
      </c>
      <c r="E266" s="7">
        <v>40</v>
      </c>
      <c r="F266" s="6" t="s">
        <v>3</v>
      </c>
    </row>
    <row r="267" spans="1:7">
      <c r="A267" s="4">
        <v>45392</v>
      </c>
      <c r="B267" s="5">
        <v>0.74688939814950572</v>
      </c>
      <c r="C267" s="5" t="str">
        <f t="shared" si="4"/>
        <v>Evening</v>
      </c>
      <c r="D267" s="6" t="s">
        <v>1060</v>
      </c>
      <c r="E267" s="7">
        <v>24</v>
      </c>
      <c r="F267" s="6" t="s">
        <v>28</v>
      </c>
      <c r="G267" t="s">
        <v>115</v>
      </c>
    </row>
    <row r="268" spans="1:7">
      <c r="A268" s="4">
        <v>45392</v>
      </c>
      <c r="B268" s="5">
        <v>0.76735289351927349</v>
      </c>
      <c r="C268" s="5" t="str">
        <f t="shared" si="4"/>
        <v>Evening</v>
      </c>
      <c r="D268" s="6" t="s">
        <v>1060</v>
      </c>
      <c r="E268" s="7">
        <v>38.700000000000003</v>
      </c>
      <c r="F268" s="6" t="s">
        <v>36</v>
      </c>
      <c r="G268" t="s">
        <v>13</v>
      </c>
    </row>
    <row r="269" spans="1:7">
      <c r="A269" s="4">
        <v>45392</v>
      </c>
      <c r="B269" s="5">
        <v>0.83617344907543156</v>
      </c>
      <c r="C269" s="5" t="str">
        <f t="shared" si="4"/>
        <v>Evening</v>
      </c>
      <c r="D269" s="6" t="s">
        <v>1060</v>
      </c>
      <c r="E269" s="7">
        <v>38.700000000000003</v>
      </c>
      <c r="F269" s="6" t="s">
        <v>1</v>
      </c>
      <c r="G269" t="s">
        <v>116</v>
      </c>
    </row>
    <row r="270" spans="1:7">
      <c r="A270" s="4">
        <v>45393</v>
      </c>
      <c r="B270" s="5">
        <v>0.44540688657434657</v>
      </c>
      <c r="C270" s="5" t="str">
        <f t="shared" si="4"/>
        <v>Mid-Morning</v>
      </c>
      <c r="D270" s="6" t="s">
        <v>1060</v>
      </c>
      <c r="E270" s="7">
        <v>28.9</v>
      </c>
      <c r="F270" s="6" t="s">
        <v>5</v>
      </c>
      <c r="G270" t="s">
        <v>117</v>
      </c>
    </row>
    <row r="271" spans="1:7">
      <c r="A271" s="4">
        <v>45393</v>
      </c>
      <c r="B271" s="5">
        <v>0.44652042823872762</v>
      </c>
      <c r="C271" s="5" t="str">
        <f t="shared" si="4"/>
        <v>Mid-Morning</v>
      </c>
      <c r="D271" s="6" t="s">
        <v>1060</v>
      </c>
      <c r="E271" s="7">
        <v>28.9</v>
      </c>
      <c r="F271" s="6" t="s">
        <v>5</v>
      </c>
      <c r="G271" t="s">
        <v>117</v>
      </c>
    </row>
    <row r="272" spans="1:7">
      <c r="A272" s="4">
        <v>45393</v>
      </c>
      <c r="B272" s="5">
        <v>0.69123922453582054</v>
      </c>
      <c r="C272" s="5" t="str">
        <f t="shared" si="4"/>
        <v>Afternoon</v>
      </c>
      <c r="D272" s="6" t="s">
        <v>1060</v>
      </c>
      <c r="E272" s="7">
        <v>38.700000000000003</v>
      </c>
      <c r="F272" s="6" t="s">
        <v>1</v>
      </c>
      <c r="G272" t="s">
        <v>22</v>
      </c>
    </row>
    <row r="273" spans="1:7">
      <c r="A273" s="4">
        <v>45393</v>
      </c>
      <c r="B273" s="5">
        <v>0.80343273148173466</v>
      </c>
      <c r="C273" s="5" t="str">
        <f t="shared" si="4"/>
        <v>Evening</v>
      </c>
      <c r="D273" s="6" t="s">
        <v>1060</v>
      </c>
      <c r="E273" s="7">
        <v>38.700000000000003</v>
      </c>
      <c r="F273" s="6" t="s">
        <v>36</v>
      </c>
      <c r="G273" t="s">
        <v>113</v>
      </c>
    </row>
    <row r="274" spans="1:7">
      <c r="A274" s="4">
        <v>45393</v>
      </c>
      <c r="B274" s="5">
        <v>0.80459049768251134</v>
      </c>
      <c r="C274" s="5" t="str">
        <f t="shared" si="4"/>
        <v>Evening</v>
      </c>
      <c r="D274" s="6" t="s">
        <v>1060</v>
      </c>
      <c r="E274" s="7">
        <v>33.799999999999997</v>
      </c>
      <c r="F274" s="6" t="s">
        <v>8</v>
      </c>
      <c r="G274" t="s">
        <v>30</v>
      </c>
    </row>
    <row r="275" spans="1:7">
      <c r="A275" s="4">
        <v>45394</v>
      </c>
      <c r="B275" s="5">
        <v>0.79425234953669133</v>
      </c>
      <c r="C275" s="5" t="str">
        <f t="shared" si="4"/>
        <v>Evening</v>
      </c>
      <c r="D275" s="6" t="s">
        <v>1060</v>
      </c>
      <c r="E275" s="7">
        <v>38.700000000000003</v>
      </c>
      <c r="F275" s="6" t="s">
        <v>3</v>
      </c>
      <c r="G275" t="s">
        <v>24</v>
      </c>
    </row>
    <row r="276" spans="1:7">
      <c r="A276" s="4">
        <v>45394</v>
      </c>
      <c r="B276" s="5">
        <v>0.81832394676166587</v>
      </c>
      <c r="C276" s="5" t="str">
        <f t="shared" si="4"/>
        <v>Evening</v>
      </c>
      <c r="D276" s="6" t="s">
        <v>1060</v>
      </c>
      <c r="E276" s="7">
        <v>28.9</v>
      </c>
      <c r="F276" s="6" t="s">
        <v>21</v>
      </c>
      <c r="G276" t="s">
        <v>13</v>
      </c>
    </row>
    <row r="277" spans="1:7">
      <c r="A277" s="4">
        <v>45395</v>
      </c>
      <c r="B277" s="5">
        <v>0.52036832176236203</v>
      </c>
      <c r="C277" s="5" t="str">
        <f t="shared" si="4"/>
        <v>Afternoon</v>
      </c>
      <c r="D277" s="6" t="s">
        <v>1060</v>
      </c>
      <c r="E277" s="7">
        <v>38.700000000000003</v>
      </c>
      <c r="F277" s="6" t="s">
        <v>1</v>
      </c>
      <c r="G277" t="s">
        <v>13</v>
      </c>
    </row>
    <row r="278" spans="1:7">
      <c r="A278" s="4">
        <v>45395</v>
      </c>
      <c r="B278" s="5">
        <v>0.52988876157178311</v>
      </c>
      <c r="C278" s="5" t="str">
        <f t="shared" si="4"/>
        <v>Afternoon</v>
      </c>
      <c r="D278" s="6" t="s">
        <v>1060</v>
      </c>
      <c r="E278" s="7">
        <v>28.9</v>
      </c>
      <c r="F278" s="6" t="s">
        <v>5</v>
      </c>
      <c r="G278" t="s">
        <v>16</v>
      </c>
    </row>
    <row r="279" spans="1:7">
      <c r="A279" s="4">
        <v>45395</v>
      </c>
      <c r="B279" s="5">
        <v>0.62977189815137535</v>
      </c>
      <c r="C279" s="5" t="str">
        <f t="shared" si="4"/>
        <v>Afternoon</v>
      </c>
      <c r="D279" s="6" t="s">
        <v>1061</v>
      </c>
      <c r="E279" s="7">
        <v>40</v>
      </c>
      <c r="F279" s="6" t="s">
        <v>3</v>
      </c>
    </row>
    <row r="280" spans="1:7">
      <c r="A280" s="4">
        <v>45395</v>
      </c>
      <c r="B280" s="5">
        <v>0.63050886573910248</v>
      </c>
      <c r="C280" s="5" t="str">
        <f t="shared" si="4"/>
        <v>Afternoon</v>
      </c>
      <c r="D280" s="6" t="s">
        <v>1061</v>
      </c>
      <c r="E280" s="7">
        <v>40</v>
      </c>
      <c r="F280" s="6" t="s">
        <v>3</v>
      </c>
    </row>
    <row r="281" spans="1:7">
      <c r="A281" s="4">
        <v>45395</v>
      </c>
      <c r="B281" s="5">
        <v>0.67921224536985392</v>
      </c>
      <c r="C281" s="5" t="str">
        <f t="shared" si="4"/>
        <v>Afternoon</v>
      </c>
      <c r="D281" s="6" t="s">
        <v>1060</v>
      </c>
      <c r="E281" s="7">
        <v>38.700000000000003</v>
      </c>
      <c r="F281" s="6" t="s">
        <v>36</v>
      </c>
      <c r="G281" t="s">
        <v>118</v>
      </c>
    </row>
    <row r="282" spans="1:7">
      <c r="A282" s="4">
        <v>45395</v>
      </c>
      <c r="B282" s="5">
        <v>0.68032174768450204</v>
      </c>
      <c r="C282" s="5" t="str">
        <f t="shared" si="4"/>
        <v>Afternoon</v>
      </c>
      <c r="D282" s="6" t="s">
        <v>1060</v>
      </c>
      <c r="E282" s="7">
        <v>38.700000000000003</v>
      </c>
      <c r="F282" s="6" t="s">
        <v>1</v>
      </c>
      <c r="G282" t="s">
        <v>118</v>
      </c>
    </row>
    <row r="283" spans="1:7">
      <c r="A283" s="4">
        <v>45395</v>
      </c>
      <c r="B283" s="5">
        <v>0.74405122685129754</v>
      </c>
      <c r="C283" s="5" t="str">
        <f t="shared" si="4"/>
        <v>Evening</v>
      </c>
      <c r="D283" s="6" t="s">
        <v>1060</v>
      </c>
      <c r="E283" s="7">
        <v>38.700000000000003</v>
      </c>
      <c r="F283" s="6" t="s">
        <v>36</v>
      </c>
      <c r="G283" t="s">
        <v>119</v>
      </c>
    </row>
    <row r="284" spans="1:7">
      <c r="A284" s="4">
        <v>45395</v>
      </c>
      <c r="B284" s="5">
        <v>0.7453615393533255</v>
      </c>
      <c r="C284" s="5" t="str">
        <f t="shared" si="4"/>
        <v>Evening</v>
      </c>
      <c r="D284" s="6" t="s">
        <v>1060</v>
      </c>
      <c r="E284" s="7">
        <v>38.700000000000003</v>
      </c>
      <c r="F284" s="6" t="s">
        <v>36</v>
      </c>
      <c r="G284" t="s">
        <v>16</v>
      </c>
    </row>
    <row r="285" spans="1:7">
      <c r="A285" s="4">
        <v>45396</v>
      </c>
      <c r="B285" s="5">
        <v>0.45517831018514698</v>
      </c>
      <c r="C285" s="5" t="str">
        <f t="shared" si="4"/>
        <v>Mid-Morning</v>
      </c>
      <c r="D285" s="6" t="s">
        <v>1061</v>
      </c>
      <c r="E285" s="7">
        <v>40</v>
      </c>
      <c r="F285" s="6" t="s">
        <v>1</v>
      </c>
    </row>
    <row r="286" spans="1:7">
      <c r="A286" s="4">
        <v>45396</v>
      </c>
      <c r="B286" s="5">
        <v>0.51711837962648133</v>
      </c>
      <c r="C286" s="5" t="str">
        <f t="shared" si="4"/>
        <v>Afternoon</v>
      </c>
      <c r="D286" s="6" t="s">
        <v>1060</v>
      </c>
      <c r="E286" s="7">
        <v>38.700000000000003</v>
      </c>
      <c r="F286" s="6" t="s">
        <v>36</v>
      </c>
      <c r="G286" t="s">
        <v>120</v>
      </c>
    </row>
    <row r="287" spans="1:7">
      <c r="A287" s="4">
        <v>45396</v>
      </c>
      <c r="B287" s="5">
        <v>0.51885359954030719</v>
      </c>
      <c r="C287" s="5" t="str">
        <f t="shared" si="4"/>
        <v>Afternoon</v>
      </c>
      <c r="D287" s="6" t="s">
        <v>1061</v>
      </c>
      <c r="E287" s="7">
        <v>30</v>
      </c>
      <c r="F287" s="6" t="s">
        <v>21</v>
      </c>
    </row>
    <row r="288" spans="1:7">
      <c r="A288" s="4">
        <v>45396</v>
      </c>
      <c r="B288" s="5">
        <v>0.52021848379808944</v>
      </c>
      <c r="C288" s="5" t="str">
        <f t="shared" si="4"/>
        <v>Afternoon</v>
      </c>
      <c r="D288" s="6" t="s">
        <v>1061</v>
      </c>
      <c r="E288" s="7">
        <v>30</v>
      </c>
      <c r="F288" s="6" t="s">
        <v>21</v>
      </c>
    </row>
    <row r="289" spans="1:7">
      <c r="A289" s="4">
        <v>45396</v>
      </c>
      <c r="B289" s="5">
        <v>0.52194486110965954</v>
      </c>
      <c r="C289" s="5" t="str">
        <f t="shared" si="4"/>
        <v>Afternoon</v>
      </c>
      <c r="D289" s="6" t="s">
        <v>1061</v>
      </c>
      <c r="E289" s="7">
        <v>35</v>
      </c>
      <c r="F289" s="6" t="s">
        <v>8</v>
      </c>
    </row>
    <row r="290" spans="1:7">
      <c r="A290" s="4">
        <v>45396</v>
      </c>
      <c r="B290" s="5">
        <v>0.55682648147922009</v>
      </c>
      <c r="C290" s="5" t="str">
        <f t="shared" si="4"/>
        <v>Afternoon</v>
      </c>
      <c r="D290" s="6" t="s">
        <v>1060</v>
      </c>
      <c r="E290" s="7">
        <v>28.9</v>
      </c>
      <c r="F290" s="6" t="s">
        <v>21</v>
      </c>
      <c r="G290" t="s">
        <v>121</v>
      </c>
    </row>
    <row r="291" spans="1:7">
      <c r="A291" s="4">
        <v>45396</v>
      </c>
      <c r="B291" s="5">
        <v>0.59967165509442566</v>
      </c>
      <c r="C291" s="5" t="str">
        <f t="shared" si="4"/>
        <v>Afternoon</v>
      </c>
      <c r="D291" s="6" t="s">
        <v>1060</v>
      </c>
      <c r="E291" s="7">
        <v>28.9</v>
      </c>
      <c r="F291" s="6" t="s">
        <v>5</v>
      </c>
      <c r="G291" t="s">
        <v>16</v>
      </c>
    </row>
    <row r="292" spans="1:7">
      <c r="A292" s="4">
        <v>45396</v>
      </c>
      <c r="B292" s="5">
        <v>0.60031168981367955</v>
      </c>
      <c r="C292" s="5" t="str">
        <f t="shared" si="4"/>
        <v>Afternoon</v>
      </c>
      <c r="D292" s="6" t="s">
        <v>1060</v>
      </c>
      <c r="E292" s="7">
        <v>28.9</v>
      </c>
      <c r="F292" s="6" t="s">
        <v>5</v>
      </c>
      <c r="G292" t="s">
        <v>16</v>
      </c>
    </row>
    <row r="293" spans="1:7">
      <c r="A293" s="4">
        <v>45396</v>
      </c>
      <c r="B293" s="5">
        <v>0.60090418981417315</v>
      </c>
      <c r="C293" s="5" t="str">
        <f t="shared" si="4"/>
        <v>Afternoon</v>
      </c>
      <c r="D293" s="6" t="s">
        <v>1060</v>
      </c>
      <c r="E293" s="7">
        <v>28.9</v>
      </c>
      <c r="F293" s="6" t="s">
        <v>5</v>
      </c>
      <c r="G293" t="s">
        <v>16</v>
      </c>
    </row>
    <row r="294" spans="1:7">
      <c r="A294" s="4">
        <v>45396</v>
      </c>
      <c r="B294" s="5">
        <v>0.65726542824268108</v>
      </c>
      <c r="C294" s="5" t="str">
        <f t="shared" si="4"/>
        <v>Afternoon</v>
      </c>
      <c r="D294" s="6" t="s">
        <v>1060</v>
      </c>
      <c r="E294" s="7">
        <v>38.700000000000003</v>
      </c>
      <c r="F294" s="6" t="s">
        <v>36</v>
      </c>
      <c r="G294" t="s">
        <v>22</v>
      </c>
    </row>
    <row r="295" spans="1:7">
      <c r="A295" s="4">
        <v>45396</v>
      </c>
      <c r="B295" s="5">
        <v>0.70827341435506241</v>
      </c>
      <c r="C295" s="5" t="str">
        <f t="shared" si="4"/>
        <v>Afternoon</v>
      </c>
      <c r="D295" s="6" t="s">
        <v>1060</v>
      </c>
      <c r="E295" s="7">
        <v>28.9</v>
      </c>
      <c r="F295" s="6" t="s">
        <v>21</v>
      </c>
      <c r="G295" t="s">
        <v>16</v>
      </c>
    </row>
    <row r="296" spans="1:7">
      <c r="A296" s="4">
        <v>45396</v>
      </c>
      <c r="B296" s="5">
        <v>0.70885864583397051</v>
      </c>
      <c r="C296" s="5" t="str">
        <f t="shared" si="4"/>
        <v>Evening</v>
      </c>
      <c r="D296" s="6" t="s">
        <v>1060</v>
      </c>
      <c r="E296" s="7">
        <v>38.700000000000003</v>
      </c>
      <c r="F296" s="6" t="s">
        <v>1</v>
      </c>
      <c r="G296" t="s">
        <v>24</v>
      </c>
    </row>
    <row r="297" spans="1:7">
      <c r="A297" s="4">
        <v>45396</v>
      </c>
      <c r="B297" s="5">
        <v>0.77661630787042668</v>
      </c>
      <c r="C297" s="5" t="str">
        <f t="shared" si="4"/>
        <v>Evening</v>
      </c>
      <c r="D297" s="6" t="s">
        <v>1060</v>
      </c>
      <c r="E297" s="7">
        <v>38.700000000000003</v>
      </c>
      <c r="F297" s="6" t="s">
        <v>36</v>
      </c>
      <c r="G297" t="s">
        <v>122</v>
      </c>
    </row>
    <row r="298" spans="1:7">
      <c r="A298" s="4">
        <v>45397</v>
      </c>
      <c r="B298" s="5">
        <v>0.48986827546468703</v>
      </c>
      <c r="C298" s="5" t="str">
        <f t="shared" si="4"/>
        <v>Mid-Morning</v>
      </c>
      <c r="D298" s="6" t="s">
        <v>1060</v>
      </c>
      <c r="E298" s="7">
        <v>28.9</v>
      </c>
      <c r="F298" s="6" t="s">
        <v>5</v>
      </c>
      <c r="G298" t="s">
        <v>71</v>
      </c>
    </row>
    <row r="299" spans="1:7">
      <c r="A299" s="4">
        <v>45397</v>
      </c>
      <c r="B299" s="5">
        <v>0.70956434027903015</v>
      </c>
      <c r="C299" s="5" t="str">
        <f t="shared" si="4"/>
        <v>Evening</v>
      </c>
      <c r="D299" s="6" t="s">
        <v>1060</v>
      </c>
      <c r="E299" s="7">
        <v>28.9</v>
      </c>
      <c r="F299" s="6" t="s">
        <v>5</v>
      </c>
      <c r="G299" t="s">
        <v>4</v>
      </c>
    </row>
    <row r="300" spans="1:7">
      <c r="A300" s="4">
        <v>45397</v>
      </c>
      <c r="B300" s="5">
        <v>0.71029800926044118</v>
      </c>
      <c r="C300" s="5" t="str">
        <f t="shared" si="4"/>
        <v>Evening</v>
      </c>
      <c r="D300" s="6" t="s">
        <v>1060</v>
      </c>
      <c r="E300" s="7">
        <v>33.799999999999997</v>
      </c>
      <c r="F300" s="6" t="s">
        <v>8</v>
      </c>
      <c r="G300" t="s">
        <v>6</v>
      </c>
    </row>
    <row r="301" spans="1:7">
      <c r="A301" s="4">
        <v>45397</v>
      </c>
      <c r="B301" s="5">
        <v>0.8146184722209</v>
      </c>
      <c r="C301" s="5" t="str">
        <f t="shared" si="4"/>
        <v>Evening</v>
      </c>
      <c r="D301" s="6" t="s">
        <v>1060</v>
      </c>
      <c r="E301" s="7">
        <v>33.799999999999997</v>
      </c>
      <c r="F301" s="6" t="s">
        <v>8</v>
      </c>
      <c r="G301" t="s">
        <v>13</v>
      </c>
    </row>
    <row r="302" spans="1:7">
      <c r="A302" s="4">
        <v>45397</v>
      </c>
      <c r="B302" s="5">
        <v>0.82081148148427019</v>
      </c>
      <c r="C302" s="5" t="str">
        <f t="shared" si="4"/>
        <v>Evening</v>
      </c>
      <c r="D302" s="6" t="s">
        <v>1061</v>
      </c>
      <c r="E302" s="7">
        <v>25</v>
      </c>
      <c r="F302" s="6" t="s">
        <v>28</v>
      </c>
    </row>
    <row r="303" spans="1:7">
      <c r="A303" s="4">
        <v>45398</v>
      </c>
      <c r="B303" s="5">
        <v>0.44710540509549901</v>
      </c>
      <c r="C303" s="5" t="str">
        <f t="shared" si="4"/>
        <v>Mid-Morning</v>
      </c>
      <c r="D303" s="6" t="s">
        <v>1061</v>
      </c>
      <c r="E303" s="7">
        <v>35</v>
      </c>
      <c r="F303" s="6" t="s">
        <v>8</v>
      </c>
    </row>
    <row r="304" spans="1:7">
      <c r="A304" s="4">
        <v>45398</v>
      </c>
      <c r="B304" s="5">
        <v>0.44890863425825955</v>
      </c>
      <c r="C304" s="5" t="str">
        <f t="shared" si="4"/>
        <v>Mid-Morning</v>
      </c>
      <c r="D304" s="6" t="s">
        <v>1060</v>
      </c>
      <c r="E304" s="7">
        <v>33.799999999999997</v>
      </c>
      <c r="F304" s="6" t="s">
        <v>8</v>
      </c>
      <c r="G304" t="s">
        <v>123</v>
      </c>
    </row>
    <row r="305" spans="1:7">
      <c r="A305" s="4">
        <v>45398</v>
      </c>
      <c r="B305" s="5">
        <v>0.52832957175996853</v>
      </c>
      <c r="C305" s="5" t="str">
        <f t="shared" si="4"/>
        <v>Afternoon</v>
      </c>
      <c r="D305" s="6" t="s">
        <v>1060</v>
      </c>
      <c r="E305" s="7">
        <v>38.700000000000003</v>
      </c>
      <c r="F305" s="6" t="s">
        <v>12</v>
      </c>
      <c r="G305" t="s">
        <v>124</v>
      </c>
    </row>
    <row r="306" spans="1:7">
      <c r="A306" s="4">
        <v>45398</v>
      </c>
      <c r="B306" s="5">
        <v>0.53620081018743804</v>
      </c>
      <c r="C306" s="5" t="str">
        <f t="shared" si="4"/>
        <v>Afternoon</v>
      </c>
      <c r="D306" s="6" t="s">
        <v>1060</v>
      </c>
      <c r="E306" s="7">
        <v>28.9</v>
      </c>
      <c r="F306" s="6" t="s">
        <v>21</v>
      </c>
      <c r="G306" t="s">
        <v>71</v>
      </c>
    </row>
    <row r="307" spans="1:7">
      <c r="A307" s="4">
        <v>45398</v>
      </c>
      <c r="B307" s="5">
        <v>0.62727880787133472</v>
      </c>
      <c r="C307" s="5" t="str">
        <f t="shared" si="4"/>
        <v>Afternoon</v>
      </c>
      <c r="D307" s="6" t="s">
        <v>1060</v>
      </c>
      <c r="E307" s="7">
        <v>28.9</v>
      </c>
      <c r="F307" s="6" t="s">
        <v>5</v>
      </c>
      <c r="G307" t="s">
        <v>125</v>
      </c>
    </row>
    <row r="308" spans="1:7">
      <c r="A308" s="4">
        <v>45398</v>
      </c>
      <c r="B308" s="5">
        <v>0.7375487037061248</v>
      </c>
      <c r="C308" s="5" t="str">
        <f t="shared" si="4"/>
        <v>Evening</v>
      </c>
      <c r="D308" s="6" t="s">
        <v>1060</v>
      </c>
      <c r="E308" s="7">
        <v>33.799999999999997</v>
      </c>
      <c r="F308" s="6" t="s">
        <v>8</v>
      </c>
      <c r="G308" t="s">
        <v>30</v>
      </c>
    </row>
    <row r="309" spans="1:7">
      <c r="A309" s="4">
        <v>45398</v>
      </c>
      <c r="B309" s="5">
        <v>0.73846018518815981</v>
      </c>
      <c r="C309" s="5" t="str">
        <f t="shared" si="4"/>
        <v>Evening</v>
      </c>
      <c r="D309" s="6" t="s">
        <v>1060</v>
      </c>
      <c r="E309" s="7">
        <v>38.700000000000003</v>
      </c>
      <c r="F309" s="6" t="s">
        <v>36</v>
      </c>
      <c r="G309" t="s">
        <v>13</v>
      </c>
    </row>
    <row r="310" spans="1:7">
      <c r="A310" s="4">
        <v>45398</v>
      </c>
      <c r="B310" s="5">
        <v>0.75631103009072831</v>
      </c>
      <c r="C310" s="5" t="str">
        <f t="shared" si="4"/>
        <v>Evening</v>
      </c>
      <c r="D310" s="6" t="s">
        <v>1060</v>
      </c>
      <c r="E310" s="7">
        <v>38.700000000000003</v>
      </c>
      <c r="F310" s="6" t="s">
        <v>12</v>
      </c>
      <c r="G310" t="s">
        <v>57</v>
      </c>
    </row>
    <row r="311" spans="1:7">
      <c r="A311" s="4">
        <v>45399</v>
      </c>
      <c r="B311" s="5">
        <v>0.56458092592947651</v>
      </c>
      <c r="C311" s="5" t="str">
        <f t="shared" si="4"/>
        <v>Afternoon</v>
      </c>
      <c r="D311" s="6" t="s">
        <v>1060</v>
      </c>
      <c r="E311" s="7">
        <v>28.9</v>
      </c>
      <c r="F311" s="6" t="s">
        <v>5</v>
      </c>
      <c r="G311" t="s">
        <v>16</v>
      </c>
    </row>
    <row r="312" spans="1:7">
      <c r="A312" s="4">
        <v>45399</v>
      </c>
      <c r="B312" s="5">
        <v>0.57222431713307742</v>
      </c>
      <c r="C312" s="5" t="str">
        <f t="shared" si="4"/>
        <v>Afternoon</v>
      </c>
      <c r="D312" s="6" t="s">
        <v>1060</v>
      </c>
      <c r="E312" s="7">
        <v>24</v>
      </c>
      <c r="F312" s="6" t="s">
        <v>28</v>
      </c>
      <c r="G312" t="s">
        <v>126</v>
      </c>
    </row>
    <row r="313" spans="1:7">
      <c r="A313" s="4">
        <v>45399</v>
      </c>
      <c r="B313" s="5">
        <v>0.67597581018344499</v>
      </c>
      <c r="C313" s="5" t="str">
        <f t="shared" si="4"/>
        <v>Afternoon</v>
      </c>
      <c r="D313" s="6" t="s">
        <v>1061</v>
      </c>
      <c r="E313" s="7">
        <v>40</v>
      </c>
      <c r="F313" s="6" t="s">
        <v>36</v>
      </c>
    </row>
    <row r="314" spans="1:7">
      <c r="A314" s="4">
        <v>45399</v>
      </c>
      <c r="B314" s="5">
        <v>0.70943459490808891</v>
      </c>
      <c r="C314" s="5" t="str">
        <f t="shared" si="4"/>
        <v>Evening</v>
      </c>
      <c r="D314" s="6" t="s">
        <v>1060</v>
      </c>
      <c r="E314" s="7">
        <v>38.700000000000003</v>
      </c>
      <c r="F314" s="6" t="s">
        <v>36</v>
      </c>
      <c r="G314" t="s">
        <v>127</v>
      </c>
    </row>
    <row r="315" spans="1:7">
      <c r="A315" s="4">
        <v>45399</v>
      </c>
      <c r="B315" s="5">
        <v>0.71019313657598104</v>
      </c>
      <c r="C315" s="5" t="str">
        <f t="shared" si="4"/>
        <v>Evening</v>
      </c>
      <c r="D315" s="6" t="s">
        <v>1060</v>
      </c>
      <c r="E315" s="7">
        <v>38.700000000000003</v>
      </c>
      <c r="F315" s="6" t="s">
        <v>36</v>
      </c>
      <c r="G315" t="s">
        <v>127</v>
      </c>
    </row>
    <row r="316" spans="1:7">
      <c r="A316" s="4">
        <v>45399</v>
      </c>
      <c r="B316" s="5">
        <v>0.75975959490460809</v>
      </c>
      <c r="C316" s="5" t="str">
        <f t="shared" si="4"/>
        <v>Evening</v>
      </c>
      <c r="D316" s="6" t="s">
        <v>1060</v>
      </c>
      <c r="E316" s="7">
        <v>28.9</v>
      </c>
      <c r="F316" s="6" t="s">
        <v>21</v>
      </c>
      <c r="G316" t="s">
        <v>128</v>
      </c>
    </row>
    <row r="317" spans="1:7">
      <c r="A317" s="4">
        <v>45400</v>
      </c>
      <c r="B317" s="5">
        <v>0.47154737268283498</v>
      </c>
      <c r="C317" s="5" t="str">
        <f t="shared" si="4"/>
        <v>Mid-Morning</v>
      </c>
      <c r="D317" s="6" t="s">
        <v>1060</v>
      </c>
      <c r="E317" s="7">
        <v>28.9</v>
      </c>
      <c r="F317" s="6" t="s">
        <v>5</v>
      </c>
      <c r="G317" t="s">
        <v>4</v>
      </c>
    </row>
    <row r="318" spans="1:7">
      <c r="A318" s="4">
        <v>45400</v>
      </c>
      <c r="B318" s="5">
        <v>0.47228814815025544</v>
      </c>
      <c r="C318" s="5" t="str">
        <f t="shared" si="4"/>
        <v>Mid-Morning</v>
      </c>
      <c r="D318" s="6" t="s">
        <v>1060</v>
      </c>
      <c r="E318" s="7">
        <v>28.9</v>
      </c>
      <c r="F318" s="6" t="s">
        <v>5</v>
      </c>
      <c r="G318" t="s">
        <v>4</v>
      </c>
    </row>
    <row r="319" spans="1:7">
      <c r="A319" s="4">
        <v>45400</v>
      </c>
      <c r="B319" s="5">
        <v>0.5758416666649282</v>
      </c>
      <c r="C319" s="5" t="str">
        <f t="shared" si="4"/>
        <v>Afternoon</v>
      </c>
      <c r="D319" s="6" t="s">
        <v>1060</v>
      </c>
      <c r="E319" s="7">
        <v>33.799999999999997</v>
      </c>
      <c r="F319" s="6" t="s">
        <v>8</v>
      </c>
      <c r="G319" t="s">
        <v>129</v>
      </c>
    </row>
    <row r="320" spans="1:7">
      <c r="A320" s="4">
        <v>45400</v>
      </c>
      <c r="B320" s="5">
        <v>0.57658894675842021</v>
      </c>
      <c r="C320" s="5" t="str">
        <f t="shared" si="4"/>
        <v>Afternoon</v>
      </c>
      <c r="D320" s="6" t="s">
        <v>1060</v>
      </c>
      <c r="E320" s="7">
        <v>28.9</v>
      </c>
      <c r="F320" s="6" t="s">
        <v>21</v>
      </c>
      <c r="G320" t="s">
        <v>129</v>
      </c>
    </row>
    <row r="321" spans="1:7">
      <c r="A321" s="4">
        <v>45400</v>
      </c>
      <c r="B321" s="5">
        <v>0.60717381944414228</v>
      </c>
      <c r="C321" s="5" t="str">
        <f t="shared" si="4"/>
        <v>Afternoon</v>
      </c>
      <c r="D321" s="6" t="s">
        <v>1060</v>
      </c>
      <c r="E321" s="7">
        <v>38.700000000000003</v>
      </c>
      <c r="F321" s="6" t="s">
        <v>36</v>
      </c>
      <c r="G321" t="s">
        <v>130</v>
      </c>
    </row>
    <row r="322" spans="1:7">
      <c r="A322" s="4">
        <v>45400</v>
      </c>
      <c r="B322" s="5">
        <v>0.60821011573716532</v>
      </c>
      <c r="C322" s="5" t="str">
        <f t="shared" si="4"/>
        <v>Afternoon</v>
      </c>
      <c r="D322" s="6" t="s">
        <v>1060</v>
      </c>
      <c r="E322" s="7">
        <v>38.700000000000003</v>
      </c>
      <c r="F322" s="6" t="s">
        <v>1</v>
      </c>
      <c r="G322" t="s">
        <v>130</v>
      </c>
    </row>
    <row r="323" spans="1:7">
      <c r="A323" s="4">
        <v>45400</v>
      </c>
      <c r="B323" s="5">
        <v>0.73907165509444894</v>
      </c>
      <c r="C323" s="5" t="str">
        <f t="shared" ref="C323:C386" si="5">IF(AND(B323&gt;=TIME(4,0,0), B323&lt;TIME(9,0,0)), "Early Morning",
IF(AND(B323&gt;=TIME(9,0,0), B323&lt;TIME(12,0,0)), "Mid-Morning",
IF(AND(B323&gt;=TIME(12,0,0), B323&lt;TIME(17,0,0)), "Afternoon",
IF(AND(B323&gt;=TIME(17,0,0), B323&lt;TIME(21,0,0)), "Evening",
IF(AND(B323&gt;=TIME(21,0,0), B323&lt;TIME(24,0,0)), "Night",
"Late Night")))))</f>
        <v>Evening</v>
      </c>
      <c r="D323" s="6" t="s">
        <v>1060</v>
      </c>
      <c r="E323" s="7">
        <v>38.700000000000003</v>
      </c>
      <c r="F323" s="6" t="s">
        <v>1</v>
      </c>
      <c r="G323" t="s">
        <v>76</v>
      </c>
    </row>
    <row r="324" spans="1:7">
      <c r="A324" s="4">
        <v>45400</v>
      </c>
      <c r="B324" s="5">
        <v>0.76465214120253222</v>
      </c>
      <c r="C324" s="5" t="str">
        <f t="shared" si="5"/>
        <v>Evening</v>
      </c>
      <c r="D324" s="6" t="s">
        <v>1060</v>
      </c>
      <c r="E324" s="7">
        <v>38.700000000000003</v>
      </c>
      <c r="F324" s="6" t="s">
        <v>36</v>
      </c>
      <c r="G324" t="s">
        <v>92</v>
      </c>
    </row>
    <row r="325" spans="1:7">
      <c r="A325" s="4">
        <v>45400</v>
      </c>
      <c r="B325" s="5">
        <v>0.81934251157508697</v>
      </c>
      <c r="C325" s="5" t="str">
        <f t="shared" si="5"/>
        <v>Evening</v>
      </c>
      <c r="D325" s="6" t="s">
        <v>1060</v>
      </c>
      <c r="E325" s="7">
        <v>38.700000000000003</v>
      </c>
      <c r="F325" s="6" t="s">
        <v>3</v>
      </c>
      <c r="G325" t="s">
        <v>30</v>
      </c>
    </row>
    <row r="326" spans="1:7">
      <c r="A326" s="4">
        <v>45400</v>
      </c>
      <c r="B326" s="5">
        <v>0.82001104166556615</v>
      </c>
      <c r="C326" s="5" t="str">
        <f t="shared" si="5"/>
        <v>Evening</v>
      </c>
      <c r="D326" s="6" t="s">
        <v>1060</v>
      </c>
      <c r="E326" s="7">
        <v>38.700000000000003</v>
      </c>
      <c r="F326" s="6" t="s">
        <v>3</v>
      </c>
      <c r="G326" t="s">
        <v>13</v>
      </c>
    </row>
    <row r="327" spans="1:7">
      <c r="A327" s="4">
        <v>45401</v>
      </c>
      <c r="B327" s="5">
        <v>0.42403071759326849</v>
      </c>
      <c r="C327" s="5" t="str">
        <f t="shared" si="5"/>
        <v>Mid-Morning</v>
      </c>
      <c r="D327" s="6" t="s">
        <v>1060</v>
      </c>
      <c r="E327" s="7">
        <v>38.700000000000003</v>
      </c>
      <c r="F327" s="6" t="s">
        <v>1</v>
      </c>
      <c r="G327" t="s">
        <v>0</v>
      </c>
    </row>
    <row r="328" spans="1:7">
      <c r="A328" s="4">
        <v>45401</v>
      </c>
      <c r="B328" s="5">
        <v>0.54985935184959089</v>
      </c>
      <c r="C328" s="5" t="str">
        <f t="shared" si="5"/>
        <v>Afternoon</v>
      </c>
      <c r="D328" s="6" t="s">
        <v>1060</v>
      </c>
      <c r="E328" s="7">
        <v>33.799999999999997</v>
      </c>
      <c r="F328" s="6" t="s">
        <v>8</v>
      </c>
      <c r="G328" t="s">
        <v>47</v>
      </c>
    </row>
    <row r="329" spans="1:7">
      <c r="A329" s="4">
        <v>45401</v>
      </c>
      <c r="B329" s="5">
        <v>0.55093606481386814</v>
      </c>
      <c r="C329" s="5" t="str">
        <f t="shared" si="5"/>
        <v>Afternoon</v>
      </c>
      <c r="D329" s="6" t="s">
        <v>1060</v>
      </c>
      <c r="E329" s="7">
        <v>38.700000000000003</v>
      </c>
      <c r="F329" s="6" t="s">
        <v>36</v>
      </c>
      <c r="G329" t="s">
        <v>47</v>
      </c>
    </row>
    <row r="330" spans="1:7">
      <c r="A330" s="4">
        <v>45401</v>
      </c>
      <c r="B330" s="5">
        <v>0.5825701851863414</v>
      </c>
      <c r="C330" s="5" t="str">
        <f t="shared" si="5"/>
        <v>Afternoon</v>
      </c>
      <c r="D330" s="6" t="s">
        <v>1060</v>
      </c>
      <c r="E330" s="7">
        <v>38.700000000000003</v>
      </c>
      <c r="F330" s="6" t="s">
        <v>3</v>
      </c>
      <c r="G330" t="s">
        <v>131</v>
      </c>
    </row>
    <row r="331" spans="1:7">
      <c r="A331" s="4">
        <v>45401</v>
      </c>
      <c r="B331" s="5">
        <v>0.58321400463319151</v>
      </c>
      <c r="C331" s="5" t="str">
        <f t="shared" si="5"/>
        <v>Afternoon</v>
      </c>
      <c r="D331" s="6" t="s">
        <v>1060</v>
      </c>
      <c r="E331" s="7">
        <v>38.700000000000003</v>
      </c>
      <c r="F331" s="6" t="s">
        <v>36</v>
      </c>
      <c r="G331" t="s">
        <v>131</v>
      </c>
    </row>
    <row r="332" spans="1:7">
      <c r="A332" s="4">
        <v>45401</v>
      </c>
      <c r="B332" s="5">
        <v>0.76619572916388279</v>
      </c>
      <c r="C332" s="5" t="str">
        <f t="shared" si="5"/>
        <v>Evening</v>
      </c>
      <c r="D332" s="6" t="s">
        <v>1060</v>
      </c>
      <c r="E332" s="7">
        <v>38.700000000000003</v>
      </c>
      <c r="F332" s="6" t="s">
        <v>12</v>
      </c>
      <c r="G332" t="s">
        <v>30</v>
      </c>
    </row>
    <row r="333" spans="1:7">
      <c r="A333" s="4">
        <v>45401</v>
      </c>
      <c r="B333" s="5">
        <v>0.76774814815144055</v>
      </c>
      <c r="C333" s="5" t="str">
        <f t="shared" si="5"/>
        <v>Evening</v>
      </c>
      <c r="D333" s="6" t="s">
        <v>1060</v>
      </c>
      <c r="E333" s="7">
        <v>33.799999999999997</v>
      </c>
      <c r="F333" s="6" t="s">
        <v>8</v>
      </c>
      <c r="G333" t="s">
        <v>13</v>
      </c>
    </row>
    <row r="334" spans="1:7">
      <c r="A334" s="4">
        <v>45402</v>
      </c>
      <c r="B334" s="5">
        <v>0.47549399305717088</v>
      </c>
      <c r="C334" s="5" t="str">
        <f t="shared" si="5"/>
        <v>Mid-Morning</v>
      </c>
      <c r="D334" s="6" t="s">
        <v>1061</v>
      </c>
      <c r="E334" s="7">
        <v>35</v>
      </c>
      <c r="F334" s="6" t="s">
        <v>8</v>
      </c>
    </row>
    <row r="335" spans="1:7">
      <c r="A335" s="4">
        <v>45402</v>
      </c>
      <c r="B335" s="5">
        <v>0.50596876157214865</v>
      </c>
      <c r="C335" s="5" t="str">
        <f t="shared" si="5"/>
        <v>Afternoon</v>
      </c>
      <c r="D335" s="6" t="s">
        <v>1060</v>
      </c>
      <c r="E335" s="7">
        <v>33.799999999999997</v>
      </c>
      <c r="F335" s="6" t="s">
        <v>8</v>
      </c>
      <c r="G335" t="s">
        <v>132</v>
      </c>
    </row>
    <row r="336" spans="1:7">
      <c r="A336" s="4">
        <v>45402</v>
      </c>
      <c r="B336" s="5">
        <v>0.50674379629344912</v>
      </c>
      <c r="C336" s="5" t="str">
        <f t="shared" si="5"/>
        <v>Afternoon</v>
      </c>
      <c r="D336" s="6" t="s">
        <v>1060</v>
      </c>
      <c r="E336" s="7">
        <v>33.799999999999997</v>
      </c>
      <c r="F336" s="6" t="s">
        <v>8</v>
      </c>
      <c r="G336" t="s">
        <v>132</v>
      </c>
    </row>
    <row r="337" spans="1:7">
      <c r="A337" s="4">
        <v>45402</v>
      </c>
      <c r="B337" s="5">
        <v>0.54765483796654735</v>
      </c>
      <c r="C337" s="5" t="str">
        <f t="shared" si="5"/>
        <v>Afternoon</v>
      </c>
      <c r="D337" s="6" t="s">
        <v>1060</v>
      </c>
      <c r="E337" s="7">
        <v>28.9</v>
      </c>
      <c r="F337" s="6" t="s">
        <v>5</v>
      </c>
      <c r="G337" t="s">
        <v>125</v>
      </c>
    </row>
    <row r="338" spans="1:7">
      <c r="A338" s="4">
        <v>45402</v>
      </c>
      <c r="B338" s="5">
        <v>0.54847112268180354</v>
      </c>
      <c r="C338" s="5" t="str">
        <f t="shared" si="5"/>
        <v>Afternoon</v>
      </c>
      <c r="D338" s="6" t="s">
        <v>1060</v>
      </c>
      <c r="E338" s="7">
        <v>33.799999999999997</v>
      </c>
      <c r="F338" s="6" t="s">
        <v>8</v>
      </c>
      <c r="G338" t="s">
        <v>125</v>
      </c>
    </row>
    <row r="339" spans="1:7">
      <c r="A339" s="4">
        <v>45402</v>
      </c>
      <c r="B339" s="5">
        <v>0.54924943287187489</v>
      </c>
      <c r="C339" s="5" t="str">
        <f t="shared" si="5"/>
        <v>Afternoon</v>
      </c>
      <c r="D339" s="6" t="s">
        <v>1060</v>
      </c>
      <c r="E339" s="7">
        <v>38.700000000000003</v>
      </c>
      <c r="F339" s="6" t="s">
        <v>3</v>
      </c>
      <c r="G339" t="s">
        <v>125</v>
      </c>
    </row>
    <row r="340" spans="1:7">
      <c r="A340" s="4">
        <v>45402</v>
      </c>
      <c r="B340" s="5">
        <v>0.61409858796105254</v>
      </c>
      <c r="C340" s="5" t="str">
        <f t="shared" si="5"/>
        <v>Afternoon</v>
      </c>
      <c r="D340" s="6" t="s">
        <v>1060</v>
      </c>
      <c r="E340" s="7">
        <v>38.700000000000003</v>
      </c>
      <c r="F340" s="6" t="s">
        <v>36</v>
      </c>
      <c r="G340" t="s">
        <v>47</v>
      </c>
    </row>
    <row r="341" spans="1:7">
      <c r="A341" s="4">
        <v>45402</v>
      </c>
      <c r="B341" s="5">
        <v>0.63264270833315095</v>
      </c>
      <c r="C341" s="5" t="str">
        <f t="shared" si="5"/>
        <v>Afternoon</v>
      </c>
      <c r="D341" s="6" t="s">
        <v>1060</v>
      </c>
      <c r="E341" s="7">
        <v>33.799999999999997</v>
      </c>
      <c r="F341" s="6" t="s">
        <v>8</v>
      </c>
      <c r="G341" t="s">
        <v>13</v>
      </c>
    </row>
    <row r="342" spans="1:7">
      <c r="A342" s="4">
        <v>45402</v>
      </c>
      <c r="B342" s="5">
        <v>0.64074903935397742</v>
      </c>
      <c r="C342" s="5" t="str">
        <f t="shared" si="5"/>
        <v>Afternoon</v>
      </c>
      <c r="D342" s="6" t="s">
        <v>1060</v>
      </c>
      <c r="E342" s="7">
        <v>32.82</v>
      </c>
      <c r="F342" s="6" t="s">
        <v>8</v>
      </c>
      <c r="G342" t="s">
        <v>16</v>
      </c>
    </row>
    <row r="343" spans="1:7">
      <c r="A343" s="4">
        <v>45402</v>
      </c>
      <c r="B343" s="5">
        <v>0.65931884259043727</v>
      </c>
      <c r="C343" s="5" t="str">
        <f t="shared" si="5"/>
        <v>Afternoon</v>
      </c>
      <c r="D343" s="6" t="s">
        <v>1060</v>
      </c>
      <c r="E343" s="7">
        <v>32.82</v>
      </c>
      <c r="F343" s="6" t="s">
        <v>8</v>
      </c>
      <c r="G343" t="s">
        <v>133</v>
      </c>
    </row>
    <row r="344" spans="1:7">
      <c r="A344" s="4">
        <v>45402</v>
      </c>
      <c r="B344" s="5">
        <v>0.71386538194201421</v>
      </c>
      <c r="C344" s="5" t="str">
        <f t="shared" si="5"/>
        <v>Evening</v>
      </c>
      <c r="D344" s="6" t="s">
        <v>1061</v>
      </c>
      <c r="E344" s="7">
        <v>39</v>
      </c>
      <c r="F344" s="6" t="s">
        <v>12</v>
      </c>
    </row>
    <row r="345" spans="1:7">
      <c r="A345" s="4">
        <v>45402</v>
      </c>
      <c r="B345" s="5">
        <v>0.76923027777957032</v>
      </c>
      <c r="C345" s="5" t="str">
        <f t="shared" si="5"/>
        <v>Evening</v>
      </c>
      <c r="D345" s="6" t="s">
        <v>1060</v>
      </c>
      <c r="E345" s="7">
        <v>37.72</v>
      </c>
      <c r="F345" s="6" t="s">
        <v>36</v>
      </c>
      <c r="G345" t="s">
        <v>134</v>
      </c>
    </row>
    <row r="346" spans="1:7">
      <c r="A346" s="4">
        <v>45402</v>
      </c>
      <c r="B346" s="5">
        <v>0.76998726851888932</v>
      </c>
      <c r="C346" s="5" t="str">
        <f t="shared" si="5"/>
        <v>Evening</v>
      </c>
      <c r="D346" s="6" t="s">
        <v>1060</v>
      </c>
      <c r="E346" s="7">
        <v>37.72</v>
      </c>
      <c r="F346" s="6" t="s">
        <v>36</v>
      </c>
      <c r="G346" t="s">
        <v>134</v>
      </c>
    </row>
    <row r="347" spans="1:7">
      <c r="A347" s="4">
        <v>45402</v>
      </c>
      <c r="B347" s="5">
        <v>0.81314024305902421</v>
      </c>
      <c r="C347" s="5" t="str">
        <f t="shared" si="5"/>
        <v>Evening</v>
      </c>
      <c r="D347" s="6" t="s">
        <v>1060</v>
      </c>
      <c r="E347" s="7">
        <v>37.72</v>
      </c>
      <c r="F347" s="6" t="s">
        <v>1</v>
      </c>
      <c r="G347" t="s">
        <v>135</v>
      </c>
    </row>
    <row r="348" spans="1:7">
      <c r="A348" s="4">
        <v>45403</v>
      </c>
      <c r="B348" s="5">
        <v>0.46997346064745216</v>
      </c>
      <c r="C348" s="5" t="str">
        <f t="shared" si="5"/>
        <v>Mid-Morning</v>
      </c>
      <c r="D348" s="6" t="s">
        <v>1060</v>
      </c>
      <c r="E348" s="7">
        <v>37.72</v>
      </c>
      <c r="F348" s="6" t="s">
        <v>1</v>
      </c>
      <c r="G348" t="s">
        <v>0</v>
      </c>
    </row>
    <row r="349" spans="1:7">
      <c r="A349" s="4">
        <v>45403</v>
      </c>
      <c r="B349" s="5">
        <v>0.59418450231169118</v>
      </c>
      <c r="C349" s="5" t="str">
        <f t="shared" si="5"/>
        <v>Afternoon</v>
      </c>
      <c r="D349" s="6" t="s">
        <v>1060</v>
      </c>
      <c r="E349" s="7">
        <v>27.92</v>
      </c>
      <c r="F349" s="6" t="s">
        <v>5</v>
      </c>
      <c r="G349" t="s">
        <v>106</v>
      </c>
    </row>
    <row r="350" spans="1:7">
      <c r="A350" s="4">
        <v>45403</v>
      </c>
      <c r="B350" s="5">
        <v>0.71462035879812902</v>
      </c>
      <c r="C350" s="5" t="str">
        <f t="shared" si="5"/>
        <v>Evening</v>
      </c>
      <c r="D350" s="6" t="s">
        <v>1061</v>
      </c>
      <c r="E350" s="7">
        <v>39</v>
      </c>
      <c r="F350" s="6" t="s">
        <v>36</v>
      </c>
    </row>
    <row r="351" spans="1:7">
      <c r="A351" s="4">
        <v>45404</v>
      </c>
      <c r="B351" s="5">
        <v>0.46477328703622334</v>
      </c>
      <c r="C351" s="5" t="str">
        <f t="shared" si="5"/>
        <v>Mid-Morning</v>
      </c>
      <c r="D351" s="6" t="s">
        <v>1060</v>
      </c>
      <c r="E351" s="7">
        <v>27.92</v>
      </c>
      <c r="F351" s="6" t="s">
        <v>5</v>
      </c>
      <c r="G351" t="s">
        <v>16</v>
      </c>
    </row>
    <row r="352" spans="1:7">
      <c r="A352" s="4">
        <v>45404</v>
      </c>
      <c r="B352" s="5">
        <v>0.47878586805745726</v>
      </c>
      <c r="C352" s="5" t="str">
        <f t="shared" si="5"/>
        <v>Mid-Morning</v>
      </c>
      <c r="D352" s="6" t="s">
        <v>1060</v>
      </c>
      <c r="E352" s="7">
        <v>32.82</v>
      </c>
      <c r="F352" s="6" t="s">
        <v>8</v>
      </c>
      <c r="G352" t="s">
        <v>136</v>
      </c>
    </row>
    <row r="353" spans="1:7">
      <c r="A353" s="4">
        <v>45404</v>
      </c>
      <c r="B353" s="5">
        <v>0.77816000000166241</v>
      </c>
      <c r="C353" s="5" t="str">
        <f t="shared" si="5"/>
        <v>Evening</v>
      </c>
      <c r="D353" s="6" t="s">
        <v>1061</v>
      </c>
      <c r="E353" s="7">
        <v>39</v>
      </c>
      <c r="F353" s="6" t="s">
        <v>1</v>
      </c>
    </row>
    <row r="354" spans="1:7">
      <c r="A354" s="4">
        <v>45404</v>
      </c>
      <c r="B354" s="5">
        <v>0.81880508102040039</v>
      </c>
      <c r="C354" s="5" t="str">
        <f t="shared" si="5"/>
        <v>Evening</v>
      </c>
      <c r="D354" s="6" t="s">
        <v>1060</v>
      </c>
      <c r="E354" s="7">
        <v>37.72</v>
      </c>
      <c r="F354" s="6" t="s">
        <v>1</v>
      </c>
      <c r="G354" t="s">
        <v>13</v>
      </c>
    </row>
    <row r="355" spans="1:7">
      <c r="A355" s="4">
        <v>45404</v>
      </c>
      <c r="B355" s="5">
        <v>0.83505978008906823</v>
      </c>
      <c r="C355" s="5" t="str">
        <f t="shared" si="5"/>
        <v>Evening</v>
      </c>
      <c r="D355" s="6" t="s">
        <v>1061</v>
      </c>
      <c r="E355" s="7">
        <v>39</v>
      </c>
      <c r="F355" s="6" t="s">
        <v>36</v>
      </c>
    </row>
    <row r="356" spans="1:7">
      <c r="A356" s="4">
        <v>45405</v>
      </c>
      <c r="B356" s="5">
        <v>0.59902771990891779</v>
      </c>
      <c r="C356" s="5" t="str">
        <f t="shared" si="5"/>
        <v>Afternoon</v>
      </c>
      <c r="D356" s="6" t="s">
        <v>1060</v>
      </c>
      <c r="E356" s="7">
        <v>37.72</v>
      </c>
      <c r="F356" s="6" t="s">
        <v>36</v>
      </c>
      <c r="G356" t="s">
        <v>31</v>
      </c>
    </row>
    <row r="357" spans="1:7">
      <c r="A357" s="4">
        <v>45405</v>
      </c>
      <c r="B357" s="5">
        <v>0.59992064815014601</v>
      </c>
      <c r="C357" s="5" t="str">
        <f t="shared" si="5"/>
        <v>Afternoon</v>
      </c>
      <c r="D357" s="6" t="s">
        <v>1060</v>
      </c>
      <c r="E357" s="7">
        <v>32.82</v>
      </c>
      <c r="F357" s="6" t="s">
        <v>8</v>
      </c>
      <c r="G357" t="s">
        <v>30</v>
      </c>
    </row>
    <row r="358" spans="1:7">
      <c r="A358" s="4">
        <v>45405</v>
      </c>
      <c r="B358" s="5">
        <v>0.60066568286856636</v>
      </c>
      <c r="C358" s="5" t="str">
        <f t="shared" si="5"/>
        <v>Afternoon</v>
      </c>
      <c r="D358" s="6" t="s">
        <v>1060</v>
      </c>
      <c r="E358" s="7">
        <v>37.72</v>
      </c>
      <c r="F358" s="6" t="s">
        <v>36</v>
      </c>
      <c r="G358" t="s">
        <v>13</v>
      </c>
    </row>
    <row r="359" spans="1:7">
      <c r="A359" s="4">
        <v>45405</v>
      </c>
      <c r="B359" s="5">
        <v>0.82115468750271248</v>
      </c>
      <c r="C359" s="5" t="str">
        <f t="shared" si="5"/>
        <v>Evening</v>
      </c>
      <c r="D359" s="6" t="s">
        <v>1060</v>
      </c>
      <c r="E359" s="7">
        <v>32.82</v>
      </c>
      <c r="F359" s="6" t="s">
        <v>8</v>
      </c>
      <c r="G359" t="s">
        <v>137</v>
      </c>
    </row>
    <row r="360" spans="1:7">
      <c r="A360" s="4">
        <v>45405</v>
      </c>
      <c r="B360" s="5">
        <v>0.82183141203859122</v>
      </c>
      <c r="C360" s="5" t="str">
        <f t="shared" si="5"/>
        <v>Evening</v>
      </c>
      <c r="D360" s="6" t="s">
        <v>1060</v>
      </c>
      <c r="E360" s="7">
        <v>32.82</v>
      </c>
      <c r="F360" s="6" t="s">
        <v>8</v>
      </c>
      <c r="G360" t="s">
        <v>137</v>
      </c>
    </row>
    <row r="361" spans="1:7">
      <c r="A361" s="4">
        <v>45406</v>
      </c>
      <c r="B361" s="5">
        <v>0.43030493055266561</v>
      </c>
      <c r="C361" s="5" t="str">
        <f t="shared" si="5"/>
        <v>Mid-Morning</v>
      </c>
      <c r="D361" s="6" t="s">
        <v>1060</v>
      </c>
      <c r="E361" s="7">
        <v>37.72</v>
      </c>
      <c r="F361" s="6" t="s">
        <v>1</v>
      </c>
      <c r="G361" t="s">
        <v>0</v>
      </c>
    </row>
    <row r="362" spans="1:7">
      <c r="A362" s="4">
        <v>45406</v>
      </c>
      <c r="B362" s="5">
        <v>0.43156582176015945</v>
      </c>
      <c r="C362" s="5" t="str">
        <f t="shared" si="5"/>
        <v>Mid-Morning</v>
      </c>
      <c r="D362" s="6" t="s">
        <v>1060</v>
      </c>
      <c r="E362" s="7">
        <v>32.82</v>
      </c>
      <c r="F362" s="6" t="s">
        <v>8</v>
      </c>
      <c r="G362" t="s">
        <v>138</v>
      </c>
    </row>
    <row r="363" spans="1:7">
      <c r="A363" s="4">
        <v>45406</v>
      </c>
      <c r="B363" s="5">
        <v>0.47483914352051215</v>
      </c>
      <c r="C363" s="5" t="str">
        <f t="shared" si="5"/>
        <v>Mid-Morning</v>
      </c>
      <c r="D363" s="6" t="s">
        <v>1060</v>
      </c>
      <c r="E363" s="7">
        <v>32.82</v>
      </c>
      <c r="F363" s="6" t="s">
        <v>8</v>
      </c>
      <c r="G363" t="s">
        <v>139</v>
      </c>
    </row>
    <row r="364" spans="1:7">
      <c r="A364" s="4">
        <v>45406</v>
      </c>
      <c r="B364" s="5">
        <v>0.48155494213278871</v>
      </c>
      <c r="C364" s="5" t="str">
        <f t="shared" si="5"/>
        <v>Mid-Morning</v>
      </c>
      <c r="D364" s="6" t="s">
        <v>1060</v>
      </c>
      <c r="E364" s="7">
        <v>32.82</v>
      </c>
      <c r="F364" s="6" t="s">
        <v>8</v>
      </c>
      <c r="G364" t="s">
        <v>140</v>
      </c>
    </row>
    <row r="365" spans="1:7">
      <c r="A365" s="4">
        <v>45406</v>
      </c>
      <c r="B365" s="5">
        <v>0.52719094907661201</v>
      </c>
      <c r="C365" s="5" t="str">
        <f t="shared" si="5"/>
        <v>Afternoon</v>
      </c>
      <c r="D365" s="6" t="s">
        <v>1060</v>
      </c>
      <c r="E365" s="7">
        <v>32.82</v>
      </c>
      <c r="F365" s="6" t="s">
        <v>8</v>
      </c>
      <c r="G365" t="s">
        <v>66</v>
      </c>
    </row>
    <row r="366" spans="1:7">
      <c r="A366" s="4">
        <v>45406</v>
      </c>
      <c r="B366" s="5">
        <v>0.69383591435325798</v>
      </c>
      <c r="C366" s="5" t="str">
        <f t="shared" si="5"/>
        <v>Afternoon</v>
      </c>
      <c r="D366" s="6" t="s">
        <v>1060</v>
      </c>
      <c r="E366" s="7">
        <v>32.82</v>
      </c>
      <c r="F366" s="6" t="s">
        <v>8</v>
      </c>
      <c r="G366" t="s">
        <v>13</v>
      </c>
    </row>
    <row r="367" spans="1:7">
      <c r="A367" s="4">
        <v>45406</v>
      </c>
      <c r="B367" s="5">
        <v>0.81932850694283843</v>
      </c>
      <c r="C367" s="5" t="str">
        <f t="shared" si="5"/>
        <v>Evening</v>
      </c>
      <c r="D367" s="6" t="s">
        <v>1060</v>
      </c>
      <c r="E367" s="7">
        <v>32.82</v>
      </c>
      <c r="F367" s="6" t="s">
        <v>8</v>
      </c>
      <c r="G367" t="s">
        <v>141</v>
      </c>
    </row>
    <row r="368" spans="1:7">
      <c r="A368" s="4">
        <v>45406</v>
      </c>
      <c r="B368" s="5">
        <v>0.82006980323785683</v>
      </c>
      <c r="C368" s="5" t="str">
        <f t="shared" si="5"/>
        <v>Evening</v>
      </c>
      <c r="D368" s="6" t="s">
        <v>1060</v>
      </c>
      <c r="E368" s="7">
        <v>37.72</v>
      </c>
      <c r="F368" s="6" t="s">
        <v>36</v>
      </c>
      <c r="G368" t="s">
        <v>141</v>
      </c>
    </row>
    <row r="369" spans="1:7">
      <c r="A369" s="4">
        <v>45407</v>
      </c>
      <c r="B369" s="5">
        <v>0.44870436342898756</v>
      </c>
      <c r="C369" s="5" t="str">
        <f t="shared" si="5"/>
        <v>Mid-Morning</v>
      </c>
      <c r="D369" s="6" t="s">
        <v>1060</v>
      </c>
      <c r="E369" s="7">
        <v>27.92</v>
      </c>
      <c r="F369" s="6" t="s">
        <v>5</v>
      </c>
      <c r="G369" t="s">
        <v>142</v>
      </c>
    </row>
    <row r="370" spans="1:7">
      <c r="A370" s="4">
        <v>45407</v>
      </c>
      <c r="B370" s="5">
        <v>0.63781216435017996</v>
      </c>
      <c r="C370" s="5" t="str">
        <f t="shared" si="5"/>
        <v>Afternoon</v>
      </c>
      <c r="D370" s="6" t="s">
        <v>1060</v>
      </c>
      <c r="E370" s="7">
        <v>37.72</v>
      </c>
      <c r="F370" s="6" t="s">
        <v>1</v>
      </c>
      <c r="G370" t="s">
        <v>13</v>
      </c>
    </row>
    <row r="371" spans="1:7">
      <c r="A371" s="4">
        <v>45407</v>
      </c>
      <c r="B371" s="5">
        <v>0.7150871990743326</v>
      </c>
      <c r="C371" s="5" t="str">
        <f t="shared" si="5"/>
        <v>Evening</v>
      </c>
      <c r="D371" s="6" t="s">
        <v>1060</v>
      </c>
      <c r="E371" s="7">
        <v>27.92</v>
      </c>
      <c r="F371" s="6" t="s">
        <v>5</v>
      </c>
      <c r="G371" t="s">
        <v>16</v>
      </c>
    </row>
    <row r="372" spans="1:7">
      <c r="A372" s="4">
        <v>45407</v>
      </c>
      <c r="B372" s="5">
        <v>0.71584667824208736</v>
      </c>
      <c r="C372" s="5" t="str">
        <f t="shared" si="5"/>
        <v>Evening</v>
      </c>
      <c r="D372" s="6" t="s">
        <v>1060</v>
      </c>
      <c r="E372" s="7">
        <v>27.92</v>
      </c>
      <c r="F372" s="6" t="s">
        <v>5</v>
      </c>
      <c r="G372" t="s">
        <v>16</v>
      </c>
    </row>
    <row r="373" spans="1:7">
      <c r="A373" s="4">
        <v>45408</v>
      </c>
      <c r="B373" s="5">
        <v>0.42558585647930158</v>
      </c>
      <c r="C373" s="5" t="str">
        <f t="shared" si="5"/>
        <v>Mid-Morning</v>
      </c>
      <c r="D373" s="6" t="s">
        <v>1060</v>
      </c>
      <c r="E373" s="7">
        <v>37.72</v>
      </c>
      <c r="F373" s="6" t="s">
        <v>1</v>
      </c>
      <c r="G373" t="s">
        <v>0</v>
      </c>
    </row>
    <row r="374" spans="1:7">
      <c r="A374" s="4">
        <v>45408</v>
      </c>
      <c r="B374" s="5">
        <v>0.50104837962862803</v>
      </c>
      <c r="C374" s="5" t="str">
        <f t="shared" si="5"/>
        <v>Afternoon</v>
      </c>
      <c r="D374" s="6" t="s">
        <v>1060</v>
      </c>
      <c r="E374" s="7">
        <v>37.72</v>
      </c>
      <c r="F374" s="6" t="s">
        <v>1</v>
      </c>
      <c r="G374" t="s">
        <v>143</v>
      </c>
    </row>
    <row r="375" spans="1:7">
      <c r="A375" s="4">
        <v>45408</v>
      </c>
      <c r="B375" s="5">
        <v>0.56352195602084976</v>
      </c>
      <c r="C375" s="5" t="str">
        <f t="shared" si="5"/>
        <v>Afternoon</v>
      </c>
      <c r="D375" s="6" t="s">
        <v>1060</v>
      </c>
      <c r="E375" s="7">
        <v>37.72</v>
      </c>
      <c r="F375" s="6" t="s">
        <v>36</v>
      </c>
      <c r="G375" t="s">
        <v>144</v>
      </c>
    </row>
    <row r="376" spans="1:7">
      <c r="A376" s="4">
        <v>45408</v>
      </c>
      <c r="B376" s="5">
        <v>0.64763182870228775</v>
      </c>
      <c r="C376" s="5" t="str">
        <f t="shared" si="5"/>
        <v>Afternoon</v>
      </c>
      <c r="D376" s="6" t="s">
        <v>1060</v>
      </c>
      <c r="E376" s="7">
        <v>27.92</v>
      </c>
      <c r="F376" s="6" t="s">
        <v>5</v>
      </c>
      <c r="G376" t="s">
        <v>16</v>
      </c>
    </row>
    <row r="377" spans="1:7">
      <c r="A377" s="4">
        <v>45408</v>
      </c>
      <c r="B377" s="5">
        <v>0.64830013889149996</v>
      </c>
      <c r="C377" s="5" t="str">
        <f t="shared" si="5"/>
        <v>Afternoon</v>
      </c>
      <c r="D377" s="6" t="s">
        <v>1060</v>
      </c>
      <c r="E377" s="7">
        <v>27.92</v>
      </c>
      <c r="F377" s="6" t="s">
        <v>5</v>
      </c>
      <c r="G377" t="s">
        <v>16</v>
      </c>
    </row>
    <row r="378" spans="1:7">
      <c r="A378" s="4">
        <v>45408</v>
      </c>
      <c r="B378" s="5">
        <v>0.68294576388871064</v>
      </c>
      <c r="C378" s="5" t="str">
        <f t="shared" si="5"/>
        <v>Afternoon</v>
      </c>
      <c r="D378" s="6" t="s">
        <v>1060</v>
      </c>
      <c r="E378" s="7">
        <v>27.92</v>
      </c>
      <c r="F378" s="6" t="s">
        <v>21</v>
      </c>
      <c r="G378" t="s">
        <v>145</v>
      </c>
    </row>
    <row r="379" spans="1:7">
      <c r="A379" s="4">
        <v>45408</v>
      </c>
      <c r="B379" s="5">
        <v>0.68372453703341307</v>
      </c>
      <c r="C379" s="5" t="str">
        <f t="shared" si="5"/>
        <v>Afternoon</v>
      </c>
      <c r="D379" s="6" t="s">
        <v>1060</v>
      </c>
      <c r="E379" s="7">
        <v>27.92</v>
      </c>
      <c r="F379" s="6" t="s">
        <v>5</v>
      </c>
      <c r="G379" t="s">
        <v>146</v>
      </c>
    </row>
    <row r="380" spans="1:7">
      <c r="A380" s="4">
        <v>45408</v>
      </c>
      <c r="B380" s="5">
        <v>0.81397120370093035</v>
      </c>
      <c r="C380" s="5" t="str">
        <f t="shared" si="5"/>
        <v>Evening</v>
      </c>
      <c r="D380" s="6" t="s">
        <v>1060</v>
      </c>
      <c r="E380" s="7">
        <v>37.72</v>
      </c>
      <c r="F380" s="6" t="s">
        <v>3</v>
      </c>
      <c r="G380" t="s">
        <v>13</v>
      </c>
    </row>
    <row r="381" spans="1:7">
      <c r="A381" s="4">
        <v>45408</v>
      </c>
      <c r="B381" s="5">
        <v>0.81493310185032897</v>
      </c>
      <c r="C381" s="5" t="str">
        <f t="shared" si="5"/>
        <v>Evening</v>
      </c>
      <c r="D381" s="6" t="s">
        <v>1060</v>
      </c>
      <c r="E381" s="7">
        <v>37.72</v>
      </c>
      <c r="F381" s="6" t="s">
        <v>12</v>
      </c>
      <c r="G381" t="s">
        <v>13</v>
      </c>
    </row>
    <row r="382" spans="1:7">
      <c r="A382" s="4">
        <v>45409</v>
      </c>
      <c r="B382" s="5">
        <v>0.64375787036988186</v>
      </c>
      <c r="C382" s="5" t="str">
        <f t="shared" si="5"/>
        <v>Afternoon</v>
      </c>
      <c r="D382" s="6" t="s">
        <v>1060</v>
      </c>
      <c r="E382" s="7">
        <v>37.72</v>
      </c>
      <c r="F382" s="6" t="s">
        <v>36</v>
      </c>
      <c r="G382" t="s">
        <v>13</v>
      </c>
    </row>
    <row r="383" spans="1:7">
      <c r="A383" s="4">
        <v>45410</v>
      </c>
      <c r="B383" s="5">
        <v>0.43949628472182667</v>
      </c>
      <c r="C383" s="5" t="str">
        <f t="shared" si="5"/>
        <v>Mid-Morning</v>
      </c>
      <c r="D383" s="6" t="s">
        <v>1060</v>
      </c>
      <c r="E383" s="7">
        <v>37.72</v>
      </c>
      <c r="F383" s="6" t="s">
        <v>1</v>
      </c>
      <c r="G383" t="s">
        <v>0</v>
      </c>
    </row>
    <row r="384" spans="1:7">
      <c r="A384" s="4">
        <v>45410</v>
      </c>
      <c r="B384" s="5">
        <v>0.52094616898102686</v>
      </c>
      <c r="C384" s="5" t="str">
        <f t="shared" si="5"/>
        <v>Afternoon</v>
      </c>
      <c r="D384" s="6" t="s">
        <v>1060</v>
      </c>
      <c r="E384" s="7">
        <v>37.72</v>
      </c>
      <c r="F384" s="6" t="s">
        <v>36</v>
      </c>
      <c r="G384" t="s">
        <v>147</v>
      </c>
    </row>
    <row r="385" spans="1:7">
      <c r="A385" s="4">
        <v>45410</v>
      </c>
      <c r="B385" s="5">
        <v>0.76884525462810416</v>
      </c>
      <c r="C385" s="5" t="str">
        <f t="shared" si="5"/>
        <v>Evening</v>
      </c>
      <c r="D385" s="6" t="s">
        <v>1060</v>
      </c>
      <c r="E385" s="7">
        <v>27.92</v>
      </c>
      <c r="F385" s="6" t="s">
        <v>5</v>
      </c>
      <c r="G385" t="s">
        <v>16</v>
      </c>
    </row>
    <row r="386" spans="1:7">
      <c r="A386" s="4">
        <v>45410</v>
      </c>
      <c r="B386" s="5">
        <v>0.76957651620614342</v>
      </c>
      <c r="C386" s="5" t="str">
        <f t="shared" si="5"/>
        <v>Evening</v>
      </c>
      <c r="D386" s="6" t="s">
        <v>1060</v>
      </c>
      <c r="E386" s="7">
        <v>27.92</v>
      </c>
      <c r="F386" s="6" t="s">
        <v>5</v>
      </c>
      <c r="G386" t="s">
        <v>16</v>
      </c>
    </row>
    <row r="387" spans="1:7">
      <c r="A387" s="4">
        <v>45410</v>
      </c>
      <c r="B387" s="5">
        <v>0.7701663657426252</v>
      </c>
      <c r="C387" s="5" t="str">
        <f t="shared" ref="C387:C450" si="6">IF(AND(B387&gt;=TIME(4,0,0), B387&lt;TIME(9,0,0)), "Early Morning",
IF(AND(B387&gt;=TIME(9,0,0), B387&lt;TIME(12,0,0)), "Mid-Morning",
IF(AND(B387&gt;=TIME(12,0,0), B387&lt;TIME(17,0,0)), "Afternoon",
IF(AND(B387&gt;=TIME(17,0,0), B387&lt;TIME(21,0,0)), "Evening",
IF(AND(B387&gt;=TIME(21,0,0), B387&lt;TIME(24,0,0)), "Night",
"Late Night")))))</f>
        <v>Evening</v>
      </c>
      <c r="D387" s="6" t="s">
        <v>1060</v>
      </c>
      <c r="E387" s="7">
        <v>37.72</v>
      </c>
      <c r="F387" s="6" t="s">
        <v>1</v>
      </c>
      <c r="G387" t="s">
        <v>24</v>
      </c>
    </row>
    <row r="388" spans="1:7">
      <c r="A388" s="4">
        <v>45411</v>
      </c>
      <c r="B388" s="5">
        <v>0.47675776620599208</v>
      </c>
      <c r="C388" s="5" t="str">
        <f t="shared" si="6"/>
        <v>Mid-Morning</v>
      </c>
      <c r="D388" s="6" t="s">
        <v>1060</v>
      </c>
      <c r="E388" s="7">
        <v>27.92</v>
      </c>
      <c r="F388" s="6" t="s">
        <v>21</v>
      </c>
      <c r="G388" t="s">
        <v>148</v>
      </c>
    </row>
    <row r="389" spans="1:7">
      <c r="A389" s="4">
        <v>45411</v>
      </c>
      <c r="B389" s="5">
        <v>0.56107579861418344</v>
      </c>
      <c r="C389" s="5" t="str">
        <f t="shared" si="6"/>
        <v>Afternoon</v>
      </c>
      <c r="D389" s="6" t="s">
        <v>1060</v>
      </c>
      <c r="E389" s="7">
        <v>27.92</v>
      </c>
      <c r="F389" s="6" t="s">
        <v>5</v>
      </c>
      <c r="G389" t="s">
        <v>4</v>
      </c>
    </row>
    <row r="390" spans="1:7">
      <c r="A390" s="4">
        <v>45411</v>
      </c>
      <c r="B390" s="5">
        <v>0.56173494212998776</v>
      </c>
      <c r="C390" s="5" t="str">
        <f t="shared" si="6"/>
        <v>Afternoon</v>
      </c>
      <c r="D390" s="6" t="s">
        <v>1060</v>
      </c>
      <c r="E390" s="7">
        <v>27.92</v>
      </c>
      <c r="F390" s="6" t="s">
        <v>21</v>
      </c>
      <c r="G390" t="s">
        <v>4</v>
      </c>
    </row>
    <row r="391" spans="1:7">
      <c r="A391" s="4">
        <v>45411</v>
      </c>
      <c r="B391" s="5">
        <v>0.57888576389086666</v>
      </c>
      <c r="C391" s="5" t="str">
        <f t="shared" si="6"/>
        <v>Afternoon</v>
      </c>
      <c r="D391" s="6" t="s">
        <v>1060</v>
      </c>
      <c r="E391" s="7">
        <v>27.92</v>
      </c>
      <c r="F391" s="6" t="s">
        <v>21</v>
      </c>
      <c r="G391" t="s">
        <v>148</v>
      </c>
    </row>
    <row r="392" spans="1:7">
      <c r="A392" s="4">
        <v>45411</v>
      </c>
      <c r="B392" s="5">
        <v>0.57944857639085967</v>
      </c>
      <c r="C392" s="5" t="str">
        <f t="shared" si="6"/>
        <v>Afternoon</v>
      </c>
      <c r="D392" s="6" t="s">
        <v>1060</v>
      </c>
      <c r="E392" s="7">
        <v>32.82</v>
      </c>
      <c r="F392" s="6" t="s">
        <v>8</v>
      </c>
      <c r="G392" t="s">
        <v>148</v>
      </c>
    </row>
    <row r="393" spans="1:7">
      <c r="A393" s="4">
        <v>45411</v>
      </c>
      <c r="B393" s="5">
        <v>0.7762546990707051</v>
      </c>
      <c r="C393" s="5" t="str">
        <f t="shared" si="6"/>
        <v>Evening</v>
      </c>
      <c r="D393" s="6" t="s">
        <v>1060</v>
      </c>
      <c r="E393" s="7">
        <v>37.72</v>
      </c>
      <c r="F393" s="6" t="s">
        <v>36</v>
      </c>
      <c r="G393" t="s">
        <v>147</v>
      </c>
    </row>
    <row r="394" spans="1:7">
      <c r="A394" s="4">
        <v>45411</v>
      </c>
      <c r="B394" s="5">
        <v>0.80038418981712312</v>
      </c>
      <c r="C394" s="5" t="str">
        <f t="shared" si="6"/>
        <v>Evening</v>
      </c>
      <c r="D394" s="6" t="s">
        <v>1060</v>
      </c>
      <c r="E394" s="7">
        <v>37.72</v>
      </c>
      <c r="F394" s="6" t="s">
        <v>36</v>
      </c>
      <c r="G394" t="s">
        <v>141</v>
      </c>
    </row>
    <row r="395" spans="1:7">
      <c r="A395" s="4">
        <v>45411</v>
      </c>
      <c r="B395" s="5">
        <v>0.80113284722028766</v>
      </c>
      <c r="C395" s="5" t="str">
        <f t="shared" si="6"/>
        <v>Evening</v>
      </c>
      <c r="D395" s="6" t="s">
        <v>1060</v>
      </c>
      <c r="E395" s="7">
        <v>37.72</v>
      </c>
      <c r="F395" s="6" t="s">
        <v>36</v>
      </c>
      <c r="G395" t="s">
        <v>141</v>
      </c>
    </row>
    <row r="396" spans="1:7">
      <c r="A396" s="4">
        <v>45412</v>
      </c>
      <c r="B396" s="5">
        <v>0.42825802083098097</v>
      </c>
      <c r="C396" s="5" t="str">
        <f t="shared" si="6"/>
        <v>Mid-Morning</v>
      </c>
      <c r="D396" s="6" t="s">
        <v>1060</v>
      </c>
      <c r="E396" s="7">
        <v>37.72</v>
      </c>
      <c r="F396" s="6" t="s">
        <v>1</v>
      </c>
      <c r="G396" t="s">
        <v>149</v>
      </c>
    </row>
    <row r="397" spans="1:7">
      <c r="A397" s="4">
        <v>45412</v>
      </c>
      <c r="B397" s="5">
        <v>0.440882523151231</v>
      </c>
      <c r="C397" s="5" t="str">
        <f t="shared" si="6"/>
        <v>Mid-Morning</v>
      </c>
      <c r="D397" s="6" t="s">
        <v>1060</v>
      </c>
      <c r="E397" s="7">
        <v>32.82</v>
      </c>
      <c r="F397" s="6" t="s">
        <v>8</v>
      </c>
      <c r="G397" t="s">
        <v>149</v>
      </c>
    </row>
    <row r="398" spans="1:7">
      <c r="A398" s="4">
        <v>45412</v>
      </c>
      <c r="B398" s="5">
        <v>0.44152334491082001</v>
      </c>
      <c r="C398" s="5" t="str">
        <f t="shared" si="6"/>
        <v>Mid-Morning</v>
      </c>
      <c r="D398" s="6" t="s">
        <v>1060</v>
      </c>
      <c r="E398" s="7">
        <v>32.82</v>
      </c>
      <c r="F398" s="6" t="s">
        <v>8</v>
      </c>
      <c r="G398" t="s">
        <v>149</v>
      </c>
    </row>
    <row r="399" spans="1:7">
      <c r="A399" s="4">
        <v>45412</v>
      </c>
      <c r="B399" s="5">
        <v>0.57074450231448282</v>
      </c>
      <c r="C399" s="5" t="str">
        <f t="shared" si="6"/>
        <v>Afternoon</v>
      </c>
      <c r="D399" s="6" t="s">
        <v>1060</v>
      </c>
      <c r="E399" s="7">
        <v>27.92</v>
      </c>
      <c r="F399" s="6" t="s">
        <v>5</v>
      </c>
      <c r="G399" t="s">
        <v>149</v>
      </c>
    </row>
    <row r="400" spans="1:7">
      <c r="A400" s="4">
        <v>45412</v>
      </c>
      <c r="B400" s="5">
        <v>0.57152751157263992</v>
      </c>
      <c r="C400" s="5" t="str">
        <f t="shared" si="6"/>
        <v>Afternoon</v>
      </c>
      <c r="D400" s="6" t="s">
        <v>1060</v>
      </c>
      <c r="E400" s="7">
        <v>32.82</v>
      </c>
      <c r="F400" s="6" t="s">
        <v>8</v>
      </c>
      <c r="G400" t="s">
        <v>149</v>
      </c>
    </row>
    <row r="401" spans="1:7">
      <c r="A401" s="4">
        <v>45412</v>
      </c>
      <c r="B401" s="5">
        <v>0.80507105324068107</v>
      </c>
      <c r="C401" s="5" t="str">
        <f t="shared" si="6"/>
        <v>Evening</v>
      </c>
      <c r="D401" s="6" t="s">
        <v>1060</v>
      </c>
      <c r="E401" s="7">
        <v>37.72</v>
      </c>
      <c r="F401" s="6" t="s">
        <v>36</v>
      </c>
      <c r="G401" t="s">
        <v>149</v>
      </c>
    </row>
    <row r="402" spans="1:7">
      <c r="A402" s="4">
        <v>45412</v>
      </c>
      <c r="B402" s="5">
        <v>0.81254633102071239</v>
      </c>
      <c r="C402" s="5" t="str">
        <f t="shared" si="6"/>
        <v>Evening</v>
      </c>
      <c r="D402" s="6" t="s">
        <v>1060</v>
      </c>
      <c r="E402" s="7">
        <v>32.82</v>
      </c>
      <c r="F402" s="6" t="s">
        <v>8</v>
      </c>
      <c r="G402" t="s">
        <v>149</v>
      </c>
    </row>
    <row r="403" spans="1:7">
      <c r="A403" s="4">
        <v>45412</v>
      </c>
      <c r="B403" s="5">
        <v>0.81343694444512948</v>
      </c>
      <c r="C403" s="5" t="str">
        <f t="shared" si="6"/>
        <v>Evening</v>
      </c>
      <c r="D403" s="6" t="s">
        <v>1060</v>
      </c>
      <c r="E403" s="7">
        <v>37.72</v>
      </c>
      <c r="F403" s="6" t="s">
        <v>1</v>
      </c>
      <c r="G403" t="s">
        <v>149</v>
      </c>
    </row>
    <row r="404" spans="1:7">
      <c r="A404" s="4">
        <v>45414</v>
      </c>
      <c r="B404" s="5">
        <v>0.44022854166541947</v>
      </c>
      <c r="C404" s="5" t="str">
        <f t="shared" si="6"/>
        <v>Mid-Morning</v>
      </c>
      <c r="D404" s="6" t="s">
        <v>1060</v>
      </c>
      <c r="E404" s="7">
        <v>27.92</v>
      </c>
      <c r="F404" s="6" t="s">
        <v>5</v>
      </c>
      <c r="G404" t="s">
        <v>150</v>
      </c>
    </row>
    <row r="405" spans="1:7">
      <c r="A405" s="4">
        <v>45414</v>
      </c>
      <c r="B405" s="5">
        <v>0.47913287037226837</v>
      </c>
      <c r="C405" s="5" t="str">
        <f t="shared" si="6"/>
        <v>Mid-Morning</v>
      </c>
      <c r="D405" s="6" t="s">
        <v>1061</v>
      </c>
      <c r="E405" s="7">
        <v>39</v>
      </c>
      <c r="F405" s="6" t="s">
        <v>1</v>
      </c>
    </row>
    <row r="406" spans="1:7">
      <c r="A406" s="4">
        <v>45414</v>
      </c>
      <c r="B406" s="5">
        <v>0.57615622685261769</v>
      </c>
      <c r="C406" s="5" t="str">
        <f t="shared" si="6"/>
        <v>Afternoon</v>
      </c>
      <c r="D406" s="6" t="s">
        <v>1060</v>
      </c>
      <c r="E406" s="7">
        <v>32.82</v>
      </c>
      <c r="F406" s="6" t="s">
        <v>8</v>
      </c>
      <c r="G406" t="s">
        <v>140</v>
      </c>
    </row>
    <row r="407" spans="1:7">
      <c r="A407" s="4">
        <v>45414</v>
      </c>
      <c r="B407" s="5">
        <v>0.77525622685061535</v>
      </c>
      <c r="C407" s="5" t="str">
        <f t="shared" si="6"/>
        <v>Evening</v>
      </c>
      <c r="D407" s="6" t="s">
        <v>1060</v>
      </c>
      <c r="E407" s="7">
        <v>37.72</v>
      </c>
      <c r="F407" s="6" t="s">
        <v>36</v>
      </c>
      <c r="G407" t="s">
        <v>151</v>
      </c>
    </row>
    <row r="408" spans="1:7">
      <c r="A408" s="4">
        <v>45414</v>
      </c>
      <c r="B408" s="5">
        <v>0.77860208333004266</v>
      </c>
      <c r="C408" s="5" t="str">
        <f t="shared" si="6"/>
        <v>Evening</v>
      </c>
      <c r="D408" s="6" t="s">
        <v>1060</v>
      </c>
      <c r="E408" s="7">
        <v>32.82</v>
      </c>
      <c r="F408" s="6" t="s">
        <v>8</v>
      </c>
      <c r="G408" t="s">
        <v>30</v>
      </c>
    </row>
    <row r="409" spans="1:7">
      <c r="A409" s="4">
        <v>45414</v>
      </c>
      <c r="B409" s="5">
        <v>0.80454958333575632</v>
      </c>
      <c r="C409" s="5" t="str">
        <f t="shared" si="6"/>
        <v>Evening</v>
      </c>
      <c r="D409" s="6" t="s">
        <v>1060</v>
      </c>
      <c r="E409" s="7">
        <v>37.72</v>
      </c>
      <c r="F409" s="6" t="s">
        <v>1</v>
      </c>
      <c r="G409" t="s">
        <v>152</v>
      </c>
    </row>
    <row r="410" spans="1:7">
      <c r="A410" s="4">
        <v>45414</v>
      </c>
      <c r="B410" s="5">
        <v>0.80551341435057111</v>
      </c>
      <c r="C410" s="5" t="str">
        <f t="shared" si="6"/>
        <v>Evening</v>
      </c>
      <c r="D410" s="6" t="s">
        <v>1060</v>
      </c>
      <c r="E410" s="7">
        <v>37.72</v>
      </c>
      <c r="F410" s="6" t="s">
        <v>36</v>
      </c>
      <c r="G410" t="s">
        <v>152</v>
      </c>
    </row>
    <row r="411" spans="1:7">
      <c r="A411" s="4">
        <v>45415</v>
      </c>
      <c r="B411" s="5">
        <v>0.42492359953757841</v>
      </c>
      <c r="C411" s="5" t="str">
        <f t="shared" si="6"/>
        <v>Mid-Morning</v>
      </c>
      <c r="D411" s="6" t="s">
        <v>1061</v>
      </c>
      <c r="E411" s="7">
        <v>39</v>
      </c>
      <c r="F411" s="6" t="s">
        <v>1</v>
      </c>
    </row>
    <row r="412" spans="1:7">
      <c r="A412" s="4">
        <v>45415</v>
      </c>
      <c r="B412" s="5">
        <v>0.60417734953807667</v>
      </c>
      <c r="C412" s="5" t="str">
        <f t="shared" si="6"/>
        <v>Afternoon</v>
      </c>
      <c r="D412" s="6" t="s">
        <v>1060</v>
      </c>
      <c r="E412" s="7">
        <v>37.72</v>
      </c>
      <c r="F412" s="6" t="s">
        <v>1</v>
      </c>
      <c r="G412" t="s">
        <v>153</v>
      </c>
    </row>
    <row r="413" spans="1:7">
      <c r="A413" s="4">
        <v>45415</v>
      </c>
      <c r="B413" s="5">
        <v>0.71070491897989996</v>
      </c>
      <c r="C413" s="5" t="str">
        <f t="shared" si="6"/>
        <v>Evening</v>
      </c>
      <c r="D413" s="6" t="s">
        <v>1060</v>
      </c>
      <c r="E413" s="7">
        <v>37.72</v>
      </c>
      <c r="F413" s="6" t="s">
        <v>1</v>
      </c>
      <c r="G413" t="s">
        <v>154</v>
      </c>
    </row>
    <row r="414" spans="1:7">
      <c r="A414" s="4">
        <v>45418</v>
      </c>
      <c r="B414" s="5">
        <v>0.42034629629779374</v>
      </c>
      <c r="C414" s="5" t="str">
        <f t="shared" si="6"/>
        <v>Mid-Morning</v>
      </c>
      <c r="D414" s="6" t="s">
        <v>1060</v>
      </c>
      <c r="E414" s="7">
        <v>27.92</v>
      </c>
      <c r="F414" s="6" t="s">
        <v>5</v>
      </c>
      <c r="G414" t="s">
        <v>155</v>
      </c>
    </row>
    <row r="415" spans="1:7">
      <c r="A415" s="4">
        <v>45418</v>
      </c>
      <c r="B415" s="5">
        <v>0.42143084490817273</v>
      </c>
      <c r="C415" s="5" t="str">
        <f t="shared" si="6"/>
        <v>Mid-Morning</v>
      </c>
      <c r="D415" s="6" t="s">
        <v>1060</v>
      </c>
      <c r="E415" s="7">
        <v>37.72</v>
      </c>
      <c r="F415" s="6" t="s">
        <v>36</v>
      </c>
      <c r="G415" t="s">
        <v>156</v>
      </c>
    </row>
    <row r="416" spans="1:7">
      <c r="A416" s="4">
        <v>45418</v>
      </c>
      <c r="B416" s="5">
        <v>0.42229008102003718</v>
      </c>
      <c r="C416" s="5" t="str">
        <f t="shared" si="6"/>
        <v>Mid-Morning</v>
      </c>
      <c r="D416" s="6" t="s">
        <v>1060</v>
      </c>
      <c r="E416" s="7">
        <v>32.82</v>
      </c>
      <c r="F416" s="6" t="s">
        <v>8</v>
      </c>
      <c r="G416" t="s">
        <v>156</v>
      </c>
    </row>
    <row r="417" spans="1:7">
      <c r="A417" s="4">
        <v>45418</v>
      </c>
      <c r="B417" s="5">
        <v>0.42300899305701023</v>
      </c>
      <c r="C417" s="5" t="str">
        <f t="shared" si="6"/>
        <v>Mid-Morning</v>
      </c>
      <c r="D417" s="6" t="s">
        <v>1060</v>
      </c>
      <c r="E417" s="7">
        <v>27.92</v>
      </c>
      <c r="F417" s="6" t="s">
        <v>5</v>
      </c>
      <c r="G417" t="s">
        <v>157</v>
      </c>
    </row>
    <row r="418" spans="1:7">
      <c r="A418" s="4">
        <v>45418</v>
      </c>
      <c r="B418" s="5">
        <v>0.44389630787190981</v>
      </c>
      <c r="C418" s="5" t="str">
        <f t="shared" si="6"/>
        <v>Mid-Morning</v>
      </c>
      <c r="D418" s="6" t="s">
        <v>1060</v>
      </c>
      <c r="E418" s="7">
        <v>27.92</v>
      </c>
      <c r="F418" s="6" t="s">
        <v>21</v>
      </c>
      <c r="G418" t="s">
        <v>148</v>
      </c>
    </row>
    <row r="419" spans="1:7">
      <c r="A419" s="4">
        <v>45418</v>
      </c>
      <c r="B419" s="5">
        <v>0.48218333333352348</v>
      </c>
      <c r="C419" s="5" t="str">
        <f t="shared" si="6"/>
        <v>Mid-Morning</v>
      </c>
      <c r="D419" s="6" t="s">
        <v>1061</v>
      </c>
      <c r="E419" s="7">
        <v>29</v>
      </c>
      <c r="F419" s="6" t="s">
        <v>5</v>
      </c>
    </row>
    <row r="420" spans="1:7">
      <c r="A420" s="4">
        <v>45418</v>
      </c>
      <c r="B420" s="5">
        <v>0.55429386573814554</v>
      </c>
      <c r="C420" s="5" t="str">
        <f t="shared" si="6"/>
        <v>Afternoon</v>
      </c>
      <c r="D420" s="6" t="s">
        <v>1060</v>
      </c>
      <c r="E420" s="7">
        <v>27.92</v>
      </c>
      <c r="F420" s="6" t="s">
        <v>21</v>
      </c>
      <c r="G420" t="s">
        <v>155</v>
      </c>
    </row>
    <row r="421" spans="1:7">
      <c r="A421" s="4">
        <v>45418</v>
      </c>
      <c r="B421" s="5">
        <v>0.5548704976827139</v>
      </c>
      <c r="C421" s="5" t="str">
        <f t="shared" si="6"/>
        <v>Afternoon</v>
      </c>
      <c r="D421" s="6" t="s">
        <v>1060</v>
      </c>
      <c r="E421" s="7">
        <v>27.92</v>
      </c>
      <c r="F421" s="6" t="s">
        <v>5</v>
      </c>
      <c r="G421" t="s">
        <v>155</v>
      </c>
    </row>
    <row r="422" spans="1:7">
      <c r="A422" s="4">
        <v>45418</v>
      </c>
      <c r="B422" s="5">
        <v>0.80431700231565628</v>
      </c>
      <c r="C422" s="5" t="str">
        <f t="shared" si="6"/>
        <v>Evening</v>
      </c>
      <c r="D422" s="6" t="s">
        <v>1060</v>
      </c>
      <c r="E422" s="7">
        <v>37.72</v>
      </c>
      <c r="F422" s="6" t="s">
        <v>36</v>
      </c>
      <c r="G422" t="s">
        <v>158</v>
      </c>
    </row>
    <row r="423" spans="1:7">
      <c r="A423" s="4">
        <v>45418</v>
      </c>
      <c r="B423" s="5">
        <v>0.80543458332977025</v>
      </c>
      <c r="C423" s="5" t="str">
        <f t="shared" si="6"/>
        <v>Evening</v>
      </c>
      <c r="D423" s="6" t="s">
        <v>1060</v>
      </c>
      <c r="E423" s="7">
        <v>37.72</v>
      </c>
      <c r="F423" s="6" t="s">
        <v>36</v>
      </c>
      <c r="G423" t="s">
        <v>158</v>
      </c>
    </row>
    <row r="424" spans="1:7">
      <c r="A424" s="4">
        <v>45419</v>
      </c>
      <c r="B424" s="5">
        <v>0.44786553240555804</v>
      </c>
      <c r="C424" s="5" t="str">
        <f t="shared" si="6"/>
        <v>Mid-Morning</v>
      </c>
      <c r="D424" s="6" t="s">
        <v>1060</v>
      </c>
      <c r="E424" s="7">
        <v>37.72</v>
      </c>
      <c r="F424" s="6" t="s">
        <v>12</v>
      </c>
      <c r="G424" t="s">
        <v>155</v>
      </c>
    </row>
    <row r="425" spans="1:7">
      <c r="A425" s="4">
        <v>45419</v>
      </c>
      <c r="B425" s="5">
        <v>0.47359366898308508</v>
      </c>
      <c r="C425" s="5" t="str">
        <f t="shared" si="6"/>
        <v>Mid-Morning</v>
      </c>
      <c r="D425" s="6" t="s">
        <v>1060</v>
      </c>
      <c r="E425" s="7">
        <v>27.92</v>
      </c>
      <c r="F425" s="6" t="s">
        <v>21</v>
      </c>
      <c r="G425" t="s">
        <v>148</v>
      </c>
    </row>
    <row r="426" spans="1:7">
      <c r="A426" s="4">
        <v>45419</v>
      </c>
      <c r="B426" s="5">
        <v>0.55804332176194293</v>
      </c>
      <c r="C426" s="5" t="str">
        <f t="shared" si="6"/>
        <v>Afternoon</v>
      </c>
      <c r="D426" s="6" t="s">
        <v>1060</v>
      </c>
      <c r="E426" s="7">
        <v>27.92</v>
      </c>
      <c r="F426" s="6" t="s">
        <v>21</v>
      </c>
      <c r="G426" t="s">
        <v>84</v>
      </c>
    </row>
    <row r="427" spans="1:7">
      <c r="A427" s="4">
        <v>45419</v>
      </c>
      <c r="B427" s="5">
        <v>0.69592476851539686</v>
      </c>
      <c r="C427" s="5" t="str">
        <f t="shared" si="6"/>
        <v>Afternoon</v>
      </c>
      <c r="D427" s="6" t="s">
        <v>1060</v>
      </c>
      <c r="E427" s="7">
        <v>37.72</v>
      </c>
      <c r="F427" s="6" t="s">
        <v>12</v>
      </c>
      <c r="G427" t="s">
        <v>155</v>
      </c>
    </row>
    <row r="428" spans="1:7">
      <c r="A428" s="4">
        <v>45419</v>
      </c>
      <c r="B428" s="5">
        <v>0.70531024305819301</v>
      </c>
      <c r="C428" s="5" t="str">
        <f t="shared" si="6"/>
        <v>Afternoon</v>
      </c>
      <c r="D428" s="6" t="s">
        <v>1060</v>
      </c>
      <c r="E428" s="7">
        <v>27.92</v>
      </c>
      <c r="F428" s="6" t="s">
        <v>5</v>
      </c>
      <c r="G428" t="s">
        <v>159</v>
      </c>
    </row>
    <row r="429" spans="1:7">
      <c r="A429" s="4">
        <v>45419</v>
      </c>
      <c r="B429" s="5">
        <v>0.73456495370191988</v>
      </c>
      <c r="C429" s="5" t="str">
        <f t="shared" si="6"/>
        <v>Evening</v>
      </c>
      <c r="D429" s="6" t="s">
        <v>1060</v>
      </c>
      <c r="E429" s="7">
        <v>37.72</v>
      </c>
      <c r="F429" s="6" t="s">
        <v>36</v>
      </c>
      <c r="G429" t="s">
        <v>160</v>
      </c>
    </row>
    <row r="430" spans="1:7">
      <c r="A430" s="4">
        <v>45419</v>
      </c>
      <c r="B430" s="5">
        <v>0.73528003472165437</v>
      </c>
      <c r="C430" s="5" t="str">
        <f t="shared" si="6"/>
        <v>Evening</v>
      </c>
      <c r="D430" s="6" t="s">
        <v>1060</v>
      </c>
      <c r="E430" s="7">
        <v>37.72</v>
      </c>
      <c r="F430" s="6" t="s">
        <v>1</v>
      </c>
      <c r="G430" t="s">
        <v>160</v>
      </c>
    </row>
    <row r="431" spans="1:7">
      <c r="A431" s="4">
        <v>45419</v>
      </c>
      <c r="B431" s="5">
        <v>0.7747365162067581</v>
      </c>
      <c r="C431" s="5" t="str">
        <f t="shared" si="6"/>
        <v>Evening</v>
      </c>
      <c r="D431" s="6" t="s">
        <v>1061</v>
      </c>
      <c r="E431" s="7">
        <v>34</v>
      </c>
      <c r="F431" s="6" t="s">
        <v>8</v>
      </c>
    </row>
    <row r="432" spans="1:7">
      <c r="A432" s="4">
        <v>45419</v>
      </c>
      <c r="B432" s="5">
        <v>0.80014495370414807</v>
      </c>
      <c r="C432" s="5" t="str">
        <f t="shared" si="6"/>
        <v>Evening</v>
      </c>
      <c r="D432" s="6" t="s">
        <v>1060</v>
      </c>
      <c r="E432" s="7">
        <v>37.72</v>
      </c>
      <c r="F432" s="6" t="s">
        <v>36</v>
      </c>
      <c r="G432" t="s">
        <v>161</v>
      </c>
    </row>
    <row r="433" spans="1:7">
      <c r="A433" s="4">
        <v>45419</v>
      </c>
      <c r="B433" s="5">
        <v>0.80083559027843876</v>
      </c>
      <c r="C433" s="5" t="str">
        <f t="shared" si="6"/>
        <v>Evening</v>
      </c>
      <c r="D433" s="6" t="s">
        <v>1060</v>
      </c>
      <c r="E433" s="7">
        <v>37.72</v>
      </c>
      <c r="F433" s="6" t="s">
        <v>36</v>
      </c>
      <c r="G433" t="s">
        <v>161</v>
      </c>
    </row>
    <row r="434" spans="1:7">
      <c r="A434" s="4">
        <v>45420</v>
      </c>
      <c r="B434" s="5">
        <v>0.42186184028105345</v>
      </c>
      <c r="C434" s="5" t="str">
        <f t="shared" si="6"/>
        <v>Mid-Morning</v>
      </c>
      <c r="D434" s="6" t="s">
        <v>1060</v>
      </c>
      <c r="E434" s="7">
        <v>37.72</v>
      </c>
      <c r="F434" s="6" t="s">
        <v>1</v>
      </c>
      <c r="G434" t="s">
        <v>0</v>
      </c>
    </row>
    <row r="435" spans="1:7">
      <c r="A435" s="4">
        <v>45421</v>
      </c>
      <c r="B435" s="5">
        <v>0.53775245370343328</v>
      </c>
      <c r="C435" s="5" t="str">
        <f t="shared" si="6"/>
        <v>Afternoon</v>
      </c>
      <c r="D435" s="6" t="s">
        <v>1060</v>
      </c>
      <c r="E435" s="7">
        <v>37.72</v>
      </c>
      <c r="F435" s="6" t="s">
        <v>36</v>
      </c>
      <c r="G435" t="s">
        <v>162</v>
      </c>
    </row>
    <row r="436" spans="1:7">
      <c r="A436" s="4">
        <v>45421</v>
      </c>
      <c r="B436" s="5">
        <v>0.54442773148184642</v>
      </c>
      <c r="C436" s="5" t="str">
        <f t="shared" si="6"/>
        <v>Afternoon</v>
      </c>
      <c r="D436" s="6" t="s">
        <v>1060</v>
      </c>
      <c r="E436" s="7">
        <v>27.92</v>
      </c>
      <c r="F436" s="6" t="s">
        <v>5</v>
      </c>
      <c r="G436" t="s">
        <v>163</v>
      </c>
    </row>
    <row r="437" spans="1:7">
      <c r="A437" s="4">
        <v>45421</v>
      </c>
      <c r="B437" s="5">
        <v>0.54511165509029524</v>
      </c>
      <c r="C437" s="5" t="str">
        <f t="shared" si="6"/>
        <v>Afternoon</v>
      </c>
      <c r="D437" s="6" t="s">
        <v>1060</v>
      </c>
      <c r="E437" s="7">
        <v>37.72</v>
      </c>
      <c r="F437" s="6" t="s">
        <v>1</v>
      </c>
      <c r="G437" t="s">
        <v>163</v>
      </c>
    </row>
    <row r="438" spans="1:7">
      <c r="A438" s="4">
        <v>45421</v>
      </c>
      <c r="B438" s="5">
        <v>0.54596366898476845</v>
      </c>
      <c r="C438" s="5" t="str">
        <f t="shared" si="6"/>
        <v>Afternoon</v>
      </c>
      <c r="D438" s="6" t="s">
        <v>1060</v>
      </c>
      <c r="E438" s="7">
        <v>37.72</v>
      </c>
      <c r="F438" s="6" t="s">
        <v>1</v>
      </c>
      <c r="G438" t="s">
        <v>163</v>
      </c>
    </row>
    <row r="439" spans="1:7">
      <c r="A439" s="4">
        <v>45421</v>
      </c>
      <c r="B439" s="5">
        <v>0.5467176967576961</v>
      </c>
      <c r="C439" s="5" t="str">
        <f t="shared" si="6"/>
        <v>Afternoon</v>
      </c>
      <c r="D439" s="6" t="s">
        <v>1060</v>
      </c>
      <c r="E439" s="7">
        <v>37.72</v>
      </c>
      <c r="F439" s="6" t="s">
        <v>1</v>
      </c>
      <c r="G439" t="s">
        <v>163</v>
      </c>
    </row>
    <row r="440" spans="1:7">
      <c r="A440" s="4">
        <v>45421</v>
      </c>
      <c r="B440" s="5">
        <v>0.70503010416723555</v>
      </c>
      <c r="C440" s="5" t="str">
        <f t="shared" si="6"/>
        <v>Afternoon</v>
      </c>
      <c r="D440" s="6" t="s">
        <v>1060</v>
      </c>
      <c r="E440" s="7">
        <v>27.92</v>
      </c>
      <c r="F440" s="6" t="s">
        <v>5</v>
      </c>
      <c r="G440" t="s">
        <v>125</v>
      </c>
    </row>
    <row r="441" spans="1:7">
      <c r="A441" s="4">
        <v>45421</v>
      </c>
      <c r="B441" s="5">
        <v>0.70572903934953501</v>
      </c>
      <c r="C441" s="5" t="str">
        <f t="shared" si="6"/>
        <v>Afternoon</v>
      </c>
      <c r="D441" s="6" t="s">
        <v>1060</v>
      </c>
      <c r="E441" s="7">
        <v>27.92</v>
      </c>
      <c r="F441" s="6" t="s">
        <v>5</v>
      </c>
      <c r="G441" t="s">
        <v>125</v>
      </c>
    </row>
    <row r="442" spans="1:7">
      <c r="A442" s="4">
        <v>45421</v>
      </c>
      <c r="B442" s="5">
        <v>0.75104045138868969</v>
      </c>
      <c r="C442" s="5" t="str">
        <f t="shared" si="6"/>
        <v>Evening</v>
      </c>
      <c r="D442" s="6" t="s">
        <v>1060</v>
      </c>
      <c r="E442" s="7">
        <v>27.92</v>
      </c>
      <c r="F442" s="6" t="s">
        <v>5</v>
      </c>
      <c r="G442" t="s">
        <v>164</v>
      </c>
    </row>
    <row r="443" spans="1:7">
      <c r="A443" s="4">
        <v>45421</v>
      </c>
      <c r="B443" s="5">
        <v>0.75967854166810866</v>
      </c>
      <c r="C443" s="5" t="str">
        <f t="shared" si="6"/>
        <v>Evening</v>
      </c>
      <c r="D443" s="6" t="s">
        <v>1060</v>
      </c>
      <c r="E443" s="7">
        <v>32.82</v>
      </c>
      <c r="F443" s="6" t="s">
        <v>8</v>
      </c>
      <c r="G443" t="s">
        <v>150</v>
      </c>
    </row>
    <row r="444" spans="1:7">
      <c r="A444" s="4">
        <v>45422</v>
      </c>
      <c r="B444" s="5">
        <v>0.42317097222257871</v>
      </c>
      <c r="C444" s="5" t="str">
        <f t="shared" si="6"/>
        <v>Mid-Morning</v>
      </c>
      <c r="D444" s="6" t="s">
        <v>1061</v>
      </c>
      <c r="E444" s="7">
        <v>39</v>
      </c>
      <c r="F444" s="6" t="s">
        <v>1</v>
      </c>
    </row>
    <row r="445" spans="1:7">
      <c r="A445" s="4">
        <v>45422</v>
      </c>
      <c r="B445" s="5">
        <v>0.6571934143503313</v>
      </c>
      <c r="C445" s="5" t="str">
        <f t="shared" si="6"/>
        <v>Afternoon</v>
      </c>
      <c r="D445" s="6" t="s">
        <v>1060</v>
      </c>
      <c r="E445" s="7">
        <v>37.72</v>
      </c>
      <c r="F445" s="6" t="s">
        <v>1</v>
      </c>
      <c r="G445" t="s">
        <v>165</v>
      </c>
    </row>
    <row r="446" spans="1:7">
      <c r="A446" s="4">
        <v>45422</v>
      </c>
      <c r="B446" s="5">
        <v>0.65801513889164198</v>
      </c>
      <c r="C446" s="5" t="str">
        <f t="shared" si="6"/>
        <v>Afternoon</v>
      </c>
      <c r="D446" s="6" t="s">
        <v>1060</v>
      </c>
      <c r="E446" s="7">
        <v>37.72</v>
      </c>
      <c r="F446" s="6" t="s">
        <v>1</v>
      </c>
      <c r="G446" t="s">
        <v>165</v>
      </c>
    </row>
    <row r="447" spans="1:7">
      <c r="A447" s="4">
        <v>45422</v>
      </c>
      <c r="B447" s="5">
        <v>0.68073013889079448</v>
      </c>
      <c r="C447" s="5" t="str">
        <f t="shared" si="6"/>
        <v>Afternoon</v>
      </c>
      <c r="D447" s="6" t="s">
        <v>1061</v>
      </c>
      <c r="E447" s="7">
        <v>34</v>
      </c>
      <c r="F447" s="6" t="s">
        <v>8</v>
      </c>
    </row>
    <row r="448" spans="1:7">
      <c r="A448" s="4">
        <v>45423</v>
      </c>
      <c r="B448" s="5">
        <v>0.48602868055604631</v>
      </c>
      <c r="C448" s="5" t="str">
        <f t="shared" si="6"/>
        <v>Mid-Morning</v>
      </c>
      <c r="D448" s="6" t="s">
        <v>1060</v>
      </c>
      <c r="E448" s="7">
        <v>37.72</v>
      </c>
      <c r="F448" s="6" t="s">
        <v>1</v>
      </c>
      <c r="G448" t="s">
        <v>76</v>
      </c>
    </row>
    <row r="449" spans="1:7">
      <c r="A449" s="4">
        <v>45423</v>
      </c>
      <c r="B449" s="5">
        <v>0.71022740740590962</v>
      </c>
      <c r="C449" s="5" t="str">
        <f t="shared" si="6"/>
        <v>Evening</v>
      </c>
      <c r="D449" s="6" t="s">
        <v>1061</v>
      </c>
      <c r="E449" s="7">
        <v>39</v>
      </c>
      <c r="F449" s="6" t="s">
        <v>1</v>
      </c>
    </row>
    <row r="450" spans="1:7">
      <c r="A450" s="4">
        <v>45423</v>
      </c>
      <c r="B450" s="5">
        <v>0.72257405092386762</v>
      </c>
      <c r="C450" s="5" t="str">
        <f t="shared" si="6"/>
        <v>Evening</v>
      </c>
      <c r="D450" s="6" t="s">
        <v>1060</v>
      </c>
      <c r="E450" s="7">
        <v>32.82</v>
      </c>
      <c r="F450" s="6" t="s">
        <v>8</v>
      </c>
      <c r="G450" t="s">
        <v>13</v>
      </c>
    </row>
    <row r="451" spans="1:7">
      <c r="A451" s="4">
        <v>45423</v>
      </c>
      <c r="B451" s="5">
        <v>0.72356616898468928</v>
      </c>
      <c r="C451" s="5" t="str">
        <f t="shared" ref="C451:C514" si="7">IF(AND(B451&gt;=TIME(4,0,0), B451&lt;TIME(9,0,0)), "Early Morning",
IF(AND(B451&gt;=TIME(9,0,0), B451&lt;TIME(12,0,0)), "Mid-Morning",
IF(AND(B451&gt;=TIME(12,0,0), B451&lt;TIME(17,0,0)), "Afternoon",
IF(AND(B451&gt;=TIME(17,0,0), B451&lt;TIME(21,0,0)), "Evening",
IF(AND(B451&gt;=TIME(21,0,0), B451&lt;TIME(24,0,0)), "Night",
"Late Night")))))</f>
        <v>Evening</v>
      </c>
      <c r="D451" s="6" t="s">
        <v>1060</v>
      </c>
      <c r="E451" s="7">
        <v>37.72</v>
      </c>
      <c r="F451" s="6" t="s">
        <v>12</v>
      </c>
      <c r="G451" t="s">
        <v>32</v>
      </c>
    </row>
    <row r="452" spans="1:7">
      <c r="A452" s="4">
        <v>45423</v>
      </c>
      <c r="B452" s="5">
        <v>0.72496876157674706</v>
      </c>
      <c r="C452" s="5" t="str">
        <f t="shared" si="7"/>
        <v>Evening</v>
      </c>
      <c r="D452" s="6" t="s">
        <v>1060</v>
      </c>
      <c r="E452" s="7">
        <v>37.72</v>
      </c>
      <c r="F452" s="6" t="s">
        <v>36</v>
      </c>
      <c r="G452" t="s">
        <v>47</v>
      </c>
    </row>
    <row r="453" spans="1:7">
      <c r="A453" s="4">
        <v>45423</v>
      </c>
      <c r="B453" s="5">
        <v>0.72840430555515923</v>
      </c>
      <c r="C453" s="5" t="str">
        <f t="shared" si="7"/>
        <v>Evening</v>
      </c>
      <c r="D453" s="6" t="s">
        <v>1060</v>
      </c>
      <c r="E453" s="7">
        <v>32.82</v>
      </c>
      <c r="F453" s="6" t="s">
        <v>8</v>
      </c>
      <c r="G453" t="s">
        <v>16</v>
      </c>
    </row>
    <row r="454" spans="1:7">
      <c r="A454" s="4">
        <v>45423</v>
      </c>
      <c r="B454" s="5">
        <v>0.7747714930519578</v>
      </c>
      <c r="C454" s="5" t="str">
        <f t="shared" si="7"/>
        <v>Evening</v>
      </c>
      <c r="D454" s="6" t="s">
        <v>1060</v>
      </c>
      <c r="E454" s="7">
        <v>37.72</v>
      </c>
      <c r="F454" s="6" t="s">
        <v>36</v>
      </c>
      <c r="G454" t="s">
        <v>122</v>
      </c>
    </row>
    <row r="455" spans="1:7">
      <c r="A455" s="4">
        <v>45423</v>
      </c>
      <c r="B455" s="5">
        <v>0.81824185185541864</v>
      </c>
      <c r="C455" s="5" t="str">
        <f t="shared" si="7"/>
        <v>Evening</v>
      </c>
      <c r="D455" s="6" t="s">
        <v>1060</v>
      </c>
      <c r="E455" s="7">
        <v>37.72</v>
      </c>
      <c r="F455" s="6" t="s">
        <v>1</v>
      </c>
      <c r="G455" t="s">
        <v>166</v>
      </c>
    </row>
    <row r="456" spans="1:7">
      <c r="A456" s="4">
        <v>45424</v>
      </c>
      <c r="B456" s="5">
        <v>0.4310475925958599</v>
      </c>
      <c r="C456" s="5" t="str">
        <f t="shared" si="7"/>
        <v>Mid-Morning</v>
      </c>
      <c r="D456" s="6" t="s">
        <v>1060</v>
      </c>
      <c r="E456" s="7">
        <v>37.72</v>
      </c>
      <c r="F456" s="6" t="s">
        <v>1</v>
      </c>
      <c r="G456" t="s">
        <v>0</v>
      </c>
    </row>
    <row r="457" spans="1:7">
      <c r="A457" s="4">
        <v>45424</v>
      </c>
      <c r="B457" s="5">
        <v>0.55837343750317814</v>
      </c>
      <c r="C457" s="5" t="str">
        <f t="shared" si="7"/>
        <v>Afternoon</v>
      </c>
      <c r="D457" s="6" t="s">
        <v>1060</v>
      </c>
      <c r="E457" s="7">
        <v>37.72</v>
      </c>
      <c r="F457" s="6" t="s">
        <v>1</v>
      </c>
      <c r="G457" t="s">
        <v>167</v>
      </c>
    </row>
    <row r="458" spans="1:7">
      <c r="A458" s="4">
        <v>45424</v>
      </c>
      <c r="B458" s="5">
        <v>0.56086855324247153</v>
      </c>
      <c r="C458" s="5" t="str">
        <f t="shared" si="7"/>
        <v>Afternoon</v>
      </c>
      <c r="D458" s="6" t="s">
        <v>1060</v>
      </c>
      <c r="E458" s="7">
        <v>27.92</v>
      </c>
      <c r="F458" s="6" t="s">
        <v>5</v>
      </c>
      <c r="G458" t="s">
        <v>168</v>
      </c>
    </row>
    <row r="459" spans="1:7">
      <c r="A459" s="4">
        <v>45424</v>
      </c>
      <c r="B459" s="5">
        <v>0.63634045139042428</v>
      </c>
      <c r="C459" s="5" t="str">
        <f t="shared" si="7"/>
        <v>Afternoon</v>
      </c>
      <c r="D459" s="6" t="s">
        <v>1060</v>
      </c>
      <c r="E459" s="7">
        <v>37.72</v>
      </c>
      <c r="F459" s="6" t="s">
        <v>1</v>
      </c>
      <c r="G459" t="s">
        <v>84</v>
      </c>
    </row>
    <row r="460" spans="1:7">
      <c r="A460" s="4">
        <v>45424</v>
      </c>
      <c r="B460" s="5">
        <v>0.65141692129691364</v>
      </c>
      <c r="C460" s="5" t="str">
        <f t="shared" si="7"/>
        <v>Afternoon</v>
      </c>
      <c r="D460" s="6" t="s">
        <v>1060</v>
      </c>
      <c r="E460" s="7">
        <v>32.82</v>
      </c>
      <c r="F460" s="6" t="s">
        <v>8</v>
      </c>
      <c r="G460" t="s">
        <v>169</v>
      </c>
    </row>
    <row r="461" spans="1:7">
      <c r="A461" s="4">
        <v>45424</v>
      </c>
      <c r="B461" s="5">
        <v>0.66128322916483739</v>
      </c>
      <c r="C461" s="5" t="str">
        <f t="shared" si="7"/>
        <v>Afternoon</v>
      </c>
      <c r="D461" s="6" t="s">
        <v>1060</v>
      </c>
      <c r="E461" s="7">
        <v>32.82</v>
      </c>
      <c r="F461" s="6" t="s">
        <v>8</v>
      </c>
      <c r="G461" t="s">
        <v>170</v>
      </c>
    </row>
    <row r="462" spans="1:7">
      <c r="A462" s="4">
        <v>45424</v>
      </c>
      <c r="B462" s="5">
        <v>0.66968903935048729</v>
      </c>
      <c r="C462" s="5" t="str">
        <f t="shared" si="7"/>
        <v>Afternoon</v>
      </c>
      <c r="D462" s="6" t="s">
        <v>1060</v>
      </c>
      <c r="E462" s="7">
        <v>32.82</v>
      </c>
      <c r="F462" s="6" t="s">
        <v>8</v>
      </c>
      <c r="G462" t="s">
        <v>16</v>
      </c>
    </row>
    <row r="463" spans="1:7">
      <c r="A463" s="4">
        <v>45424</v>
      </c>
      <c r="B463" s="5">
        <v>0.82049269675917458</v>
      </c>
      <c r="C463" s="5" t="str">
        <f t="shared" si="7"/>
        <v>Evening</v>
      </c>
      <c r="D463" s="6" t="s">
        <v>1060</v>
      </c>
      <c r="E463" s="7">
        <v>32.82</v>
      </c>
      <c r="F463" s="6" t="s">
        <v>8</v>
      </c>
      <c r="G463" t="s">
        <v>13</v>
      </c>
    </row>
    <row r="464" spans="1:7">
      <c r="A464" s="4">
        <v>45425</v>
      </c>
      <c r="B464" s="5">
        <v>0.46103412037336966</v>
      </c>
      <c r="C464" s="5" t="str">
        <f t="shared" si="7"/>
        <v>Mid-Morning</v>
      </c>
      <c r="D464" s="6" t="s">
        <v>1060</v>
      </c>
      <c r="E464" s="7">
        <v>32.82</v>
      </c>
      <c r="F464" s="6" t="s">
        <v>8</v>
      </c>
      <c r="G464" t="s">
        <v>171</v>
      </c>
    </row>
    <row r="465" spans="1:7">
      <c r="A465" s="4">
        <v>45425</v>
      </c>
      <c r="B465" s="5">
        <v>0.64665234954009065</v>
      </c>
      <c r="C465" s="5" t="str">
        <f t="shared" si="7"/>
        <v>Afternoon</v>
      </c>
      <c r="D465" s="6" t="s">
        <v>1061</v>
      </c>
      <c r="E465" s="7">
        <v>29</v>
      </c>
      <c r="F465" s="6" t="s">
        <v>5</v>
      </c>
    </row>
    <row r="466" spans="1:7">
      <c r="A466" s="4">
        <v>45425</v>
      </c>
      <c r="B466" s="5">
        <v>0.64711697916936828</v>
      </c>
      <c r="C466" s="5" t="str">
        <f t="shared" si="7"/>
        <v>Afternoon</v>
      </c>
      <c r="D466" s="6" t="s">
        <v>1061</v>
      </c>
      <c r="E466" s="7">
        <v>29</v>
      </c>
      <c r="F466" s="6" t="s">
        <v>5</v>
      </c>
    </row>
    <row r="467" spans="1:7">
      <c r="A467" s="4">
        <v>45426</v>
      </c>
      <c r="B467" s="5">
        <v>0.35989098379650386</v>
      </c>
      <c r="C467" s="5" t="str">
        <f t="shared" si="7"/>
        <v>Early Morning</v>
      </c>
      <c r="D467" s="6" t="s">
        <v>1060</v>
      </c>
      <c r="E467" s="7">
        <v>27.92</v>
      </c>
      <c r="F467" s="6" t="s">
        <v>5</v>
      </c>
      <c r="G467" t="s">
        <v>16</v>
      </c>
    </row>
    <row r="468" spans="1:7">
      <c r="A468" s="4">
        <v>45426</v>
      </c>
      <c r="B468" s="5">
        <v>0.36071128472394776</v>
      </c>
      <c r="C468" s="5" t="str">
        <f t="shared" si="7"/>
        <v>Early Morning</v>
      </c>
      <c r="D468" s="6" t="s">
        <v>1060</v>
      </c>
      <c r="E468" s="7">
        <v>27.92</v>
      </c>
      <c r="F468" s="6" t="s">
        <v>5</v>
      </c>
      <c r="G468" t="s">
        <v>16</v>
      </c>
    </row>
    <row r="469" spans="1:7">
      <c r="A469" s="4">
        <v>45426</v>
      </c>
      <c r="B469" s="5">
        <v>0.36131347222544719</v>
      </c>
      <c r="C469" s="5" t="str">
        <f t="shared" si="7"/>
        <v>Early Morning</v>
      </c>
      <c r="D469" s="6" t="s">
        <v>1060</v>
      </c>
      <c r="E469" s="7">
        <v>27.92</v>
      </c>
      <c r="F469" s="6" t="s">
        <v>5</v>
      </c>
      <c r="G469" t="s">
        <v>16</v>
      </c>
    </row>
    <row r="470" spans="1:7">
      <c r="A470" s="4">
        <v>45426</v>
      </c>
      <c r="B470" s="5">
        <v>0.43012932870624354</v>
      </c>
      <c r="C470" s="5" t="str">
        <f t="shared" si="7"/>
        <v>Mid-Morning</v>
      </c>
      <c r="D470" s="6" t="s">
        <v>1060</v>
      </c>
      <c r="E470" s="7">
        <v>37.72</v>
      </c>
      <c r="F470" s="6" t="s">
        <v>36</v>
      </c>
      <c r="G470" t="s">
        <v>16</v>
      </c>
    </row>
    <row r="471" spans="1:7">
      <c r="A471" s="4">
        <v>45426</v>
      </c>
      <c r="B471" s="5">
        <v>0.48089550925942603</v>
      </c>
      <c r="C471" s="5" t="str">
        <f t="shared" si="7"/>
        <v>Mid-Morning</v>
      </c>
      <c r="D471" s="6" t="s">
        <v>1060</v>
      </c>
      <c r="E471" s="7">
        <v>37.72</v>
      </c>
      <c r="F471" s="6" t="s">
        <v>1</v>
      </c>
      <c r="G471" t="s">
        <v>172</v>
      </c>
    </row>
    <row r="472" spans="1:7">
      <c r="A472" s="4">
        <v>45426</v>
      </c>
      <c r="B472" s="5">
        <v>0.48209318287263159</v>
      </c>
      <c r="C472" s="5" t="str">
        <f t="shared" si="7"/>
        <v>Mid-Morning</v>
      </c>
      <c r="D472" s="6" t="s">
        <v>1060</v>
      </c>
      <c r="E472" s="7">
        <v>37.72</v>
      </c>
      <c r="F472" s="6" t="s">
        <v>36</v>
      </c>
      <c r="G472" t="s">
        <v>172</v>
      </c>
    </row>
    <row r="473" spans="1:7">
      <c r="A473" s="4">
        <v>45426</v>
      </c>
      <c r="B473" s="5">
        <v>0.58674282407446299</v>
      </c>
      <c r="C473" s="5" t="str">
        <f t="shared" si="7"/>
        <v>Afternoon</v>
      </c>
      <c r="D473" s="6" t="s">
        <v>1060</v>
      </c>
      <c r="E473" s="7">
        <v>37.72</v>
      </c>
      <c r="F473" s="6" t="s">
        <v>36</v>
      </c>
      <c r="G473" t="s">
        <v>31</v>
      </c>
    </row>
    <row r="474" spans="1:7">
      <c r="A474" s="4">
        <v>45426</v>
      </c>
      <c r="B474" s="5">
        <v>0.58750437499838881</v>
      </c>
      <c r="C474" s="5" t="str">
        <f t="shared" si="7"/>
        <v>Afternoon</v>
      </c>
      <c r="D474" s="6" t="s">
        <v>1060</v>
      </c>
      <c r="E474" s="7">
        <v>32.82</v>
      </c>
      <c r="F474" s="6" t="s">
        <v>8</v>
      </c>
      <c r="G474" t="s">
        <v>13</v>
      </c>
    </row>
    <row r="475" spans="1:7">
      <c r="A475" s="4">
        <v>45426</v>
      </c>
      <c r="B475" s="5">
        <v>0.62632853009563405</v>
      </c>
      <c r="C475" s="5" t="str">
        <f t="shared" si="7"/>
        <v>Afternoon</v>
      </c>
      <c r="D475" s="6" t="s">
        <v>1060</v>
      </c>
      <c r="E475" s="7">
        <v>27.92</v>
      </c>
      <c r="F475" s="6" t="s">
        <v>5</v>
      </c>
      <c r="G475" t="s">
        <v>47</v>
      </c>
    </row>
    <row r="476" spans="1:7">
      <c r="A476" s="4">
        <v>45426</v>
      </c>
      <c r="B476" s="5">
        <v>0.70691231481760042</v>
      </c>
      <c r="C476" s="5" t="str">
        <f t="shared" si="7"/>
        <v>Afternoon</v>
      </c>
      <c r="D476" s="6" t="s">
        <v>1060</v>
      </c>
      <c r="E476" s="7">
        <v>32.82</v>
      </c>
      <c r="F476" s="6" t="s">
        <v>8</v>
      </c>
      <c r="G476" t="s">
        <v>173</v>
      </c>
    </row>
    <row r="477" spans="1:7">
      <c r="A477" s="4">
        <v>45426</v>
      </c>
      <c r="B477" s="5">
        <v>0.70775687500281492</v>
      </c>
      <c r="C477" s="5" t="str">
        <f t="shared" si="7"/>
        <v>Afternoon</v>
      </c>
      <c r="D477" s="6" t="s">
        <v>1060</v>
      </c>
      <c r="E477" s="7">
        <v>37.72</v>
      </c>
      <c r="F477" s="6" t="s">
        <v>36</v>
      </c>
      <c r="G477" t="s">
        <v>173</v>
      </c>
    </row>
    <row r="478" spans="1:7">
      <c r="A478" s="4">
        <v>45426</v>
      </c>
      <c r="B478" s="5">
        <v>0.95237531250313623</v>
      </c>
      <c r="C478" s="5" t="str">
        <f t="shared" si="7"/>
        <v>Late Night</v>
      </c>
      <c r="D478" s="6" t="s">
        <v>1060</v>
      </c>
      <c r="E478" s="7">
        <v>37.72</v>
      </c>
      <c r="F478" s="6" t="s">
        <v>3</v>
      </c>
      <c r="G478" t="s">
        <v>174</v>
      </c>
    </row>
    <row r="479" spans="1:7">
      <c r="A479" s="4">
        <v>45427</v>
      </c>
      <c r="B479" s="5">
        <v>0.36117663194454508</v>
      </c>
      <c r="C479" s="5" t="str">
        <f t="shared" si="7"/>
        <v>Early Morning</v>
      </c>
      <c r="D479" s="6" t="s">
        <v>1060</v>
      </c>
      <c r="E479" s="7">
        <v>37.72</v>
      </c>
      <c r="F479" s="6" t="s">
        <v>1</v>
      </c>
      <c r="G479" t="s">
        <v>175</v>
      </c>
    </row>
    <row r="480" spans="1:7">
      <c r="A480" s="4">
        <v>45427</v>
      </c>
      <c r="B480" s="5">
        <v>0.46827954860782484</v>
      </c>
      <c r="C480" s="5" t="str">
        <f t="shared" si="7"/>
        <v>Mid-Morning</v>
      </c>
      <c r="D480" s="6" t="s">
        <v>1060</v>
      </c>
      <c r="E480" s="7">
        <v>23.02</v>
      </c>
      <c r="F480" s="6" t="s">
        <v>28</v>
      </c>
      <c r="G480" t="s">
        <v>16</v>
      </c>
    </row>
    <row r="481" spans="1:7">
      <c r="A481" s="4">
        <v>45427</v>
      </c>
      <c r="B481" s="5">
        <v>0.47164408565004123</v>
      </c>
      <c r="C481" s="5" t="str">
        <f t="shared" si="7"/>
        <v>Mid-Morning</v>
      </c>
      <c r="D481" s="6" t="s">
        <v>1060</v>
      </c>
      <c r="E481" s="7">
        <v>27.92</v>
      </c>
      <c r="F481" s="6" t="s">
        <v>5</v>
      </c>
      <c r="G481" t="s">
        <v>16</v>
      </c>
    </row>
    <row r="482" spans="1:7">
      <c r="A482" s="4">
        <v>45427</v>
      </c>
      <c r="B482" s="5">
        <v>0.56568405092548346</v>
      </c>
      <c r="C482" s="5" t="str">
        <f t="shared" si="7"/>
        <v>Afternoon</v>
      </c>
      <c r="D482" s="6" t="s">
        <v>1060</v>
      </c>
      <c r="E482" s="7">
        <v>27.92</v>
      </c>
      <c r="F482" s="6" t="s">
        <v>5</v>
      </c>
      <c r="G482" t="s">
        <v>4</v>
      </c>
    </row>
    <row r="483" spans="1:7">
      <c r="A483" s="4">
        <v>45427</v>
      </c>
      <c r="B483" s="5">
        <v>0.56630984953517327</v>
      </c>
      <c r="C483" s="5" t="str">
        <f t="shared" si="7"/>
        <v>Afternoon</v>
      </c>
      <c r="D483" s="6" t="s">
        <v>1060</v>
      </c>
      <c r="E483" s="7">
        <v>27.92</v>
      </c>
      <c r="F483" s="6" t="s">
        <v>5</v>
      </c>
      <c r="G483" t="s">
        <v>4</v>
      </c>
    </row>
    <row r="484" spans="1:7">
      <c r="A484" s="4">
        <v>45427</v>
      </c>
      <c r="B484" s="5">
        <v>0.56698309027706273</v>
      </c>
      <c r="C484" s="5" t="str">
        <f t="shared" si="7"/>
        <v>Afternoon</v>
      </c>
      <c r="D484" s="6" t="s">
        <v>1060</v>
      </c>
      <c r="E484" s="7">
        <v>27.92</v>
      </c>
      <c r="F484" s="6" t="s">
        <v>5</v>
      </c>
      <c r="G484" t="s">
        <v>4</v>
      </c>
    </row>
    <row r="485" spans="1:7">
      <c r="A485" s="4">
        <v>45427</v>
      </c>
      <c r="B485" s="5">
        <v>0.58019674768729601</v>
      </c>
      <c r="C485" s="5" t="str">
        <f t="shared" si="7"/>
        <v>Afternoon</v>
      </c>
      <c r="D485" s="6" t="s">
        <v>1060</v>
      </c>
      <c r="E485" s="7">
        <v>32.82</v>
      </c>
      <c r="F485" s="6" t="s">
        <v>8</v>
      </c>
      <c r="G485" t="s">
        <v>171</v>
      </c>
    </row>
    <row r="486" spans="1:7">
      <c r="A486" s="4">
        <v>45427</v>
      </c>
      <c r="B486" s="5">
        <v>0.60984776620171033</v>
      </c>
      <c r="C486" s="5" t="str">
        <f t="shared" si="7"/>
        <v>Afternoon</v>
      </c>
      <c r="D486" s="6" t="s">
        <v>1061</v>
      </c>
      <c r="E486" s="7">
        <v>29</v>
      </c>
      <c r="F486" s="6" t="s">
        <v>5</v>
      </c>
    </row>
    <row r="487" spans="1:7">
      <c r="A487" s="4">
        <v>45427</v>
      </c>
      <c r="B487" s="5">
        <v>0.61032809027528856</v>
      </c>
      <c r="C487" s="5" t="str">
        <f t="shared" si="7"/>
        <v>Afternoon</v>
      </c>
      <c r="D487" s="6" t="s">
        <v>1060</v>
      </c>
      <c r="E487" s="7">
        <v>27.92</v>
      </c>
      <c r="F487" s="6" t="s">
        <v>21</v>
      </c>
      <c r="G487" t="s">
        <v>176</v>
      </c>
    </row>
    <row r="488" spans="1:7">
      <c r="A488" s="4">
        <v>45427</v>
      </c>
      <c r="B488" s="5">
        <v>0.61093017361417878</v>
      </c>
      <c r="C488" s="5" t="str">
        <f t="shared" si="7"/>
        <v>Afternoon</v>
      </c>
      <c r="D488" s="6" t="s">
        <v>1060</v>
      </c>
      <c r="E488" s="7">
        <v>27.92</v>
      </c>
      <c r="F488" s="6" t="s">
        <v>21</v>
      </c>
      <c r="G488" t="s">
        <v>16</v>
      </c>
    </row>
    <row r="489" spans="1:7">
      <c r="A489" s="4">
        <v>45427</v>
      </c>
      <c r="B489" s="5">
        <v>0.72845624999899883</v>
      </c>
      <c r="C489" s="5" t="str">
        <f t="shared" si="7"/>
        <v>Evening</v>
      </c>
      <c r="D489" s="6" t="s">
        <v>1060</v>
      </c>
      <c r="E489" s="7">
        <v>23.02</v>
      </c>
      <c r="F489" s="6" t="s">
        <v>28</v>
      </c>
      <c r="G489" t="s">
        <v>177</v>
      </c>
    </row>
    <row r="490" spans="1:7">
      <c r="A490" s="4">
        <v>45427</v>
      </c>
      <c r="B490" s="5">
        <v>0.84762464120285586</v>
      </c>
      <c r="C490" s="5" t="str">
        <f t="shared" si="7"/>
        <v>Evening</v>
      </c>
      <c r="D490" s="6" t="s">
        <v>1060</v>
      </c>
      <c r="E490" s="7">
        <v>37.72</v>
      </c>
      <c r="F490" s="6" t="s">
        <v>36</v>
      </c>
      <c r="G490" t="s">
        <v>178</v>
      </c>
    </row>
    <row r="491" spans="1:7">
      <c r="A491" s="4">
        <v>45428</v>
      </c>
      <c r="B491" s="5">
        <v>0.44354696759546641</v>
      </c>
      <c r="C491" s="5" t="str">
        <f t="shared" si="7"/>
        <v>Mid-Morning</v>
      </c>
      <c r="D491" s="6" t="s">
        <v>1060</v>
      </c>
      <c r="E491" s="7">
        <v>32.82</v>
      </c>
      <c r="F491" s="6" t="s">
        <v>8</v>
      </c>
      <c r="G491" t="s">
        <v>104</v>
      </c>
    </row>
    <row r="492" spans="1:7">
      <c r="A492" s="4">
        <v>45428</v>
      </c>
      <c r="B492" s="5">
        <v>0.44432211805542465</v>
      </c>
      <c r="C492" s="5" t="str">
        <f t="shared" si="7"/>
        <v>Mid-Morning</v>
      </c>
      <c r="D492" s="6" t="s">
        <v>1060</v>
      </c>
      <c r="E492" s="7">
        <v>32.82</v>
      </c>
      <c r="F492" s="6" t="s">
        <v>8</v>
      </c>
      <c r="G492" t="s">
        <v>179</v>
      </c>
    </row>
    <row r="493" spans="1:7">
      <c r="A493" s="4">
        <v>45428</v>
      </c>
      <c r="B493" s="5">
        <v>0.48808200231724186</v>
      </c>
      <c r="C493" s="5" t="str">
        <f t="shared" si="7"/>
        <v>Mid-Morning</v>
      </c>
      <c r="D493" s="6" t="s">
        <v>1061</v>
      </c>
      <c r="E493" s="7">
        <v>39</v>
      </c>
      <c r="F493" s="6" t="s">
        <v>1</v>
      </c>
    </row>
    <row r="494" spans="1:7">
      <c r="A494" s="4">
        <v>45428</v>
      </c>
      <c r="B494" s="5">
        <v>0.48912975694111083</v>
      </c>
      <c r="C494" s="5" t="str">
        <f t="shared" si="7"/>
        <v>Mid-Morning</v>
      </c>
      <c r="D494" s="6" t="s">
        <v>1061</v>
      </c>
      <c r="E494" s="7">
        <v>39</v>
      </c>
      <c r="F494" s="6" t="s">
        <v>36</v>
      </c>
    </row>
    <row r="495" spans="1:7">
      <c r="A495" s="4">
        <v>45428</v>
      </c>
      <c r="B495" s="5">
        <v>0.5097233449050691</v>
      </c>
      <c r="C495" s="5" t="str">
        <f t="shared" si="7"/>
        <v>Afternoon</v>
      </c>
      <c r="D495" s="6" t="s">
        <v>1060</v>
      </c>
      <c r="E495" s="7">
        <v>32.82</v>
      </c>
      <c r="F495" s="6" t="s">
        <v>8</v>
      </c>
      <c r="G495" t="s">
        <v>180</v>
      </c>
    </row>
    <row r="496" spans="1:7">
      <c r="A496" s="4">
        <v>45428</v>
      </c>
      <c r="B496" s="5">
        <v>0.63560549768590135</v>
      </c>
      <c r="C496" s="5" t="str">
        <f t="shared" si="7"/>
        <v>Afternoon</v>
      </c>
      <c r="D496" s="6" t="s">
        <v>1060</v>
      </c>
      <c r="E496" s="7">
        <v>37.72</v>
      </c>
      <c r="F496" s="6" t="s">
        <v>3</v>
      </c>
      <c r="G496" t="s">
        <v>181</v>
      </c>
    </row>
    <row r="497" spans="1:7">
      <c r="A497" s="4">
        <v>45428</v>
      </c>
      <c r="B497" s="5">
        <v>0.73925402777967975</v>
      </c>
      <c r="C497" s="5" t="str">
        <f t="shared" si="7"/>
        <v>Evening</v>
      </c>
      <c r="D497" s="6" t="s">
        <v>1060</v>
      </c>
      <c r="E497" s="7">
        <v>37.72</v>
      </c>
      <c r="F497" s="6" t="s">
        <v>1</v>
      </c>
      <c r="G497" t="s">
        <v>76</v>
      </c>
    </row>
    <row r="498" spans="1:7">
      <c r="A498" s="4">
        <v>45428</v>
      </c>
      <c r="B498" s="5">
        <v>0.75899229166680016</v>
      </c>
      <c r="C498" s="5" t="str">
        <f t="shared" si="7"/>
        <v>Evening</v>
      </c>
      <c r="D498" s="6" t="s">
        <v>1060</v>
      </c>
      <c r="E498" s="7">
        <v>37.72</v>
      </c>
      <c r="F498" s="6" t="s">
        <v>3</v>
      </c>
      <c r="G498" t="s">
        <v>182</v>
      </c>
    </row>
    <row r="499" spans="1:7">
      <c r="A499" s="4">
        <v>45428</v>
      </c>
      <c r="B499" s="5">
        <v>0.75970128472545184</v>
      </c>
      <c r="C499" s="5" t="str">
        <f t="shared" si="7"/>
        <v>Evening</v>
      </c>
      <c r="D499" s="6" t="s">
        <v>1060</v>
      </c>
      <c r="E499" s="7">
        <v>37.72</v>
      </c>
      <c r="F499" s="6" t="s">
        <v>1</v>
      </c>
      <c r="G499" t="s">
        <v>182</v>
      </c>
    </row>
    <row r="500" spans="1:7">
      <c r="A500" s="4">
        <v>45429</v>
      </c>
      <c r="B500" s="5">
        <v>0.37556083333038259</v>
      </c>
      <c r="C500" s="5" t="str">
        <f t="shared" si="7"/>
        <v>Mid-Morning</v>
      </c>
      <c r="D500" s="6" t="s">
        <v>1060</v>
      </c>
      <c r="E500" s="7">
        <v>27.92</v>
      </c>
      <c r="F500" s="6" t="s">
        <v>5</v>
      </c>
      <c r="G500" t="s">
        <v>40</v>
      </c>
    </row>
    <row r="501" spans="1:7">
      <c r="A501" s="4">
        <v>45429</v>
      </c>
      <c r="B501" s="5">
        <v>0.47948556712799473</v>
      </c>
      <c r="C501" s="5" t="str">
        <f t="shared" si="7"/>
        <v>Mid-Morning</v>
      </c>
      <c r="D501" s="6" t="s">
        <v>1060</v>
      </c>
      <c r="E501" s="7">
        <v>32.82</v>
      </c>
      <c r="F501" s="6" t="s">
        <v>8</v>
      </c>
      <c r="G501" t="s">
        <v>171</v>
      </c>
    </row>
    <row r="502" spans="1:7">
      <c r="A502" s="4">
        <v>45429</v>
      </c>
      <c r="B502" s="5">
        <v>0.62364652777614538</v>
      </c>
      <c r="C502" s="5" t="str">
        <f t="shared" si="7"/>
        <v>Afternoon</v>
      </c>
      <c r="D502" s="6" t="s">
        <v>1061</v>
      </c>
      <c r="E502" s="7">
        <v>34</v>
      </c>
      <c r="F502" s="6" t="s">
        <v>8</v>
      </c>
    </row>
    <row r="503" spans="1:7">
      <c r="A503" s="4">
        <v>45429</v>
      </c>
      <c r="B503" s="5">
        <v>0.83007562500279164</v>
      </c>
      <c r="C503" s="5" t="str">
        <f t="shared" si="7"/>
        <v>Evening</v>
      </c>
      <c r="D503" s="6" t="s">
        <v>1060</v>
      </c>
      <c r="E503" s="7">
        <v>32.82</v>
      </c>
      <c r="F503" s="6" t="s">
        <v>8</v>
      </c>
      <c r="G503" t="s">
        <v>16</v>
      </c>
    </row>
    <row r="504" spans="1:7">
      <c r="A504" s="4">
        <v>45429</v>
      </c>
      <c r="B504" s="5">
        <v>0.83109665509255137</v>
      </c>
      <c r="C504" s="5" t="str">
        <f t="shared" si="7"/>
        <v>Evening</v>
      </c>
      <c r="D504" s="6" t="s">
        <v>1060</v>
      </c>
      <c r="E504" s="7">
        <v>37.72</v>
      </c>
      <c r="F504" s="6" t="s">
        <v>36</v>
      </c>
      <c r="G504" t="s">
        <v>13</v>
      </c>
    </row>
    <row r="505" spans="1:7">
      <c r="A505" s="4">
        <v>45429</v>
      </c>
      <c r="B505" s="5">
        <v>0.85964039351529209</v>
      </c>
      <c r="C505" s="5" t="str">
        <f t="shared" si="7"/>
        <v>Evening</v>
      </c>
      <c r="D505" s="6" t="s">
        <v>1060</v>
      </c>
      <c r="E505" s="7">
        <v>37.72</v>
      </c>
      <c r="F505" s="6" t="s">
        <v>36</v>
      </c>
      <c r="G505" t="s">
        <v>183</v>
      </c>
    </row>
    <row r="506" spans="1:7">
      <c r="A506" s="4">
        <v>45429</v>
      </c>
      <c r="B506" s="5">
        <v>0.94086570601939457</v>
      </c>
      <c r="C506" s="5" t="str">
        <f t="shared" si="7"/>
        <v>Late Night</v>
      </c>
      <c r="D506" s="6" t="s">
        <v>1060</v>
      </c>
      <c r="E506" s="7">
        <v>27.92</v>
      </c>
      <c r="F506" s="6" t="s">
        <v>5</v>
      </c>
      <c r="G506" t="s">
        <v>184</v>
      </c>
    </row>
    <row r="507" spans="1:7">
      <c r="A507" s="4">
        <v>45429</v>
      </c>
      <c r="B507" s="5">
        <v>0.9420527430556831</v>
      </c>
      <c r="C507" s="5" t="str">
        <f t="shared" si="7"/>
        <v>Late Night</v>
      </c>
      <c r="D507" s="6" t="s">
        <v>1060</v>
      </c>
      <c r="E507" s="7">
        <v>37.72</v>
      </c>
      <c r="F507" s="6" t="s">
        <v>1</v>
      </c>
      <c r="G507" t="s">
        <v>185</v>
      </c>
    </row>
    <row r="508" spans="1:7">
      <c r="A508" s="4">
        <v>45429</v>
      </c>
      <c r="B508" s="5">
        <v>0.94285672453406733</v>
      </c>
      <c r="C508" s="5" t="str">
        <f t="shared" si="7"/>
        <v>Late Night</v>
      </c>
      <c r="D508" s="6" t="s">
        <v>1060</v>
      </c>
      <c r="E508" s="7">
        <v>37.72</v>
      </c>
      <c r="F508" s="6" t="s">
        <v>1</v>
      </c>
      <c r="G508" t="s">
        <v>186</v>
      </c>
    </row>
    <row r="509" spans="1:7">
      <c r="A509" s="4">
        <v>45430</v>
      </c>
      <c r="B509" s="5">
        <v>0.33446641203772742</v>
      </c>
      <c r="C509" s="5" t="str">
        <f t="shared" si="7"/>
        <v>Early Morning</v>
      </c>
      <c r="D509" s="6" t="s">
        <v>1060</v>
      </c>
      <c r="E509" s="7">
        <v>37.72</v>
      </c>
      <c r="F509" s="6" t="s">
        <v>36</v>
      </c>
      <c r="G509" t="s">
        <v>187</v>
      </c>
    </row>
    <row r="510" spans="1:7">
      <c r="A510" s="4">
        <v>45430</v>
      </c>
      <c r="B510" s="5">
        <v>0.33518471064598998</v>
      </c>
      <c r="C510" s="5" t="str">
        <f t="shared" si="7"/>
        <v>Early Morning</v>
      </c>
      <c r="D510" s="6" t="s">
        <v>1060</v>
      </c>
      <c r="E510" s="7">
        <v>37.72</v>
      </c>
      <c r="F510" s="6" t="s">
        <v>36</v>
      </c>
      <c r="G510" t="s">
        <v>187</v>
      </c>
    </row>
    <row r="511" spans="1:7">
      <c r="A511" s="4">
        <v>45430</v>
      </c>
      <c r="B511" s="5">
        <v>0.46939917824056465</v>
      </c>
      <c r="C511" s="5" t="str">
        <f t="shared" si="7"/>
        <v>Mid-Morning</v>
      </c>
      <c r="D511" s="6" t="s">
        <v>1060</v>
      </c>
      <c r="E511" s="7">
        <v>32.82</v>
      </c>
      <c r="F511" s="6" t="s">
        <v>8</v>
      </c>
      <c r="G511" t="s">
        <v>188</v>
      </c>
    </row>
    <row r="512" spans="1:7">
      <c r="A512" s="4">
        <v>45430</v>
      </c>
      <c r="B512" s="5">
        <v>0.70033997685095528</v>
      </c>
      <c r="C512" s="5" t="str">
        <f t="shared" si="7"/>
        <v>Afternoon</v>
      </c>
      <c r="D512" s="6" t="s">
        <v>1060</v>
      </c>
      <c r="E512" s="7">
        <v>32.82</v>
      </c>
      <c r="F512" s="6" t="s">
        <v>8</v>
      </c>
      <c r="G512" t="s">
        <v>179</v>
      </c>
    </row>
    <row r="513" spans="1:7">
      <c r="A513" s="4">
        <v>45430</v>
      </c>
      <c r="B513" s="5">
        <v>0.70100846064451616</v>
      </c>
      <c r="C513" s="5" t="str">
        <f t="shared" si="7"/>
        <v>Afternoon</v>
      </c>
      <c r="D513" s="6" t="s">
        <v>1060</v>
      </c>
      <c r="E513" s="7">
        <v>32.82</v>
      </c>
      <c r="F513" s="6" t="s">
        <v>8</v>
      </c>
      <c r="G513" t="s">
        <v>104</v>
      </c>
    </row>
    <row r="514" spans="1:7">
      <c r="A514" s="4">
        <v>45430</v>
      </c>
      <c r="B514" s="5">
        <v>0.83245613425970078</v>
      </c>
      <c r="C514" s="5" t="str">
        <f t="shared" si="7"/>
        <v>Evening</v>
      </c>
      <c r="D514" s="6" t="s">
        <v>1060</v>
      </c>
      <c r="E514" s="7">
        <v>32.82</v>
      </c>
      <c r="F514" s="6" t="s">
        <v>8</v>
      </c>
      <c r="G514" t="s">
        <v>47</v>
      </c>
    </row>
    <row r="515" spans="1:7">
      <c r="A515" s="4">
        <v>45430</v>
      </c>
      <c r="B515" s="5">
        <v>0.84922582175931893</v>
      </c>
      <c r="C515" s="5" t="str">
        <f t="shared" ref="C515:C578" si="8">IF(AND(B515&gt;=TIME(4,0,0), B515&lt;TIME(9,0,0)), "Early Morning",
IF(AND(B515&gt;=TIME(9,0,0), B515&lt;TIME(12,0,0)), "Mid-Morning",
IF(AND(B515&gt;=TIME(12,0,0), B515&lt;TIME(17,0,0)), "Afternoon",
IF(AND(B515&gt;=TIME(17,0,0), B515&lt;TIME(21,0,0)), "Evening",
IF(AND(B515&gt;=TIME(21,0,0), B515&lt;TIME(24,0,0)), "Night",
"Late Night")))))</f>
        <v>Evening</v>
      </c>
      <c r="D515" s="6" t="s">
        <v>1060</v>
      </c>
      <c r="E515" s="7">
        <v>37.72</v>
      </c>
      <c r="F515" s="6" t="s">
        <v>1</v>
      </c>
      <c r="G515" t="s">
        <v>13</v>
      </c>
    </row>
    <row r="516" spans="1:7">
      <c r="A516" s="4">
        <v>45430</v>
      </c>
      <c r="B516" s="5">
        <v>0.92045686342316912</v>
      </c>
      <c r="C516" s="5" t="str">
        <f t="shared" si="8"/>
        <v>Late Night</v>
      </c>
      <c r="D516" s="6" t="s">
        <v>1061</v>
      </c>
      <c r="E516" s="7">
        <v>39</v>
      </c>
      <c r="F516" s="6" t="s">
        <v>36</v>
      </c>
    </row>
    <row r="517" spans="1:7">
      <c r="A517" s="4">
        <v>45431</v>
      </c>
      <c r="B517" s="5">
        <v>0.33238787036680151</v>
      </c>
      <c r="C517" s="5" t="str">
        <f t="shared" si="8"/>
        <v>Early Morning</v>
      </c>
      <c r="D517" s="6" t="s">
        <v>1060</v>
      </c>
      <c r="E517" s="7">
        <v>27.92</v>
      </c>
      <c r="F517" s="6" t="s">
        <v>5</v>
      </c>
      <c r="G517" t="s">
        <v>189</v>
      </c>
    </row>
    <row r="518" spans="1:7">
      <c r="A518" s="4">
        <v>45431</v>
      </c>
      <c r="B518" s="5">
        <v>0.33302718750201166</v>
      </c>
      <c r="C518" s="5" t="str">
        <f t="shared" si="8"/>
        <v>Early Morning</v>
      </c>
      <c r="D518" s="6" t="s">
        <v>1060</v>
      </c>
      <c r="E518" s="7">
        <v>27.92</v>
      </c>
      <c r="F518" s="6" t="s">
        <v>5</v>
      </c>
      <c r="G518" t="s">
        <v>189</v>
      </c>
    </row>
    <row r="519" spans="1:7">
      <c r="A519" s="4">
        <v>45431</v>
      </c>
      <c r="B519" s="5">
        <v>0.33373913194373017</v>
      </c>
      <c r="C519" s="5" t="str">
        <f t="shared" si="8"/>
        <v>Early Morning</v>
      </c>
      <c r="D519" s="6" t="s">
        <v>1060</v>
      </c>
      <c r="E519" s="7">
        <v>37.72</v>
      </c>
      <c r="F519" s="6" t="s">
        <v>36</v>
      </c>
      <c r="G519" t="s">
        <v>190</v>
      </c>
    </row>
    <row r="520" spans="1:7">
      <c r="A520" s="4">
        <v>45431</v>
      </c>
      <c r="B520" s="5">
        <v>0.39501994213060243</v>
      </c>
      <c r="C520" s="5" t="str">
        <f t="shared" si="8"/>
        <v>Mid-Morning</v>
      </c>
      <c r="D520" s="6" t="s">
        <v>1061</v>
      </c>
      <c r="E520" s="7">
        <v>24</v>
      </c>
      <c r="F520" s="6" t="s">
        <v>28</v>
      </c>
    </row>
    <row r="521" spans="1:7">
      <c r="A521" s="4">
        <v>45431</v>
      </c>
      <c r="B521" s="5">
        <v>0.51003097222564975</v>
      </c>
      <c r="C521" s="5" t="str">
        <f t="shared" si="8"/>
        <v>Afternoon</v>
      </c>
      <c r="D521" s="6" t="s">
        <v>1060</v>
      </c>
      <c r="E521" s="7">
        <v>32.82</v>
      </c>
      <c r="F521" s="6" t="s">
        <v>8</v>
      </c>
      <c r="G521" t="s">
        <v>191</v>
      </c>
    </row>
    <row r="522" spans="1:7">
      <c r="A522" s="4">
        <v>45431</v>
      </c>
      <c r="B522" s="5">
        <v>0.61365797453618143</v>
      </c>
      <c r="C522" s="5" t="str">
        <f t="shared" si="8"/>
        <v>Afternoon</v>
      </c>
      <c r="D522" s="6" t="s">
        <v>1060</v>
      </c>
      <c r="E522" s="7">
        <v>27.92</v>
      </c>
      <c r="F522" s="6" t="s">
        <v>5</v>
      </c>
      <c r="G522" t="s">
        <v>16</v>
      </c>
    </row>
    <row r="523" spans="1:7">
      <c r="A523" s="4">
        <v>45431</v>
      </c>
      <c r="B523" s="5">
        <v>0.66595129629422445</v>
      </c>
      <c r="C523" s="5" t="str">
        <f t="shared" si="8"/>
        <v>Afternoon</v>
      </c>
      <c r="D523" s="6" t="s">
        <v>1060</v>
      </c>
      <c r="E523" s="7">
        <v>32.82</v>
      </c>
      <c r="F523" s="6" t="s">
        <v>8</v>
      </c>
      <c r="G523" t="s">
        <v>192</v>
      </c>
    </row>
    <row r="524" spans="1:7">
      <c r="A524" s="4">
        <v>45431</v>
      </c>
      <c r="B524" s="5">
        <v>0.75875351851573214</v>
      </c>
      <c r="C524" s="5" t="str">
        <f t="shared" si="8"/>
        <v>Evening</v>
      </c>
      <c r="D524" s="6" t="s">
        <v>1060</v>
      </c>
      <c r="E524" s="7">
        <v>32.82</v>
      </c>
      <c r="F524" s="6" t="s">
        <v>8</v>
      </c>
      <c r="G524" t="s">
        <v>193</v>
      </c>
    </row>
    <row r="525" spans="1:7">
      <c r="A525" s="4">
        <v>45431</v>
      </c>
      <c r="B525" s="5">
        <v>0.7595805787059362</v>
      </c>
      <c r="C525" s="5" t="str">
        <f t="shared" si="8"/>
        <v>Evening</v>
      </c>
      <c r="D525" s="6" t="s">
        <v>1060</v>
      </c>
      <c r="E525" s="7">
        <v>23.02</v>
      </c>
      <c r="F525" s="6" t="s">
        <v>28</v>
      </c>
      <c r="G525" t="s">
        <v>193</v>
      </c>
    </row>
    <row r="526" spans="1:7">
      <c r="A526" s="4">
        <v>45431</v>
      </c>
      <c r="B526" s="5">
        <v>0.76145858796371613</v>
      </c>
      <c r="C526" s="5" t="str">
        <f t="shared" si="8"/>
        <v>Evening</v>
      </c>
      <c r="D526" s="6" t="s">
        <v>1060</v>
      </c>
      <c r="E526" s="7">
        <v>37.72</v>
      </c>
      <c r="F526" s="6" t="s">
        <v>3</v>
      </c>
      <c r="G526" t="s">
        <v>193</v>
      </c>
    </row>
    <row r="527" spans="1:7">
      <c r="A527" s="4">
        <v>45431</v>
      </c>
      <c r="B527" s="5">
        <v>0.82716410879947944</v>
      </c>
      <c r="C527" s="5" t="str">
        <f t="shared" si="8"/>
        <v>Evening</v>
      </c>
      <c r="D527" s="6" t="s">
        <v>1060</v>
      </c>
      <c r="E527" s="7">
        <v>37.72</v>
      </c>
      <c r="F527" s="6" t="s">
        <v>36</v>
      </c>
      <c r="G527" t="s">
        <v>194</v>
      </c>
    </row>
    <row r="528" spans="1:7">
      <c r="A528" s="4">
        <v>45431</v>
      </c>
      <c r="B528" s="5">
        <v>0.88590001157717779</v>
      </c>
      <c r="C528" s="5" t="str">
        <f t="shared" si="8"/>
        <v>Late Night</v>
      </c>
      <c r="D528" s="6" t="s">
        <v>1060</v>
      </c>
      <c r="E528" s="7">
        <v>37.72</v>
      </c>
      <c r="F528" s="6" t="s">
        <v>36</v>
      </c>
      <c r="G528" t="s">
        <v>195</v>
      </c>
    </row>
    <row r="529" spans="1:7">
      <c r="A529" s="4">
        <v>45431</v>
      </c>
      <c r="B529" s="5">
        <v>0.88791783565102378</v>
      </c>
      <c r="C529" s="5" t="str">
        <f t="shared" si="8"/>
        <v>Late Night</v>
      </c>
      <c r="D529" s="6" t="s">
        <v>1060</v>
      </c>
      <c r="E529" s="7">
        <v>37.72</v>
      </c>
      <c r="F529" s="6" t="s">
        <v>36</v>
      </c>
      <c r="G529" t="s">
        <v>196</v>
      </c>
    </row>
    <row r="530" spans="1:7">
      <c r="A530" s="4">
        <v>45432</v>
      </c>
      <c r="B530" s="5">
        <v>0.42082364583620802</v>
      </c>
      <c r="C530" s="5" t="str">
        <f t="shared" si="8"/>
        <v>Mid-Morning</v>
      </c>
      <c r="D530" s="6" t="s">
        <v>1060</v>
      </c>
      <c r="E530" s="7">
        <v>32.82</v>
      </c>
      <c r="F530" s="6" t="s">
        <v>8</v>
      </c>
      <c r="G530" t="s">
        <v>197</v>
      </c>
    </row>
    <row r="531" spans="1:7">
      <c r="A531" s="4">
        <v>45432</v>
      </c>
      <c r="B531" s="5">
        <v>0.42907253472367302</v>
      </c>
      <c r="C531" s="5" t="str">
        <f t="shared" si="8"/>
        <v>Mid-Morning</v>
      </c>
      <c r="D531" s="6" t="s">
        <v>1060</v>
      </c>
      <c r="E531" s="7">
        <v>37.72</v>
      </c>
      <c r="F531" s="6" t="s">
        <v>1</v>
      </c>
      <c r="G531" t="s">
        <v>198</v>
      </c>
    </row>
    <row r="532" spans="1:7">
      <c r="A532" s="4">
        <v>45432</v>
      </c>
      <c r="B532" s="5">
        <v>0.45750438657705672</v>
      </c>
      <c r="C532" s="5" t="str">
        <f t="shared" si="8"/>
        <v>Mid-Morning</v>
      </c>
      <c r="D532" s="6" t="s">
        <v>1060</v>
      </c>
      <c r="E532" s="7">
        <v>37.72</v>
      </c>
      <c r="F532" s="6" t="s">
        <v>1</v>
      </c>
      <c r="G532" t="s">
        <v>0</v>
      </c>
    </row>
    <row r="533" spans="1:7">
      <c r="A533" s="4">
        <v>45432</v>
      </c>
      <c r="B533" s="5">
        <v>0.46893938657740364</v>
      </c>
      <c r="C533" s="5" t="str">
        <f t="shared" si="8"/>
        <v>Mid-Morning</v>
      </c>
      <c r="D533" s="6" t="s">
        <v>1060</v>
      </c>
      <c r="E533" s="7">
        <v>27.92</v>
      </c>
      <c r="F533" s="6" t="s">
        <v>5</v>
      </c>
      <c r="G533" t="s">
        <v>150</v>
      </c>
    </row>
    <row r="534" spans="1:7">
      <c r="A534" s="4">
        <v>45432</v>
      </c>
      <c r="B534" s="5">
        <v>0.46967172453878447</v>
      </c>
      <c r="C534" s="5" t="str">
        <f t="shared" si="8"/>
        <v>Mid-Morning</v>
      </c>
      <c r="D534" s="6" t="s">
        <v>1060</v>
      </c>
      <c r="E534" s="7">
        <v>27.92</v>
      </c>
      <c r="F534" s="6" t="s">
        <v>5</v>
      </c>
      <c r="G534" t="s">
        <v>150</v>
      </c>
    </row>
    <row r="535" spans="1:7">
      <c r="A535" s="4">
        <v>45432</v>
      </c>
      <c r="B535" s="5">
        <v>0.56057199073984521</v>
      </c>
      <c r="C535" s="5" t="str">
        <f t="shared" si="8"/>
        <v>Afternoon</v>
      </c>
      <c r="D535" s="6" t="s">
        <v>1060</v>
      </c>
      <c r="E535" s="7">
        <v>27.92</v>
      </c>
      <c r="F535" s="6" t="s">
        <v>5</v>
      </c>
      <c r="G535" t="s">
        <v>4</v>
      </c>
    </row>
    <row r="536" spans="1:7">
      <c r="A536" s="4">
        <v>45432</v>
      </c>
      <c r="B536" s="5">
        <v>0.56123194444808178</v>
      </c>
      <c r="C536" s="5" t="str">
        <f t="shared" si="8"/>
        <v>Afternoon</v>
      </c>
      <c r="D536" s="6" t="s">
        <v>1060</v>
      </c>
      <c r="E536" s="7">
        <v>27.92</v>
      </c>
      <c r="F536" s="6" t="s">
        <v>5</v>
      </c>
      <c r="G536" t="s">
        <v>4</v>
      </c>
    </row>
    <row r="537" spans="1:7">
      <c r="A537" s="4">
        <v>45432</v>
      </c>
      <c r="B537" s="5">
        <v>0.5925812152781873</v>
      </c>
      <c r="C537" s="5" t="str">
        <f t="shared" si="8"/>
        <v>Afternoon</v>
      </c>
      <c r="D537" s="6" t="s">
        <v>1060</v>
      </c>
      <c r="E537" s="7">
        <v>32.82</v>
      </c>
      <c r="F537" s="6" t="s">
        <v>8</v>
      </c>
      <c r="G537" t="s">
        <v>199</v>
      </c>
    </row>
    <row r="538" spans="1:7">
      <c r="A538" s="4">
        <v>45432</v>
      </c>
      <c r="B538" s="5">
        <v>0.5934184490761254</v>
      </c>
      <c r="C538" s="5" t="str">
        <f t="shared" si="8"/>
        <v>Afternoon</v>
      </c>
      <c r="D538" s="6" t="s">
        <v>1060</v>
      </c>
      <c r="E538" s="7">
        <v>37.72</v>
      </c>
      <c r="F538" s="6" t="s">
        <v>36</v>
      </c>
      <c r="G538" t="s">
        <v>199</v>
      </c>
    </row>
    <row r="539" spans="1:7">
      <c r="A539" s="4">
        <v>45432</v>
      </c>
      <c r="B539" s="5">
        <v>0.60580152778129559</v>
      </c>
      <c r="C539" s="5" t="str">
        <f t="shared" si="8"/>
        <v>Afternoon</v>
      </c>
      <c r="D539" s="6" t="s">
        <v>1061</v>
      </c>
      <c r="E539" s="7">
        <v>29</v>
      </c>
      <c r="F539" s="6" t="s">
        <v>5</v>
      </c>
    </row>
    <row r="540" spans="1:7">
      <c r="A540" s="4">
        <v>45432</v>
      </c>
      <c r="B540" s="5">
        <v>0.71725834490644047</v>
      </c>
      <c r="C540" s="5" t="str">
        <f t="shared" si="8"/>
        <v>Evening</v>
      </c>
      <c r="D540" s="6" t="s">
        <v>1060</v>
      </c>
      <c r="E540" s="7">
        <v>37.72</v>
      </c>
      <c r="F540" s="6" t="s">
        <v>1</v>
      </c>
      <c r="G540" t="s">
        <v>127</v>
      </c>
    </row>
    <row r="541" spans="1:7">
      <c r="A541" s="4">
        <v>45432</v>
      </c>
      <c r="B541" s="5">
        <v>0.71801964120095363</v>
      </c>
      <c r="C541" s="5" t="str">
        <f t="shared" si="8"/>
        <v>Evening</v>
      </c>
      <c r="D541" s="6" t="s">
        <v>1060</v>
      </c>
      <c r="E541" s="7">
        <v>37.72</v>
      </c>
      <c r="F541" s="6" t="s">
        <v>1</v>
      </c>
      <c r="G541" t="s">
        <v>200</v>
      </c>
    </row>
    <row r="542" spans="1:7">
      <c r="A542" s="4">
        <v>45432</v>
      </c>
      <c r="B542" s="5">
        <v>0.85889259259420214</v>
      </c>
      <c r="C542" s="5" t="str">
        <f t="shared" si="8"/>
        <v>Evening</v>
      </c>
      <c r="D542" s="6" t="s">
        <v>1060</v>
      </c>
      <c r="E542" s="7">
        <v>32.82</v>
      </c>
      <c r="F542" s="6" t="s">
        <v>8</v>
      </c>
      <c r="G542" t="s">
        <v>201</v>
      </c>
    </row>
    <row r="543" spans="1:7">
      <c r="A543" s="4">
        <v>45432</v>
      </c>
      <c r="B543" s="5">
        <v>0.85969115740590496</v>
      </c>
      <c r="C543" s="5" t="str">
        <f t="shared" si="8"/>
        <v>Evening</v>
      </c>
      <c r="D543" s="6" t="s">
        <v>1060</v>
      </c>
      <c r="E543" s="7">
        <v>37.72</v>
      </c>
      <c r="F543" s="6" t="s">
        <v>12</v>
      </c>
      <c r="G543" t="s">
        <v>201</v>
      </c>
    </row>
    <row r="544" spans="1:7">
      <c r="A544" s="4">
        <v>45432</v>
      </c>
      <c r="B544" s="5">
        <v>0.86588061342627043</v>
      </c>
      <c r="C544" s="5" t="str">
        <f t="shared" si="8"/>
        <v>Evening</v>
      </c>
      <c r="D544" s="6" t="s">
        <v>1060</v>
      </c>
      <c r="E544" s="7">
        <v>27.92</v>
      </c>
      <c r="F544" s="6" t="s">
        <v>21</v>
      </c>
      <c r="G544" t="s">
        <v>202</v>
      </c>
    </row>
    <row r="545" spans="1:7">
      <c r="A545" s="4">
        <v>45432</v>
      </c>
      <c r="B545" s="5">
        <v>0.9006248379664612</v>
      </c>
      <c r="C545" s="5" t="str">
        <f t="shared" si="8"/>
        <v>Late Night</v>
      </c>
      <c r="D545" s="6" t="s">
        <v>1060</v>
      </c>
      <c r="E545" s="7">
        <v>32.82</v>
      </c>
      <c r="F545" s="6" t="s">
        <v>8</v>
      </c>
      <c r="G545" t="s">
        <v>16</v>
      </c>
    </row>
    <row r="546" spans="1:7">
      <c r="A546" s="4">
        <v>45432</v>
      </c>
      <c r="B546" s="5">
        <v>0.90136315971903969</v>
      </c>
      <c r="C546" s="5" t="str">
        <f t="shared" si="8"/>
        <v>Late Night</v>
      </c>
      <c r="D546" s="6" t="s">
        <v>1060</v>
      </c>
      <c r="E546" s="7">
        <v>32.82</v>
      </c>
      <c r="F546" s="6" t="s">
        <v>8</v>
      </c>
      <c r="G546" t="s">
        <v>16</v>
      </c>
    </row>
    <row r="547" spans="1:7">
      <c r="A547" s="4">
        <v>45433</v>
      </c>
      <c r="B547" s="5">
        <v>0.35252581018721685</v>
      </c>
      <c r="C547" s="5" t="str">
        <f t="shared" si="8"/>
        <v>Early Morning</v>
      </c>
      <c r="D547" s="6" t="s">
        <v>1060</v>
      </c>
      <c r="E547" s="7">
        <v>37.72</v>
      </c>
      <c r="F547" s="6" t="s">
        <v>1</v>
      </c>
      <c r="G547" t="s">
        <v>203</v>
      </c>
    </row>
    <row r="548" spans="1:7">
      <c r="A548" s="4">
        <v>45433</v>
      </c>
      <c r="B548" s="5">
        <v>0.40544780092750443</v>
      </c>
      <c r="C548" s="5" t="str">
        <f t="shared" si="8"/>
        <v>Mid-Morning</v>
      </c>
      <c r="D548" s="6" t="s">
        <v>1061</v>
      </c>
      <c r="E548" s="7">
        <v>29</v>
      </c>
      <c r="F548" s="6" t="s">
        <v>5</v>
      </c>
    </row>
    <row r="549" spans="1:7">
      <c r="A549" s="4">
        <v>45433</v>
      </c>
      <c r="B549" s="5">
        <v>0.4060220949104405</v>
      </c>
      <c r="C549" s="5" t="str">
        <f t="shared" si="8"/>
        <v>Mid-Morning</v>
      </c>
      <c r="D549" s="6" t="s">
        <v>1061</v>
      </c>
      <c r="E549" s="7">
        <v>34</v>
      </c>
      <c r="F549" s="6" t="s">
        <v>8</v>
      </c>
    </row>
    <row r="550" spans="1:7">
      <c r="A550" s="4">
        <v>45433</v>
      </c>
      <c r="B550" s="5">
        <v>0.40705358796549262</v>
      </c>
      <c r="C550" s="5" t="str">
        <f t="shared" si="8"/>
        <v>Mid-Morning</v>
      </c>
      <c r="D550" s="6" t="s">
        <v>1061</v>
      </c>
      <c r="E550" s="7">
        <v>39</v>
      </c>
      <c r="F550" s="6" t="s">
        <v>12</v>
      </c>
    </row>
    <row r="551" spans="1:7">
      <c r="A551" s="4">
        <v>45433</v>
      </c>
      <c r="B551" s="5">
        <v>0.42023186342703411</v>
      </c>
      <c r="C551" s="5" t="str">
        <f t="shared" si="8"/>
        <v>Mid-Morning</v>
      </c>
      <c r="D551" s="6" t="s">
        <v>1061</v>
      </c>
      <c r="E551" s="7">
        <v>39</v>
      </c>
      <c r="F551" s="6" t="s">
        <v>1</v>
      </c>
    </row>
    <row r="552" spans="1:7">
      <c r="A552" s="4">
        <v>45433</v>
      </c>
      <c r="B552" s="5">
        <v>0.67384208333533024</v>
      </c>
      <c r="C552" s="5" t="str">
        <f t="shared" si="8"/>
        <v>Afternoon</v>
      </c>
      <c r="D552" s="6" t="s">
        <v>1060</v>
      </c>
      <c r="E552" s="7">
        <v>37.72</v>
      </c>
      <c r="F552" s="6" t="s">
        <v>1</v>
      </c>
      <c r="G552" t="s">
        <v>204</v>
      </c>
    </row>
    <row r="553" spans="1:7">
      <c r="A553" s="4">
        <v>45433</v>
      </c>
      <c r="B553" s="5">
        <v>0.75930553241050802</v>
      </c>
      <c r="C553" s="5" t="str">
        <f t="shared" si="8"/>
        <v>Evening</v>
      </c>
      <c r="D553" s="6" t="s">
        <v>1060</v>
      </c>
      <c r="E553" s="7">
        <v>23.02</v>
      </c>
      <c r="F553" s="6" t="s">
        <v>28</v>
      </c>
      <c r="G553" t="s">
        <v>16</v>
      </c>
    </row>
    <row r="554" spans="1:7">
      <c r="A554" s="4">
        <v>45433</v>
      </c>
      <c r="B554" s="5">
        <v>0.79941217592568137</v>
      </c>
      <c r="C554" s="5" t="str">
        <f t="shared" si="8"/>
        <v>Evening</v>
      </c>
      <c r="D554" s="6" t="s">
        <v>1060</v>
      </c>
      <c r="E554" s="7">
        <v>37.72</v>
      </c>
      <c r="F554" s="6" t="s">
        <v>36</v>
      </c>
      <c r="G554" t="s">
        <v>205</v>
      </c>
    </row>
    <row r="555" spans="1:7">
      <c r="A555" s="4">
        <v>45433</v>
      </c>
      <c r="B555" s="5">
        <v>0.84292081018793397</v>
      </c>
      <c r="C555" s="5" t="str">
        <f t="shared" si="8"/>
        <v>Evening</v>
      </c>
      <c r="D555" s="6" t="s">
        <v>1060</v>
      </c>
      <c r="E555" s="7">
        <v>37.72</v>
      </c>
      <c r="F555" s="6" t="s">
        <v>36</v>
      </c>
      <c r="G555" t="s">
        <v>206</v>
      </c>
    </row>
    <row r="556" spans="1:7">
      <c r="A556" s="4">
        <v>45434</v>
      </c>
      <c r="B556" s="5">
        <v>0.39909511573932832</v>
      </c>
      <c r="C556" s="5" t="str">
        <f t="shared" si="8"/>
        <v>Mid-Morning</v>
      </c>
      <c r="D556" s="6" t="s">
        <v>1060</v>
      </c>
      <c r="E556" s="7">
        <v>37.72</v>
      </c>
      <c r="F556" s="6" t="s">
        <v>36</v>
      </c>
      <c r="G556" t="s">
        <v>207</v>
      </c>
    </row>
    <row r="557" spans="1:7">
      <c r="A557" s="4">
        <v>45434</v>
      </c>
      <c r="B557" s="5">
        <v>0.45123893518757541</v>
      </c>
      <c r="C557" s="5" t="str">
        <f t="shared" si="8"/>
        <v>Mid-Morning</v>
      </c>
      <c r="D557" s="6" t="s">
        <v>1060</v>
      </c>
      <c r="E557" s="7">
        <v>32.82</v>
      </c>
      <c r="F557" s="6" t="s">
        <v>8</v>
      </c>
      <c r="G557" t="s">
        <v>198</v>
      </c>
    </row>
    <row r="558" spans="1:7">
      <c r="A558" s="4">
        <v>45434</v>
      </c>
      <c r="B558" s="5">
        <v>0.47099843750038417</v>
      </c>
      <c r="C558" s="5" t="str">
        <f t="shared" si="8"/>
        <v>Mid-Morning</v>
      </c>
      <c r="D558" s="6" t="s">
        <v>1060</v>
      </c>
      <c r="E558" s="7">
        <v>27.92</v>
      </c>
      <c r="F558" s="6" t="s">
        <v>21</v>
      </c>
      <c r="G558" t="s">
        <v>148</v>
      </c>
    </row>
    <row r="559" spans="1:7">
      <c r="A559" s="4">
        <v>45434</v>
      </c>
      <c r="B559" s="5">
        <v>0.48258064814581303</v>
      </c>
      <c r="C559" s="5" t="str">
        <f t="shared" si="8"/>
        <v>Mid-Morning</v>
      </c>
      <c r="D559" s="6" t="s">
        <v>1060</v>
      </c>
      <c r="E559" s="7">
        <v>32.82</v>
      </c>
      <c r="F559" s="6" t="s">
        <v>8</v>
      </c>
      <c r="G559" t="s">
        <v>104</v>
      </c>
    </row>
    <row r="560" spans="1:7">
      <c r="A560" s="4">
        <v>45434</v>
      </c>
      <c r="B560" s="5">
        <v>0.52072732638771413</v>
      </c>
      <c r="C560" s="5" t="str">
        <f t="shared" si="8"/>
        <v>Afternoon</v>
      </c>
      <c r="D560" s="6" t="s">
        <v>1060</v>
      </c>
      <c r="E560" s="7">
        <v>27.92</v>
      </c>
      <c r="F560" s="6" t="s">
        <v>5</v>
      </c>
      <c r="G560" t="s">
        <v>16</v>
      </c>
    </row>
    <row r="561" spans="1:7">
      <c r="A561" s="4">
        <v>45434</v>
      </c>
      <c r="B561" s="5">
        <v>0.52133503472578013</v>
      </c>
      <c r="C561" s="5" t="str">
        <f t="shared" si="8"/>
        <v>Afternoon</v>
      </c>
      <c r="D561" s="6" t="s">
        <v>1060</v>
      </c>
      <c r="E561" s="7">
        <v>27.92</v>
      </c>
      <c r="F561" s="6" t="s">
        <v>5</v>
      </c>
      <c r="G561" t="s">
        <v>16</v>
      </c>
    </row>
    <row r="562" spans="1:7">
      <c r="A562" s="4">
        <v>45434</v>
      </c>
      <c r="B562" s="5">
        <v>0.58357059027912328</v>
      </c>
      <c r="C562" s="5" t="str">
        <f t="shared" si="8"/>
        <v>Afternoon</v>
      </c>
      <c r="D562" s="6" t="s">
        <v>1060</v>
      </c>
      <c r="E562" s="7">
        <v>32.82</v>
      </c>
      <c r="F562" s="6" t="s">
        <v>8</v>
      </c>
      <c r="G562" t="s">
        <v>13</v>
      </c>
    </row>
    <row r="563" spans="1:7">
      <c r="A563" s="4">
        <v>45434</v>
      </c>
      <c r="B563" s="5">
        <v>0.80900576389103662</v>
      </c>
      <c r="C563" s="5" t="str">
        <f t="shared" si="8"/>
        <v>Evening</v>
      </c>
      <c r="D563" s="6" t="s">
        <v>1060</v>
      </c>
      <c r="E563" s="7">
        <v>37.72</v>
      </c>
      <c r="F563" s="6" t="s">
        <v>36</v>
      </c>
      <c r="G563" t="s">
        <v>141</v>
      </c>
    </row>
    <row r="564" spans="1:7">
      <c r="A564" s="4">
        <v>45434</v>
      </c>
      <c r="B564" s="5">
        <v>0.80970571759098675</v>
      </c>
      <c r="C564" s="5" t="str">
        <f t="shared" si="8"/>
        <v>Evening</v>
      </c>
      <c r="D564" s="6" t="s">
        <v>1060</v>
      </c>
      <c r="E564" s="7">
        <v>37.72</v>
      </c>
      <c r="F564" s="6" t="s">
        <v>36</v>
      </c>
      <c r="G564" t="s">
        <v>141</v>
      </c>
    </row>
    <row r="565" spans="1:7">
      <c r="A565" s="4">
        <v>45434</v>
      </c>
      <c r="B565" s="5">
        <v>0.89158564814715646</v>
      </c>
      <c r="C565" s="5" t="str">
        <f t="shared" si="8"/>
        <v>Late Night</v>
      </c>
      <c r="D565" s="6" t="s">
        <v>1060</v>
      </c>
      <c r="E565" s="7">
        <v>37.72</v>
      </c>
      <c r="F565" s="6" t="s">
        <v>3</v>
      </c>
      <c r="G565" t="s">
        <v>187</v>
      </c>
    </row>
    <row r="566" spans="1:7">
      <c r="A566" s="4">
        <v>45434</v>
      </c>
      <c r="B566" s="5">
        <v>0.89224055555678206</v>
      </c>
      <c r="C566" s="5" t="str">
        <f t="shared" si="8"/>
        <v>Late Night</v>
      </c>
      <c r="D566" s="6" t="s">
        <v>1060</v>
      </c>
      <c r="E566" s="7">
        <v>37.72</v>
      </c>
      <c r="F566" s="6" t="s">
        <v>36</v>
      </c>
      <c r="G566" t="s">
        <v>187</v>
      </c>
    </row>
    <row r="567" spans="1:7">
      <c r="A567" s="4">
        <v>45435</v>
      </c>
      <c r="B567" s="5">
        <v>0.42383842592244036</v>
      </c>
      <c r="C567" s="5" t="str">
        <f t="shared" si="8"/>
        <v>Mid-Morning</v>
      </c>
      <c r="D567" s="6" t="s">
        <v>1060</v>
      </c>
      <c r="E567" s="7">
        <v>37.72</v>
      </c>
      <c r="F567" s="6" t="s">
        <v>36</v>
      </c>
      <c r="G567" t="s">
        <v>208</v>
      </c>
    </row>
    <row r="568" spans="1:7">
      <c r="A568" s="4">
        <v>45435</v>
      </c>
      <c r="B568" s="5">
        <v>0.51535422453889623</v>
      </c>
      <c r="C568" s="5" t="str">
        <f t="shared" si="8"/>
        <v>Afternoon</v>
      </c>
      <c r="D568" s="6" t="s">
        <v>1060</v>
      </c>
      <c r="E568" s="7">
        <v>23.02</v>
      </c>
      <c r="F568" s="6" t="s">
        <v>28</v>
      </c>
      <c r="G568" t="s">
        <v>209</v>
      </c>
    </row>
    <row r="569" spans="1:7">
      <c r="A569" s="4">
        <v>45435</v>
      </c>
      <c r="B569" s="5">
        <v>0.66338689815165708</v>
      </c>
      <c r="C569" s="5" t="str">
        <f t="shared" si="8"/>
        <v>Afternoon</v>
      </c>
      <c r="D569" s="6" t="s">
        <v>1060</v>
      </c>
      <c r="E569" s="7">
        <v>37.72</v>
      </c>
      <c r="F569" s="6" t="s">
        <v>36</v>
      </c>
      <c r="G569" t="s">
        <v>187</v>
      </c>
    </row>
    <row r="570" spans="1:7">
      <c r="A570" s="4">
        <v>45435</v>
      </c>
      <c r="B570" s="5">
        <v>0.66420413194282446</v>
      </c>
      <c r="C570" s="5" t="str">
        <f t="shared" si="8"/>
        <v>Afternoon</v>
      </c>
      <c r="D570" s="6" t="s">
        <v>1060</v>
      </c>
      <c r="E570" s="7">
        <v>37.72</v>
      </c>
      <c r="F570" s="6" t="s">
        <v>36</v>
      </c>
      <c r="G570" t="s">
        <v>210</v>
      </c>
    </row>
    <row r="571" spans="1:7">
      <c r="A571" s="4">
        <v>45435</v>
      </c>
      <c r="B571" s="5">
        <v>0.6793293171285768</v>
      </c>
      <c r="C571" s="5" t="str">
        <f t="shared" si="8"/>
        <v>Afternoon</v>
      </c>
      <c r="D571" s="6" t="s">
        <v>1060</v>
      </c>
      <c r="E571" s="7">
        <v>37.72</v>
      </c>
      <c r="F571" s="6" t="s">
        <v>36</v>
      </c>
      <c r="G571" t="s">
        <v>187</v>
      </c>
    </row>
    <row r="572" spans="1:7">
      <c r="A572" s="4">
        <v>45435</v>
      </c>
      <c r="B572" s="5">
        <v>0.69513938657473773</v>
      </c>
      <c r="C572" s="5" t="str">
        <f t="shared" si="8"/>
        <v>Afternoon</v>
      </c>
      <c r="D572" s="6" t="s">
        <v>1060</v>
      </c>
      <c r="E572" s="7">
        <v>37.72</v>
      </c>
      <c r="F572" s="6" t="s">
        <v>1</v>
      </c>
      <c r="G572" t="s">
        <v>84</v>
      </c>
    </row>
    <row r="573" spans="1:7">
      <c r="A573" s="4">
        <v>45435</v>
      </c>
      <c r="B573" s="5">
        <v>0.71844024305755738</v>
      </c>
      <c r="C573" s="5" t="str">
        <f t="shared" si="8"/>
        <v>Evening</v>
      </c>
      <c r="D573" s="6" t="s">
        <v>1060</v>
      </c>
      <c r="E573" s="7">
        <v>37.72</v>
      </c>
      <c r="F573" s="6" t="s">
        <v>36</v>
      </c>
      <c r="G573" t="s">
        <v>160</v>
      </c>
    </row>
    <row r="574" spans="1:7">
      <c r="A574" s="4">
        <v>45435</v>
      </c>
      <c r="B574" s="5">
        <v>0.71926922453712905</v>
      </c>
      <c r="C574" s="5" t="str">
        <f t="shared" si="8"/>
        <v>Evening</v>
      </c>
      <c r="D574" s="6" t="s">
        <v>1060</v>
      </c>
      <c r="E574" s="7">
        <v>37.72</v>
      </c>
      <c r="F574" s="6" t="s">
        <v>1</v>
      </c>
      <c r="G574" t="s">
        <v>160</v>
      </c>
    </row>
    <row r="575" spans="1:7">
      <c r="A575" s="4">
        <v>45435</v>
      </c>
      <c r="B575" s="5">
        <v>0.7943733333304408</v>
      </c>
      <c r="C575" s="5" t="str">
        <f t="shared" si="8"/>
        <v>Evening</v>
      </c>
      <c r="D575" s="6" t="s">
        <v>1060</v>
      </c>
      <c r="E575" s="7">
        <v>27.92</v>
      </c>
      <c r="F575" s="6" t="s">
        <v>21</v>
      </c>
      <c r="G575" t="s">
        <v>211</v>
      </c>
    </row>
    <row r="576" spans="1:7">
      <c r="A576" s="4">
        <v>45435</v>
      </c>
      <c r="B576" s="5">
        <v>0.80380128472461365</v>
      </c>
      <c r="C576" s="5" t="str">
        <f t="shared" si="8"/>
        <v>Evening</v>
      </c>
      <c r="D576" s="6" t="s">
        <v>1060</v>
      </c>
      <c r="E576" s="7">
        <v>37.72</v>
      </c>
      <c r="F576" s="6" t="s">
        <v>36</v>
      </c>
      <c r="G576" t="s">
        <v>141</v>
      </c>
    </row>
    <row r="577" spans="1:7">
      <c r="A577" s="4">
        <v>45435</v>
      </c>
      <c r="B577" s="5">
        <v>0.80447243055823492</v>
      </c>
      <c r="C577" s="5" t="str">
        <f t="shared" si="8"/>
        <v>Evening</v>
      </c>
      <c r="D577" s="6" t="s">
        <v>1060</v>
      </c>
      <c r="E577" s="7">
        <v>37.72</v>
      </c>
      <c r="F577" s="6" t="s">
        <v>36</v>
      </c>
      <c r="G577" t="s">
        <v>212</v>
      </c>
    </row>
    <row r="578" spans="1:7">
      <c r="A578" s="4">
        <v>45435</v>
      </c>
      <c r="B578" s="5">
        <v>0.82119844907720108</v>
      </c>
      <c r="C578" s="5" t="str">
        <f t="shared" si="8"/>
        <v>Evening</v>
      </c>
      <c r="D578" s="6" t="s">
        <v>1060</v>
      </c>
      <c r="E578" s="7">
        <v>37.72</v>
      </c>
      <c r="F578" s="6" t="s">
        <v>36</v>
      </c>
      <c r="G578" t="s">
        <v>213</v>
      </c>
    </row>
    <row r="579" spans="1:7">
      <c r="A579" s="4">
        <v>45435</v>
      </c>
      <c r="B579" s="5">
        <v>0.84376653935032664</v>
      </c>
      <c r="C579" s="5" t="str">
        <f t="shared" ref="C579:C642" si="9">IF(AND(B579&gt;=TIME(4,0,0), B579&lt;TIME(9,0,0)), "Early Morning",
IF(AND(B579&gt;=TIME(9,0,0), B579&lt;TIME(12,0,0)), "Mid-Morning",
IF(AND(B579&gt;=TIME(12,0,0), B579&lt;TIME(17,0,0)), "Afternoon",
IF(AND(B579&gt;=TIME(17,0,0), B579&lt;TIME(21,0,0)), "Evening",
IF(AND(B579&gt;=TIME(21,0,0), B579&lt;TIME(24,0,0)), "Night",
"Late Night")))))</f>
        <v>Evening</v>
      </c>
      <c r="D579" s="6" t="s">
        <v>1060</v>
      </c>
      <c r="E579" s="7">
        <v>37.72</v>
      </c>
      <c r="F579" s="6" t="s">
        <v>36</v>
      </c>
      <c r="G579" t="s">
        <v>214</v>
      </c>
    </row>
    <row r="580" spans="1:7">
      <c r="A580" s="4">
        <v>45435</v>
      </c>
      <c r="B580" s="5">
        <v>0.84472459490643814</v>
      </c>
      <c r="C580" s="5" t="str">
        <f t="shared" si="9"/>
        <v>Evening</v>
      </c>
      <c r="D580" s="6" t="s">
        <v>1060</v>
      </c>
      <c r="E580" s="7">
        <v>37.72</v>
      </c>
      <c r="F580" s="6" t="s">
        <v>1</v>
      </c>
      <c r="G580" t="s">
        <v>214</v>
      </c>
    </row>
    <row r="581" spans="1:7">
      <c r="A581" s="4">
        <v>45435</v>
      </c>
      <c r="B581" s="5">
        <v>0.9501251504625543</v>
      </c>
      <c r="C581" s="5" t="str">
        <f t="shared" si="9"/>
        <v>Late Night</v>
      </c>
      <c r="D581" s="6" t="s">
        <v>1060</v>
      </c>
      <c r="E581" s="7">
        <v>32.82</v>
      </c>
      <c r="F581" s="6" t="s">
        <v>8</v>
      </c>
      <c r="G581" t="s">
        <v>215</v>
      </c>
    </row>
    <row r="582" spans="1:7">
      <c r="A582" s="4">
        <v>45435</v>
      </c>
      <c r="B582" s="5">
        <v>0.95528849537367932</v>
      </c>
      <c r="C582" s="5" t="str">
        <f t="shared" si="9"/>
        <v>Late Night</v>
      </c>
      <c r="D582" s="6" t="s">
        <v>1061</v>
      </c>
      <c r="E582" s="7">
        <v>39</v>
      </c>
      <c r="F582" s="6" t="s">
        <v>3</v>
      </c>
    </row>
    <row r="583" spans="1:7">
      <c r="A583" s="4">
        <v>45436</v>
      </c>
      <c r="B583" s="5">
        <v>0.46665719907468883</v>
      </c>
      <c r="C583" s="5" t="str">
        <f t="shared" si="9"/>
        <v>Mid-Morning</v>
      </c>
      <c r="D583" s="6" t="s">
        <v>1060</v>
      </c>
      <c r="E583" s="7">
        <v>27.92</v>
      </c>
      <c r="F583" s="6" t="s">
        <v>21</v>
      </c>
      <c r="G583" t="s">
        <v>148</v>
      </c>
    </row>
    <row r="584" spans="1:7">
      <c r="A584" s="4">
        <v>45436</v>
      </c>
      <c r="B584" s="5">
        <v>0.46884653934830567</v>
      </c>
      <c r="C584" s="5" t="str">
        <f t="shared" si="9"/>
        <v>Mid-Morning</v>
      </c>
      <c r="D584" s="6" t="s">
        <v>1060</v>
      </c>
      <c r="E584" s="7">
        <v>27.92</v>
      </c>
      <c r="F584" s="6" t="s">
        <v>5</v>
      </c>
      <c r="G584" t="s">
        <v>16</v>
      </c>
    </row>
    <row r="585" spans="1:7">
      <c r="A585" s="4">
        <v>45436</v>
      </c>
      <c r="B585" s="5">
        <v>0.46959509259613696</v>
      </c>
      <c r="C585" s="5" t="str">
        <f t="shared" si="9"/>
        <v>Mid-Morning</v>
      </c>
      <c r="D585" s="6" t="s">
        <v>1060</v>
      </c>
      <c r="E585" s="7">
        <v>27.92</v>
      </c>
      <c r="F585" s="6" t="s">
        <v>5</v>
      </c>
      <c r="G585" t="s">
        <v>16</v>
      </c>
    </row>
    <row r="586" spans="1:7">
      <c r="A586" s="4">
        <v>45436</v>
      </c>
      <c r="B586" s="5">
        <v>0.67175712963216938</v>
      </c>
      <c r="C586" s="5" t="str">
        <f t="shared" si="9"/>
        <v>Afternoon</v>
      </c>
      <c r="D586" s="6" t="s">
        <v>1060</v>
      </c>
      <c r="E586" s="7">
        <v>37.72</v>
      </c>
      <c r="F586" s="6" t="s">
        <v>3</v>
      </c>
      <c r="G586" t="s">
        <v>88</v>
      </c>
    </row>
    <row r="587" spans="1:7">
      <c r="A587" s="4">
        <v>45436</v>
      </c>
      <c r="B587" s="5">
        <v>0.76227233796089422</v>
      </c>
      <c r="C587" s="5" t="str">
        <f t="shared" si="9"/>
        <v>Evening</v>
      </c>
      <c r="D587" s="6" t="s">
        <v>1060</v>
      </c>
      <c r="E587" s="7">
        <v>27.92</v>
      </c>
      <c r="F587" s="6" t="s">
        <v>21</v>
      </c>
      <c r="G587" t="s">
        <v>216</v>
      </c>
    </row>
    <row r="588" spans="1:7">
      <c r="A588" s="4">
        <v>45436</v>
      </c>
      <c r="B588" s="5">
        <v>0.76292474537331145</v>
      </c>
      <c r="C588" s="5" t="str">
        <f t="shared" si="9"/>
        <v>Evening</v>
      </c>
      <c r="D588" s="6" t="s">
        <v>1060</v>
      </c>
      <c r="E588" s="7">
        <v>27.92</v>
      </c>
      <c r="F588" s="6" t="s">
        <v>21</v>
      </c>
      <c r="G588" t="s">
        <v>216</v>
      </c>
    </row>
    <row r="589" spans="1:7">
      <c r="A589" s="4">
        <v>45436</v>
      </c>
      <c r="B589" s="5">
        <v>0.93796525462676072</v>
      </c>
      <c r="C589" s="5" t="str">
        <f t="shared" si="9"/>
        <v>Late Night</v>
      </c>
      <c r="D589" s="6" t="s">
        <v>1060</v>
      </c>
      <c r="E589" s="7">
        <v>32.82</v>
      </c>
      <c r="F589" s="6" t="s">
        <v>8</v>
      </c>
      <c r="G589" t="s">
        <v>217</v>
      </c>
    </row>
    <row r="590" spans="1:7">
      <c r="A590" s="4">
        <v>45437</v>
      </c>
      <c r="B590" s="5">
        <v>0.32012520833086455</v>
      </c>
      <c r="C590" s="5" t="str">
        <f t="shared" si="9"/>
        <v>Early Morning</v>
      </c>
      <c r="D590" s="6" t="s">
        <v>1061</v>
      </c>
      <c r="E590" s="7">
        <v>29</v>
      </c>
      <c r="F590" s="6" t="s">
        <v>5</v>
      </c>
    </row>
    <row r="591" spans="1:7">
      <c r="A591" s="4">
        <v>45437</v>
      </c>
      <c r="B591" s="5">
        <v>0.50964569444477092</v>
      </c>
      <c r="C591" s="5" t="str">
        <f t="shared" si="9"/>
        <v>Afternoon</v>
      </c>
      <c r="D591" s="6" t="s">
        <v>1060</v>
      </c>
      <c r="E591" s="7">
        <v>37.72</v>
      </c>
      <c r="F591" s="6" t="s">
        <v>1</v>
      </c>
      <c r="G591" t="s">
        <v>218</v>
      </c>
    </row>
    <row r="592" spans="1:7">
      <c r="A592" s="4">
        <v>45437</v>
      </c>
      <c r="B592" s="5">
        <v>0.52805077546508983</v>
      </c>
      <c r="C592" s="5" t="str">
        <f t="shared" si="9"/>
        <v>Afternoon</v>
      </c>
      <c r="D592" s="6" t="s">
        <v>1061</v>
      </c>
      <c r="E592" s="7">
        <v>29</v>
      </c>
      <c r="F592" s="6" t="s">
        <v>5</v>
      </c>
    </row>
    <row r="593" spans="1:7">
      <c r="A593" s="4">
        <v>45437</v>
      </c>
      <c r="B593" s="5">
        <v>0.52928539351705695</v>
      </c>
      <c r="C593" s="5" t="str">
        <f t="shared" si="9"/>
        <v>Afternoon</v>
      </c>
      <c r="D593" s="6" t="s">
        <v>1060</v>
      </c>
      <c r="E593" s="7">
        <v>32.82</v>
      </c>
      <c r="F593" s="6" t="s">
        <v>8</v>
      </c>
      <c r="G593" t="s">
        <v>219</v>
      </c>
    </row>
    <row r="594" spans="1:7">
      <c r="A594" s="4">
        <v>45437</v>
      </c>
      <c r="B594" s="5">
        <v>0.53001475694327382</v>
      </c>
      <c r="C594" s="5" t="str">
        <f t="shared" si="9"/>
        <v>Afternoon</v>
      </c>
      <c r="D594" s="6" t="s">
        <v>1060</v>
      </c>
      <c r="E594" s="7">
        <v>32.82</v>
      </c>
      <c r="F594" s="6" t="s">
        <v>8</v>
      </c>
      <c r="G594" t="s">
        <v>219</v>
      </c>
    </row>
    <row r="595" spans="1:7">
      <c r="A595" s="4">
        <v>45437</v>
      </c>
      <c r="B595" s="5">
        <v>0.54041723379486939</v>
      </c>
      <c r="C595" s="5" t="str">
        <f t="shared" si="9"/>
        <v>Afternoon</v>
      </c>
      <c r="D595" s="6" t="s">
        <v>1060</v>
      </c>
      <c r="E595" s="7">
        <v>32.82</v>
      </c>
      <c r="F595" s="6" t="s">
        <v>8</v>
      </c>
      <c r="G595" t="s">
        <v>220</v>
      </c>
    </row>
    <row r="596" spans="1:7">
      <c r="A596" s="4">
        <v>45437</v>
      </c>
      <c r="B596" s="5">
        <v>0.69941616897995118</v>
      </c>
      <c r="C596" s="5" t="str">
        <f t="shared" si="9"/>
        <v>Afternoon</v>
      </c>
      <c r="D596" s="6" t="s">
        <v>1060</v>
      </c>
      <c r="E596" s="7">
        <v>32.82</v>
      </c>
      <c r="F596" s="6" t="s">
        <v>8</v>
      </c>
      <c r="G596" t="s">
        <v>47</v>
      </c>
    </row>
    <row r="597" spans="1:7">
      <c r="A597" s="4">
        <v>45437</v>
      </c>
      <c r="B597" s="5">
        <v>0.7001948379620444</v>
      </c>
      <c r="C597" s="5" t="str">
        <f t="shared" si="9"/>
        <v>Afternoon</v>
      </c>
      <c r="D597" s="6" t="s">
        <v>1060</v>
      </c>
      <c r="E597" s="7">
        <v>27.92</v>
      </c>
      <c r="F597" s="6" t="s">
        <v>5</v>
      </c>
      <c r="G597" t="s">
        <v>47</v>
      </c>
    </row>
    <row r="598" spans="1:7">
      <c r="A598" s="4">
        <v>45438</v>
      </c>
      <c r="B598" s="5">
        <v>0.43058140046196058</v>
      </c>
      <c r="C598" s="5" t="str">
        <f t="shared" si="9"/>
        <v>Mid-Morning</v>
      </c>
      <c r="D598" s="6" t="s">
        <v>1060</v>
      </c>
      <c r="E598" s="7">
        <v>37.72</v>
      </c>
      <c r="F598" s="6" t="s">
        <v>1</v>
      </c>
      <c r="G598" t="s">
        <v>0</v>
      </c>
    </row>
    <row r="599" spans="1:7">
      <c r="A599" s="4">
        <v>45438</v>
      </c>
      <c r="B599" s="5">
        <v>0.60057652778050397</v>
      </c>
      <c r="C599" s="5" t="str">
        <f t="shared" si="9"/>
        <v>Afternoon</v>
      </c>
      <c r="D599" s="6" t="s">
        <v>1060</v>
      </c>
      <c r="E599" s="7">
        <v>32.82</v>
      </c>
      <c r="F599" s="6" t="s">
        <v>8</v>
      </c>
      <c r="G599" t="s">
        <v>221</v>
      </c>
    </row>
    <row r="600" spans="1:7">
      <c r="A600" s="4">
        <v>45438</v>
      </c>
      <c r="B600" s="5">
        <v>0.6014496296265861</v>
      </c>
      <c r="C600" s="5" t="str">
        <f t="shared" si="9"/>
        <v>Afternoon</v>
      </c>
      <c r="D600" s="6" t="s">
        <v>1060</v>
      </c>
      <c r="E600" s="7">
        <v>27.92</v>
      </c>
      <c r="F600" s="6" t="s">
        <v>21</v>
      </c>
      <c r="G600" t="s">
        <v>222</v>
      </c>
    </row>
    <row r="601" spans="1:7">
      <c r="A601" s="4">
        <v>45438</v>
      </c>
      <c r="B601" s="5">
        <v>0.61179261573852273</v>
      </c>
      <c r="C601" s="5" t="str">
        <f t="shared" si="9"/>
        <v>Afternoon</v>
      </c>
      <c r="D601" s="6" t="s">
        <v>1060</v>
      </c>
      <c r="E601" s="7">
        <v>32.82</v>
      </c>
      <c r="F601" s="6" t="s">
        <v>8</v>
      </c>
      <c r="G601" t="s">
        <v>223</v>
      </c>
    </row>
    <row r="602" spans="1:7">
      <c r="A602" s="4">
        <v>45438</v>
      </c>
      <c r="B602" s="5">
        <v>0.72170741898298729</v>
      </c>
      <c r="C602" s="5" t="str">
        <f t="shared" si="9"/>
        <v>Evening</v>
      </c>
      <c r="D602" s="6" t="s">
        <v>1060</v>
      </c>
      <c r="E602" s="7">
        <v>37.72</v>
      </c>
      <c r="F602" s="6" t="s">
        <v>36</v>
      </c>
      <c r="G602" t="s">
        <v>224</v>
      </c>
    </row>
    <row r="603" spans="1:7">
      <c r="A603" s="4">
        <v>45438</v>
      </c>
      <c r="B603" s="5">
        <v>0.75686160879558884</v>
      </c>
      <c r="C603" s="5" t="str">
        <f t="shared" si="9"/>
        <v>Evening</v>
      </c>
      <c r="D603" s="6" t="s">
        <v>1060</v>
      </c>
      <c r="E603" s="7">
        <v>37.72</v>
      </c>
      <c r="F603" s="6" t="s">
        <v>3</v>
      </c>
      <c r="G603" t="s">
        <v>225</v>
      </c>
    </row>
    <row r="604" spans="1:7">
      <c r="A604" s="4">
        <v>45438</v>
      </c>
      <c r="B604" s="5">
        <v>0.75766439814469777</v>
      </c>
      <c r="C604" s="5" t="str">
        <f t="shared" si="9"/>
        <v>Evening</v>
      </c>
      <c r="D604" s="6" t="s">
        <v>1060</v>
      </c>
      <c r="E604" s="7">
        <v>37.72</v>
      </c>
      <c r="F604" s="6" t="s">
        <v>3</v>
      </c>
      <c r="G604" t="s">
        <v>225</v>
      </c>
    </row>
    <row r="605" spans="1:7">
      <c r="A605" s="4">
        <v>45438</v>
      </c>
      <c r="B605" s="5">
        <v>0.75919327546580462</v>
      </c>
      <c r="C605" s="5" t="str">
        <f t="shared" si="9"/>
        <v>Evening</v>
      </c>
      <c r="D605" s="6" t="s">
        <v>1060</v>
      </c>
      <c r="E605" s="7">
        <v>27.92</v>
      </c>
      <c r="F605" s="6" t="s">
        <v>5</v>
      </c>
      <c r="G605" t="s">
        <v>225</v>
      </c>
    </row>
    <row r="606" spans="1:7">
      <c r="A606" s="4">
        <v>45438</v>
      </c>
      <c r="B606" s="5">
        <v>0.77730085648363456</v>
      </c>
      <c r="C606" s="5" t="str">
        <f t="shared" si="9"/>
        <v>Evening</v>
      </c>
      <c r="D606" s="6" t="s">
        <v>1060</v>
      </c>
      <c r="E606" s="7">
        <v>37.72</v>
      </c>
      <c r="F606" s="6" t="s">
        <v>1</v>
      </c>
      <c r="G606" t="s">
        <v>226</v>
      </c>
    </row>
    <row r="607" spans="1:7">
      <c r="A607" s="4">
        <v>45438</v>
      </c>
      <c r="B607" s="5">
        <v>0.87447863425768446</v>
      </c>
      <c r="C607" s="5" t="str">
        <f t="shared" si="9"/>
        <v>Evening</v>
      </c>
      <c r="D607" s="6" t="s">
        <v>1060</v>
      </c>
      <c r="E607" s="7">
        <v>37.72</v>
      </c>
      <c r="F607" s="6" t="s">
        <v>3</v>
      </c>
      <c r="G607" t="s">
        <v>227</v>
      </c>
    </row>
    <row r="608" spans="1:7">
      <c r="A608" s="4">
        <v>45438</v>
      </c>
      <c r="B608" s="5">
        <v>0.87506444444443332</v>
      </c>
      <c r="C608" s="5" t="str">
        <f t="shared" si="9"/>
        <v>Late Night</v>
      </c>
      <c r="D608" s="6" t="s">
        <v>1060</v>
      </c>
      <c r="E608" s="7">
        <v>37.72</v>
      </c>
      <c r="F608" s="6" t="s">
        <v>36</v>
      </c>
      <c r="G608" t="s">
        <v>227</v>
      </c>
    </row>
    <row r="609" spans="1:7">
      <c r="A609" s="4">
        <v>45438</v>
      </c>
      <c r="B609" s="5">
        <v>0.87681637731293449</v>
      </c>
      <c r="C609" s="5" t="str">
        <f t="shared" si="9"/>
        <v>Late Night</v>
      </c>
      <c r="D609" s="6" t="s">
        <v>1060</v>
      </c>
      <c r="E609" s="7">
        <v>27.92</v>
      </c>
      <c r="F609" s="6" t="s">
        <v>21</v>
      </c>
      <c r="G609" t="s">
        <v>228</v>
      </c>
    </row>
    <row r="610" spans="1:7">
      <c r="A610" s="4">
        <v>45438</v>
      </c>
      <c r="B610" s="5">
        <v>0.87768254629918374</v>
      </c>
      <c r="C610" s="5" t="str">
        <f t="shared" si="9"/>
        <v>Late Night</v>
      </c>
      <c r="D610" s="6" t="s">
        <v>1060</v>
      </c>
      <c r="E610" s="7">
        <v>37.72</v>
      </c>
      <c r="F610" s="6" t="s">
        <v>36</v>
      </c>
      <c r="G610" t="s">
        <v>229</v>
      </c>
    </row>
    <row r="611" spans="1:7">
      <c r="A611" s="4">
        <v>45438</v>
      </c>
      <c r="B611" s="5">
        <v>0.87845861111418344</v>
      </c>
      <c r="C611" s="5" t="str">
        <f t="shared" si="9"/>
        <v>Late Night</v>
      </c>
      <c r="D611" s="6" t="s">
        <v>1060</v>
      </c>
      <c r="E611" s="7">
        <v>37.72</v>
      </c>
      <c r="F611" s="6" t="s">
        <v>1</v>
      </c>
      <c r="G611" t="s">
        <v>228</v>
      </c>
    </row>
    <row r="612" spans="1:7">
      <c r="A612" s="4">
        <v>45438</v>
      </c>
      <c r="B612" s="5">
        <v>0.87919700231577735</v>
      </c>
      <c r="C612" s="5" t="str">
        <f t="shared" si="9"/>
        <v>Late Night</v>
      </c>
      <c r="D612" s="6" t="s">
        <v>1060</v>
      </c>
      <c r="E612" s="7">
        <v>37.72</v>
      </c>
      <c r="F612" s="6" t="s">
        <v>36</v>
      </c>
      <c r="G612" t="s">
        <v>230</v>
      </c>
    </row>
    <row r="613" spans="1:7">
      <c r="A613" s="4">
        <v>45439</v>
      </c>
      <c r="B613" s="5">
        <v>0.48258393518335652</v>
      </c>
      <c r="C613" s="5" t="str">
        <f t="shared" si="9"/>
        <v>Mid-Morning</v>
      </c>
      <c r="D613" s="6" t="s">
        <v>1060</v>
      </c>
      <c r="E613" s="7">
        <v>27.92</v>
      </c>
      <c r="F613" s="6" t="s">
        <v>5</v>
      </c>
      <c r="G613" t="s">
        <v>16</v>
      </c>
    </row>
    <row r="614" spans="1:7">
      <c r="A614" s="4">
        <v>45439</v>
      </c>
      <c r="B614" s="5">
        <v>0.58705657407699618</v>
      </c>
      <c r="C614" s="5" t="str">
        <f t="shared" si="9"/>
        <v>Afternoon</v>
      </c>
      <c r="D614" s="6" t="s">
        <v>1060</v>
      </c>
      <c r="E614" s="7">
        <v>32.82</v>
      </c>
      <c r="F614" s="6" t="s">
        <v>8</v>
      </c>
      <c r="G614" t="s">
        <v>231</v>
      </c>
    </row>
    <row r="615" spans="1:7">
      <c r="A615" s="4">
        <v>45439</v>
      </c>
      <c r="B615" s="5">
        <v>0.5880042129647336</v>
      </c>
      <c r="C615" s="5" t="str">
        <f t="shared" si="9"/>
        <v>Afternoon</v>
      </c>
      <c r="D615" s="6" t="s">
        <v>1060</v>
      </c>
      <c r="E615" s="7">
        <v>37.72</v>
      </c>
      <c r="F615" s="6" t="s">
        <v>12</v>
      </c>
      <c r="G615" t="s">
        <v>231</v>
      </c>
    </row>
    <row r="616" spans="1:7">
      <c r="A616" s="4">
        <v>45439</v>
      </c>
      <c r="B616" s="5">
        <v>0.63303311342315283</v>
      </c>
      <c r="C616" s="5" t="str">
        <f t="shared" si="9"/>
        <v>Afternoon</v>
      </c>
      <c r="D616" s="6" t="s">
        <v>1060</v>
      </c>
      <c r="E616" s="7">
        <v>27.92</v>
      </c>
      <c r="F616" s="6" t="s">
        <v>5</v>
      </c>
      <c r="G616" t="s">
        <v>232</v>
      </c>
    </row>
    <row r="617" spans="1:7">
      <c r="A617" s="4">
        <v>45439</v>
      </c>
      <c r="B617" s="5">
        <v>0.63478921296336921</v>
      </c>
      <c r="C617" s="5" t="str">
        <f t="shared" si="9"/>
        <v>Afternoon</v>
      </c>
      <c r="D617" s="6" t="s">
        <v>1060</v>
      </c>
      <c r="E617" s="7">
        <v>27.92</v>
      </c>
      <c r="F617" s="6" t="s">
        <v>5</v>
      </c>
      <c r="G617" t="s">
        <v>232</v>
      </c>
    </row>
    <row r="618" spans="1:7">
      <c r="A618" s="4">
        <v>45439</v>
      </c>
      <c r="B618" s="5">
        <v>0.74370096065104008</v>
      </c>
      <c r="C618" s="5" t="str">
        <f t="shared" si="9"/>
        <v>Evening</v>
      </c>
      <c r="D618" s="6" t="s">
        <v>1060</v>
      </c>
      <c r="E618" s="7">
        <v>37.72</v>
      </c>
      <c r="F618" s="6" t="s">
        <v>1</v>
      </c>
      <c r="G618" t="s">
        <v>210</v>
      </c>
    </row>
    <row r="619" spans="1:7">
      <c r="A619" s="4">
        <v>45439</v>
      </c>
      <c r="B619" s="5">
        <v>0.75059008102107327</v>
      </c>
      <c r="C619" s="5" t="str">
        <f t="shared" si="9"/>
        <v>Evening</v>
      </c>
      <c r="D619" s="6" t="s">
        <v>1060</v>
      </c>
      <c r="E619" s="7">
        <v>27.92</v>
      </c>
      <c r="F619" s="6" t="s">
        <v>5</v>
      </c>
      <c r="G619" t="s">
        <v>233</v>
      </c>
    </row>
    <row r="620" spans="1:7">
      <c r="A620" s="4">
        <v>45439</v>
      </c>
      <c r="B620" s="5">
        <v>0.80309495370602235</v>
      </c>
      <c r="C620" s="5" t="str">
        <f t="shared" si="9"/>
        <v>Evening</v>
      </c>
      <c r="D620" s="6" t="s">
        <v>1060</v>
      </c>
      <c r="E620" s="7">
        <v>37.72</v>
      </c>
      <c r="F620" s="6" t="s">
        <v>1</v>
      </c>
      <c r="G620" t="s">
        <v>234</v>
      </c>
    </row>
    <row r="621" spans="1:7">
      <c r="A621" s="4">
        <v>45439</v>
      </c>
      <c r="B621" s="5">
        <v>0.8039204745364259</v>
      </c>
      <c r="C621" s="5" t="str">
        <f t="shared" si="9"/>
        <v>Evening</v>
      </c>
      <c r="D621" s="6" t="s">
        <v>1060</v>
      </c>
      <c r="E621" s="7">
        <v>37.72</v>
      </c>
      <c r="F621" s="6" t="s">
        <v>1</v>
      </c>
      <c r="G621" t="s">
        <v>235</v>
      </c>
    </row>
    <row r="622" spans="1:7">
      <c r="A622" s="4">
        <v>45439</v>
      </c>
      <c r="B622" s="5">
        <v>0.8952208912014612</v>
      </c>
      <c r="C622" s="5" t="str">
        <f t="shared" si="9"/>
        <v>Late Night</v>
      </c>
      <c r="D622" s="6" t="s">
        <v>1060</v>
      </c>
      <c r="E622" s="7">
        <v>32.82</v>
      </c>
      <c r="F622" s="6" t="s">
        <v>8</v>
      </c>
      <c r="G622" t="s">
        <v>199</v>
      </c>
    </row>
    <row r="623" spans="1:7">
      <c r="A623" s="4">
        <v>45439</v>
      </c>
      <c r="B623" s="5">
        <v>0.89606217592518078</v>
      </c>
      <c r="C623" s="5" t="str">
        <f t="shared" si="9"/>
        <v>Late Night</v>
      </c>
      <c r="D623" s="6" t="s">
        <v>1060</v>
      </c>
      <c r="E623" s="7">
        <v>37.72</v>
      </c>
      <c r="F623" s="6" t="s">
        <v>36</v>
      </c>
      <c r="G623" t="s">
        <v>213</v>
      </c>
    </row>
    <row r="624" spans="1:7">
      <c r="A624" s="4">
        <v>45440</v>
      </c>
      <c r="B624" s="5">
        <v>0.3591322685169871</v>
      </c>
      <c r="C624" s="5" t="str">
        <f t="shared" si="9"/>
        <v>Early Morning</v>
      </c>
      <c r="D624" s="6" t="s">
        <v>1060</v>
      </c>
      <c r="E624" s="7">
        <v>32.82</v>
      </c>
      <c r="F624" s="6" t="s">
        <v>8</v>
      </c>
      <c r="G624" t="s">
        <v>16</v>
      </c>
    </row>
    <row r="625" spans="1:7">
      <c r="A625" s="4">
        <v>45440</v>
      </c>
      <c r="B625" s="5">
        <v>0.38901314814575016</v>
      </c>
      <c r="C625" s="5" t="str">
        <f t="shared" si="9"/>
        <v>Mid-Morning</v>
      </c>
      <c r="D625" s="6" t="s">
        <v>1060</v>
      </c>
      <c r="E625" s="7">
        <v>32.82</v>
      </c>
      <c r="F625" s="6" t="s">
        <v>8</v>
      </c>
      <c r="G625" t="s">
        <v>104</v>
      </c>
    </row>
    <row r="626" spans="1:7">
      <c r="A626" s="4">
        <v>45440</v>
      </c>
      <c r="B626" s="5">
        <v>0.49188071759272134</v>
      </c>
      <c r="C626" s="5" t="str">
        <f t="shared" si="9"/>
        <v>Mid-Morning</v>
      </c>
      <c r="D626" s="6" t="s">
        <v>1060</v>
      </c>
      <c r="E626" s="7">
        <v>37.72</v>
      </c>
      <c r="F626" s="6" t="s">
        <v>36</v>
      </c>
      <c r="G626" t="s">
        <v>236</v>
      </c>
    </row>
    <row r="627" spans="1:7">
      <c r="A627" s="4">
        <v>45440</v>
      </c>
      <c r="B627" s="5">
        <v>0.55185688657365972</v>
      </c>
      <c r="C627" s="5" t="str">
        <f t="shared" si="9"/>
        <v>Afternoon</v>
      </c>
      <c r="D627" s="6" t="s">
        <v>1060</v>
      </c>
      <c r="E627" s="7">
        <v>37.72</v>
      </c>
      <c r="F627" s="6" t="s">
        <v>36</v>
      </c>
      <c r="G627" t="s">
        <v>237</v>
      </c>
    </row>
    <row r="628" spans="1:7">
      <c r="A628" s="4">
        <v>45440</v>
      </c>
      <c r="B628" s="5">
        <v>0.59089920138649177</v>
      </c>
      <c r="C628" s="5" t="str">
        <f t="shared" si="9"/>
        <v>Afternoon</v>
      </c>
      <c r="D628" s="6" t="s">
        <v>1060</v>
      </c>
      <c r="E628" s="7">
        <v>37.72</v>
      </c>
      <c r="F628" s="6" t="s">
        <v>12</v>
      </c>
      <c r="G628" t="s">
        <v>201</v>
      </c>
    </row>
    <row r="629" spans="1:7">
      <c r="A629" s="4">
        <v>45440</v>
      </c>
      <c r="B629" s="5">
        <v>0.68448298611474456</v>
      </c>
      <c r="C629" s="5" t="str">
        <f t="shared" si="9"/>
        <v>Afternoon</v>
      </c>
      <c r="D629" s="6" t="s">
        <v>1060</v>
      </c>
      <c r="E629" s="7">
        <v>27.92</v>
      </c>
      <c r="F629" s="6" t="s">
        <v>21</v>
      </c>
      <c r="G629" t="s">
        <v>148</v>
      </c>
    </row>
    <row r="630" spans="1:7">
      <c r="A630" s="4">
        <v>45440</v>
      </c>
      <c r="B630" s="5">
        <v>0.72342554398346692</v>
      </c>
      <c r="C630" s="5" t="str">
        <f t="shared" si="9"/>
        <v>Evening</v>
      </c>
      <c r="D630" s="6" t="s">
        <v>1061</v>
      </c>
      <c r="E630" s="7">
        <v>39</v>
      </c>
      <c r="F630" s="6" t="s">
        <v>36</v>
      </c>
    </row>
    <row r="631" spans="1:7">
      <c r="A631" s="4">
        <v>45440</v>
      </c>
      <c r="B631" s="5">
        <v>0.79825311342574423</v>
      </c>
      <c r="C631" s="5" t="str">
        <f t="shared" si="9"/>
        <v>Evening</v>
      </c>
      <c r="D631" s="6" t="s">
        <v>1060</v>
      </c>
      <c r="E631" s="7">
        <v>27.92</v>
      </c>
      <c r="F631" s="6" t="s">
        <v>5</v>
      </c>
      <c r="G631" t="s">
        <v>238</v>
      </c>
    </row>
    <row r="632" spans="1:7">
      <c r="A632" s="4">
        <v>45440</v>
      </c>
      <c r="B632" s="5">
        <v>0.79897071759478422</v>
      </c>
      <c r="C632" s="5" t="str">
        <f t="shared" si="9"/>
        <v>Evening</v>
      </c>
      <c r="D632" s="6" t="s">
        <v>1060</v>
      </c>
      <c r="E632" s="7">
        <v>37.72</v>
      </c>
      <c r="F632" s="6" t="s">
        <v>1</v>
      </c>
      <c r="G632" t="s">
        <v>238</v>
      </c>
    </row>
    <row r="633" spans="1:7">
      <c r="A633" s="4">
        <v>45440</v>
      </c>
      <c r="B633" s="5">
        <v>0.85037274305796018</v>
      </c>
      <c r="C633" s="5" t="str">
        <f t="shared" si="9"/>
        <v>Evening</v>
      </c>
      <c r="D633" s="6" t="s">
        <v>1060</v>
      </c>
      <c r="E633" s="7">
        <v>32.82</v>
      </c>
      <c r="F633" s="6" t="s">
        <v>8</v>
      </c>
      <c r="G633" t="s">
        <v>13</v>
      </c>
    </row>
    <row r="634" spans="1:7">
      <c r="A634" s="4">
        <v>45440</v>
      </c>
      <c r="B634" s="5">
        <v>0.86828065972076729</v>
      </c>
      <c r="C634" s="5" t="str">
        <f t="shared" si="9"/>
        <v>Evening</v>
      </c>
      <c r="D634" s="6" t="s">
        <v>1060</v>
      </c>
      <c r="E634" s="7">
        <v>27.92</v>
      </c>
      <c r="F634" s="6" t="s">
        <v>5</v>
      </c>
      <c r="G634" t="s">
        <v>16</v>
      </c>
    </row>
    <row r="635" spans="1:7">
      <c r="A635" s="4">
        <v>45441</v>
      </c>
      <c r="B635" s="5">
        <v>0.38522805555840023</v>
      </c>
      <c r="C635" s="5" t="str">
        <f t="shared" si="9"/>
        <v>Mid-Morning</v>
      </c>
      <c r="D635" s="6" t="s">
        <v>1060</v>
      </c>
      <c r="E635" s="7">
        <v>37.72</v>
      </c>
      <c r="F635" s="6" t="s">
        <v>1</v>
      </c>
      <c r="G635" t="s">
        <v>239</v>
      </c>
    </row>
    <row r="636" spans="1:7">
      <c r="A636" s="4">
        <v>45441</v>
      </c>
      <c r="B636" s="5">
        <v>0.45054144675668795</v>
      </c>
      <c r="C636" s="5" t="str">
        <f t="shared" si="9"/>
        <v>Mid-Morning</v>
      </c>
      <c r="D636" s="6" t="s">
        <v>1061</v>
      </c>
      <c r="E636" s="7">
        <v>39</v>
      </c>
      <c r="F636" s="6" t="s">
        <v>1</v>
      </c>
    </row>
    <row r="637" spans="1:7">
      <c r="A637" s="4">
        <v>45441</v>
      </c>
      <c r="B637" s="5">
        <v>0.46808859954035142</v>
      </c>
      <c r="C637" s="5" t="str">
        <f t="shared" si="9"/>
        <v>Mid-Morning</v>
      </c>
      <c r="D637" s="6" t="s">
        <v>1060</v>
      </c>
      <c r="E637" s="7">
        <v>37.72</v>
      </c>
      <c r="F637" s="6" t="s">
        <v>3</v>
      </c>
      <c r="G637" t="s">
        <v>240</v>
      </c>
    </row>
    <row r="638" spans="1:7">
      <c r="A638" s="4">
        <v>45441</v>
      </c>
      <c r="B638" s="5">
        <v>0.63250630786933471</v>
      </c>
      <c r="C638" s="5" t="str">
        <f t="shared" si="9"/>
        <v>Afternoon</v>
      </c>
      <c r="D638" s="6" t="s">
        <v>1060</v>
      </c>
      <c r="E638" s="7">
        <v>27.92</v>
      </c>
      <c r="F638" s="6" t="s">
        <v>5</v>
      </c>
      <c r="G638" t="s">
        <v>241</v>
      </c>
    </row>
    <row r="639" spans="1:7">
      <c r="A639" s="4">
        <v>45441</v>
      </c>
      <c r="B639" s="5">
        <v>0.64092964120209217</v>
      </c>
      <c r="C639" s="5" t="str">
        <f t="shared" si="9"/>
        <v>Afternoon</v>
      </c>
      <c r="D639" s="6" t="s">
        <v>1060</v>
      </c>
      <c r="E639" s="7">
        <v>37.72</v>
      </c>
      <c r="F639" s="6" t="s">
        <v>1</v>
      </c>
      <c r="G639" t="s">
        <v>242</v>
      </c>
    </row>
    <row r="640" spans="1:7">
      <c r="A640" s="4">
        <v>45441</v>
      </c>
      <c r="B640" s="5">
        <v>0.65639743055362487</v>
      </c>
      <c r="C640" s="5" t="str">
        <f t="shared" si="9"/>
        <v>Afternoon</v>
      </c>
      <c r="D640" s="6" t="s">
        <v>1060</v>
      </c>
      <c r="E640" s="7">
        <v>37.72</v>
      </c>
      <c r="F640" s="6" t="s">
        <v>36</v>
      </c>
      <c r="G640" t="s">
        <v>243</v>
      </c>
    </row>
    <row r="641" spans="1:7">
      <c r="A641" s="4">
        <v>45441</v>
      </c>
      <c r="B641" s="5">
        <v>0.69796238425624324</v>
      </c>
      <c r="C641" s="5" t="str">
        <f t="shared" si="9"/>
        <v>Afternoon</v>
      </c>
      <c r="D641" s="6" t="s">
        <v>1060</v>
      </c>
      <c r="E641" s="7">
        <v>37.72</v>
      </c>
      <c r="F641" s="6" t="s">
        <v>1</v>
      </c>
      <c r="G641" t="s">
        <v>244</v>
      </c>
    </row>
    <row r="642" spans="1:7">
      <c r="A642" s="4">
        <v>45441</v>
      </c>
      <c r="B642" s="5">
        <v>0.7667052546312334</v>
      </c>
      <c r="C642" s="5" t="str">
        <f t="shared" si="9"/>
        <v>Evening</v>
      </c>
      <c r="D642" s="6" t="s">
        <v>1060</v>
      </c>
      <c r="E642" s="7">
        <v>27.92</v>
      </c>
      <c r="F642" s="6" t="s">
        <v>21</v>
      </c>
      <c r="G642" t="s">
        <v>245</v>
      </c>
    </row>
    <row r="643" spans="1:7">
      <c r="A643" s="4">
        <v>45441</v>
      </c>
      <c r="B643" s="5">
        <v>0.7673531365726376</v>
      </c>
      <c r="C643" s="5" t="str">
        <f t="shared" ref="C643:C706" si="10">IF(AND(B643&gt;=TIME(4,0,0), B643&lt;TIME(9,0,0)), "Early Morning",
IF(AND(B643&gt;=TIME(9,0,0), B643&lt;TIME(12,0,0)), "Mid-Morning",
IF(AND(B643&gt;=TIME(12,0,0), B643&lt;TIME(17,0,0)), "Afternoon",
IF(AND(B643&gt;=TIME(17,0,0), B643&lt;TIME(21,0,0)), "Evening",
IF(AND(B643&gt;=TIME(21,0,0), B643&lt;TIME(24,0,0)), "Night",
"Late Night")))))</f>
        <v>Evening</v>
      </c>
      <c r="D643" s="6" t="s">
        <v>1060</v>
      </c>
      <c r="E643" s="7">
        <v>37.72</v>
      </c>
      <c r="F643" s="6" t="s">
        <v>1</v>
      </c>
      <c r="G643" t="s">
        <v>245</v>
      </c>
    </row>
    <row r="644" spans="1:7">
      <c r="A644" s="4">
        <v>45441</v>
      </c>
      <c r="B644" s="5">
        <v>0.85465555555856554</v>
      </c>
      <c r="C644" s="5" t="str">
        <f t="shared" si="10"/>
        <v>Evening</v>
      </c>
      <c r="D644" s="6" t="s">
        <v>1060</v>
      </c>
      <c r="E644" s="7">
        <v>37.72</v>
      </c>
      <c r="F644" s="6" t="s">
        <v>3</v>
      </c>
      <c r="G644" t="s">
        <v>246</v>
      </c>
    </row>
    <row r="645" spans="1:7">
      <c r="A645" s="4">
        <v>45441</v>
      </c>
      <c r="B645" s="5">
        <v>0.85596296295989305</v>
      </c>
      <c r="C645" s="5" t="str">
        <f t="shared" si="10"/>
        <v>Evening</v>
      </c>
      <c r="D645" s="6" t="s">
        <v>1060</v>
      </c>
      <c r="E645" s="7">
        <v>37.72</v>
      </c>
      <c r="F645" s="6" t="s">
        <v>12</v>
      </c>
      <c r="G645" t="s">
        <v>247</v>
      </c>
    </row>
    <row r="646" spans="1:7">
      <c r="A646" s="4">
        <v>45442</v>
      </c>
      <c r="B646" s="5">
        <v>0.35354487268341472</v>
      </c>
      <c r="C646" s="5" t="str">
        <f t="shared" si="10"/>
        <v>Early Morning</v>
      </c>
      <c r="D646" s="6" t="s">
        <v>1060</v>
      </c>
      <c r="E646" s="7">
        <v>37.72</v>
      </c>
      <c r="F646" s="6" t="s">
        <v>36</v>
      </c>
      <c r="G646" t="s">
        <v>248</v>
      </c>
    </row>
    <row r="647" spans="1:7">
      <c r="A647" s="4">
        <v>45442</v>
      </c>
      <c r="B647" s="5">
        <v>0.35441650463326368</v>
      </c>
      <c r="C647" s="5" t="str">
        <f t="shared" si="10"/>
        <v>Early Morning</v>
      </c>
      <c r="D647" s="6" t="s">
        <v>1060</v>
      </c>
      <c r="E647" s="7">
        <v>37.72</v>
      </c>
      <c r="F647" s="6" t="s">
        <v>1</v>
      </c>
      <c r="G647" t="s">
        <v>248</v>
      </c>
    </row>
    <row r="648" spans="1:7">
      <c r="A648" s="4">
        <v>45442</v>
      </c>
      <c r="B648" s="5">
        <v>0.35909006944712019</v>
      </c>
      <c r="C648" s="5" t="str">
        <f t="shared" si="10"/>
        <v>Early Morning</v>
      </c>
      <c r="D648" s="6" t="s">
        <v>1060</v>
      </c>
      <c r="E648" s="7">
        <v>32.82</v>
      </c>
      <c r="F648" s="6" t="s">
        <v>8</v>
      </c>
      <c r="G648" t="s">
        <v>249</v>
      </c>
    </row>
    <row r="649" spans="1:7">
      <c r="A649" s="4">
        <v>45442</v>
      </c>
      <c r="B649" s="5">
        <v>0.40832282407063758</v>
      </c>
      <c r="C649" s="5" t="str">
        <f t="shared" si="10"/>
        <v>Mid-Morning</v>
      </c>
      <c r="D649" s="6" t="s">
        <v>1060</v>
      </c>
      <c r="E649" s="7">
        <v>37.72</v>
      </c>
      <c r="F649" s="6" t="s">
        <v>1</v>
      </c>
      <c r="G649" t="s">
        <v>0</v>
      </c>
    </row>
    <row r="650" spans="1:7">
      <c r="A650" s="4">
        <v>45442</v>
      </c>
      <c r="B650" s="5">
        <v>0.62240130786813097</v>
      </c>
      <c r="C650" s="5" t="str">
        <f t="shared" si="10"/>
        <v>Afternoon</v>
      </c>
      <c r="D650" s="6" t="s">
        <v>1060</v>
      </c>
      <c r="E650" s="7">
        <v>32.82</v>
      </c>
      <c r="F650" s="6" t="s">
        <v>8</v>
      </c>
      <c r="G650" t="s">
        <v>104</v>
      </c>
    </row>
    <row r="651" spans="1:7">
      <c r="A651" s="4">
        <v>45442</v>
      </c>
      <c r="B651" s="5">
        <v>0.63629241898161126</v>
      </c>
      <c r="C651" s="5" t="str">
        <f t="shared" si="10"/>
        <v>Afternoon</v>
      </c>
      <c r="D651" s="6" t="s">
        <v>1060</v>
      </c>
      <c r="E651" s="7">
        <v>23.02</v>
      </c>
      <c r="F651" s="6" t="s">
        <v>28</v>
      </c>
      <c r="G651" t="s">
        <v>250</v>
      </c>
    </row>
    <row r="652" spans="1:7">
      <c r="A652" s="4">
        <v>45442</v>
      </c>
      <c r="B652" s="5">
        <v>0.63725296296615852</v>
      </c>
      <c r="C652" s="5" t="str">
        <f t="shared" si="10"/>
        <v>Afternoon</v>
      </c>
      <c r="D652" s="6" t="s">
        <v>1060</v>
      </c>
      <c r="E652" s="7">
        <v>23.02</v>
      </c>
      <c r="F652" s="6" t="s">
        <v>28</v>
      </c>
      <c r="G652" t="s">
        <v>16</v>
      </c>
    </row>
    <row r="653" spans="1:7">
      <c r="A653" s="4">
        <v>45442</v>
      </c>
      <c r="B653" s="5">
        <v>0.82860172453365522</v>
      </c>
      <c r="C653" s="5" t="str">
        <f t="shared" si="10"/>
        <v>Evening</v>
      </c>
      <c r="D653" s="6" t="s">
        <v>1060</v>
      </c>
      <c r="E653" s="7">
        <v>37.72</v>
      </c>
      <c r="F653" s="6" t="s">
        <v>36</v>
      </c>
      <c r="G653" t="s">
        <v>213</v>
      </c>
    </row>
    <row r="654" spans="1:7">
      <c r="A654" s="4">
        <v>45442</v>
      </c>
      <c r="B654" s="5">
        <v>0.85492395832989132</v>
      </c>
      <c r="C654" s="5" t="str">
        <f t="shared" si="10"/>
        <v>Evening</v>
      </c>
      <c r="D654" s="6" t="s">
        <v>1060</v>
      </c>
      <c r="E654" s="7">
        <v>37.72</v>
      </c>
      <c r="F654" s="6" t="s">
        <v>1</v>
      </c>
      <c r="G654" t="s">
        <v>251</v>
      </c>
    </row>
    <row r="655" spans="1:7">
      <c r="A655" s="4">
        <v>45442</v>
      </c>
      <c r="B655" s="5">
        <v>0.86543790509313112</v>
      </c>
      <c r="C655" s="5" t="str">
        <f t="shared" si="10"/>
        <v>Evening</v>
      </c>
      <c r="D655" s="6" t="s">
        <v>1060</v>
      </c>
      <c r="E655" s="7">
        <v>37.72</v>
      </c>
      <c r="F655" s="6" t="s">
        <v>3</v>
      </c>
      <c r="G655" t="s">
        <v>13</v>
      </c>
    </row>
    <row r="656" spans="1:7">
      <c r="A656" s="4">
        <v>45442</v>
      </c>
      <c r="B656" s="5">
        <v>0.86622206018364523</v>
      </c>
      <c r="C656" s="5" t="str">
        <f t="shared" si="10"/>
        <v>Evening</v>
      </c>
      <c r="D656" s="6" t="s">
        <v>1060</v>
      </c>
      <c r="E656" s="7">
        <v>32.82</v>
      </c>
      <c r="F656" s="6" t="s">
        <v>8</v>
      </c>
      <c r="G656" t="s">
        <v>13</v>
      </c>
    </row>
    <row r="657" spans="1:7">
      <c r="A657" s="4">
        <v>45443</v>
      </c>
      <c r="B657" s="5">
        <v>0.32913511573860887</v>
      </c>
      <c r="C657" s="5" t="str">
        <f t="shared" si="10"/>
        <v>Early Morning</v>
      </c>
      <c r="D657" s="6" t="s">
        <v>1060</v>
      </c>
      <c r="E657" s="7">
        <v>32.82</v>
      </c>
      <c r="F657" s="6" t="s">
        <v>8</v>
      </c>
      <c r="G657" t="s">
        <v>252</v>
      </c>
    </row>
    <row r="658" spans="1:7">
      <c r="A658" s="4">
        <v>45443</v>
      </c>
      <c r="B658" s="5">
        <v>0.38967385416617617</v>
      </c>
      <c r="C658" s="5" t="str">
        <f t="shared" si="10"/>
        <v>Mid-Morning</v>
      </c>
      <c r="D658" s="6" t="s">
        <v>1060</v>
      </c>
      <c r="E658" s="7">
        <v>37.72</v>
      </c>
      <c r="F658" s="6" t="s">
        <v>1</v>
      </c>
      <c r="G658" t="s">
        <v>253</v>
      </c>
    </row>
    <row r="659" spans="1:7">
      <c r="A659" s="4">
        <v>45443</v>
      </c>
      <c r="B659" s="5">
        <v>0.39165267361386213</v>
      </c>
      <c r="C659" s="5" t="str">
        <f t="shared" si="10"/>
        <v>Mid-Morning</v>
      </c>
      <c r="D659" s="6" t="s">
        <v>1061</v>
      </c>
      <c r="E659" s="7">
        <v>39</v>
      </c>
      <c r="F659" s="6" t="s">
        <v>1</v>
      </c>
    </row>
    <row r="660" spans="1:7">
      <c r="A660" s="4">
        <v>45443</v>
      </c>
      <c r="B660" s="5">
        <v>0.44314653934998205</v>
      </c>
      <c r="C660" s="5" t="str">
        <f t="shared" si="10"/>
        <v>Mid-Morning</v>
      </c>
      <c r="D660" s="6" t="s">
        <v>1060</v>
      </c>
      <c r="E660" s="7">
        <v>37.72</v>
      </c>
      <c r="F660" s="6" t="s">
        <v>3</v>
      </c>
      <c r="G660" t="s">
        <v>254</v>
      </c>
    </row>
    <row r="661" spans="1:7">
      <c r="A661" s="4">
        <v>45443</v>
      </c>
      <c r="B661" s="5">
        <v>0.4438210185180651</v>
      </c>
      <c r="C661" s="5" t="str">
        <f t="shared" si="10"/>
        <v>Mid-Morning</v>
      </c>
      <c r="D661" s="6" t="s">
        <v>1060</v>
      </c>
      <c r="E661" s="7">
        <v>37.72</v>
      </c>
      <c r="F661" s="6" t="s">
        <v>12</v>
      </c>
      <c r="G661" t="s">
        <v>255</v>
      </c>
    </row>
    <row r="662" spans="1:7">
      <c r="A662" s="4">
        <v>45443</v>
      </c>
      <c r="B662" s="5">
        <v>0.61820574074226897</v>
      </c>
      <c r="C662" s="5" t="str">
        <f t="shared" si="10"/>
        <v>Afternoon</v>
      </c>
      <c r="D662" s="6" t="s">
        <v>1060</v>
      </c>
      <c r="E662" s="7">
        <v>32.82</v>
      </c>
      <c r="F662" s="6" t="s">
        <v>8</v>
      </c>
      <c r="G662" t="s">
        <v>256</v>
      </c>
    </row>
    <row r="663" spans="1:7">
      <c r="A663" s="4">
        <v>45443</v>
      </c>
      <c r="B663" s="5">
        <v>0.76648884259338956</v>
      </c>
      <c r="C663" s="5" t="str">
        <f t="shared" si="10"/>
        <v>Evening</v>
      </c>
      <c r="D663" s="6" t="s">
        <v>1060</v>
      </c>
      <c r="E663" s="7">
        <v>37.72</v>
      </c>
      <c r="F663" s="6" t="s">
        <v>1</v>
      </c>
      <c r="G663" t="s">
        <v>257</v>
      </c>
    </row>
    <row r="664" spans="1:7">
      <c r="A664" s="4">
        <v>45443</v>
      </c>
      <c r="B664" s="5">
        <v>0.76739896991057321</v>
      </c>
      <c r="C664" s="5" t="str">
        <f t="shared" si="10"/>
        <v>Evening</v>
      </c>
      <c r="D664" s="6" t="s">
        <v>1060</v>
      </c>
      <c r="E664" s="7">
        <v>37.72</v>
      </c>
      <c r="F664" s="6" t="s">
        <v>1</v>
      </c>
      <c r="G664" t="s">
        <v>257</v>
      </c>
    </row>
    <row r="665" spans="1:7">
      <c r="A665" s="4">
        <v>45443</v>
      </c>
      <c r="B665" s="5">
        <v>0.83795331018336583</v>
      </c>
      <c r="C665" s="5" t="str">
        <f t="shared" si="10"/>
        <v>Evening</v>
      </c>
      <c r="D665" s="6" t="s">
        <v>1060</v>
      </c>
      <c r="E665" s="7">
        <v>37.72</v>
      </c>
      <c r="F665" s="6" t="s">
        <v>36</v>
      </c>
      <c r="G665" t="s">
        <v>187</v>
      </c>
    </row>
    <row r="666" spans="1:7">
      <c r="A666" s="4">
        <v>45443</v>
      </c>
      <c r="B666" s="5">
        <v>0.85632410879770759</v>
      </c>
      <c r="C666" s="5" t="str">
        <f t="shared" si="10"/>
        <v>Evening</v>
      </c>
      <c r="D666" s="6" t="s">
        <v>1060</v>
      </c>
      <c r="E666" s="7">
        <v>32.82</v>
      </c>
      <c r="F666" s="6" t="s">
        <v>8</v>
      </c>
      <c r="G666" t="s">
        <v>141</v>
      </c>
    </row>
    <row r="667" spans="1:7">
      <c r="A667" s="4">
        <v>45443</v>
      </c>
      <c r="B667" s="5">
        <v>0.8573252662026789</v>
      </c>
      <c r="C667" s="5" t="str">
        <f t="shared" si="10"/>
        <v>Evening</v>
      </c>
      <c r="D667" s="6" t="s">
        <v>1060</v>
      </c>
      <c r="E667" s="7">
        <v>37.72</v>
      </c>
      <c r="F667" s="6" t="s">
        <v>1</v>
      </c>
      <c r="G667" t="s">
        <v>141</v>
      </c>
    </row>
    <row r="668" spans="1:7">
      <c r="A668" s="4">
        <v>45443</v>
      </c>
      <c r="B668" s="5">
        <v>0.92068368055333849</v>
      </c>
      <c r="C668" s="5" t="str">
        <f t="shared" si="10"/>
        <v>Late Night</v>
      </c>
      <c r="D668" s="6" t="s">
        <v>1060</v>
      </c>
      <c r="E668" s="7">
        <v>37.72</v>
      </c>
      <c r="F668" s="6" t="s">
        <v>36</v>
      </c>
      <c r="G668" t="s">
        <v>213</v>
      </c>
    </row>
    <row r="669" spans="1:7">
      <c r="A669" s="4">
        <v>45443</v>
      </c>
      <c r="B669" s="5">
        <v>0.92144085648033069</v>
      </c>
      <c r="C669" s="5" t="str">
        <f t="shared" si="10"/>
        <v>Late Night</v>
      </c>
      <c r="D669" s="6" t="s">
        <v>1060</v>
      </c>
      <c r="E669" s="7">
        <v>32.82</v>
      </c>
      <c r="F669" s="6" t="s">
        <v>8</v>
      </c>
      <c r="G669" t="s">
        <v>213</v>
      </c>
    </row>
    <row r="670" spans="1:7">
      <c r="A670" s="4">
        <v>45443</v>
      </c>
      <c r="B670" s="5">
        <v>0.92216861111228354</v>
      </c>
      <c r="C670" s="5" t="str">
        <f t="shared" si="10"/>
        <v>Late Night</v>
      </c>
      <c r="D670" s="6" t="s">
        <v>1060</v>
      </c>
      <c r="E670" s="7">
        <v>27.92</v>
      </c>
      <c r="F670" s="6" t="s">
        <v>21</v>
      </c>
      <c r="G670" t="s">
        <v>213</v>
      </c>
    </row>
    <row r="671" spans="1:7">
      <c r="A671" s="4">
        <v>45444</v>
      </c>
      <c r="B671" s="5">
        <v>0.3521035300946096</v>
      </c>
      <c r="C671" s="5" t="str">
        <f t="shared" si="10"/>
        <v>Early Morning</v>
      </c>
      <c r="D671" s="6" t="s">
        <v>1060</v>
      </c>
      <c r="E671" s="7">
        <v>27.92</v>
      </c>
      <c r="F671" s="6" t="s">
        <v>21</v>
      </c>
      <c r="G671" t="s">
        <v>148</v>
      </c>
    </row>
    <row r="672" spans="1:7">
      <c r="A672" s="4">
        <v>45444</v>
      </c>
      <c r="B672" s="5">
        <v>0.40861979166948004</v>
      </c>
      <c r="C672" s="5" t="str">
        <f t="shared" si="10"/>
        <v>Mid-Morning</v>
      </c>
      <c r="D672" s="6" t="s">
        <v>1060</v>
      </c>
      <c r="E672" s="7">
        <v>37.72</v>
      </c>
      <c r="F672" s="6" t="s">
        <v>1</v>
      </c>
      <c r="G672" t="s">
        <v>239</v>
      </c>
    </row>
    <row r="673" spans="1:7">
      <c r="A673" s="4">
        <v>45444</v>
      </c>
      <c r="B673" s="5">
        <v>0.48483068287168862</v>
      </c>
      <c r="C673" s="5" t="str">
        <f t="shared" si="10"/>
        <v>Mid-Morning</v>
      </c>
      <c r="D673" s="6" t="s">
        <v>1060</v>
      </c>
      <c r="E673" s="7">
        <v>37.72</v>
      </c>
      <c r="F673" s="6" t="s">
        <v>1</v>
      </c>
      <c r="G673" t="s">
        <v>257</v>
      </c>
    </row>
    <row r="674" spans="1:7">
      <c r="A674" s="4">
        <v>45444</v>
      </c>
      <c r="B674" s="5">
        <v>0.60339975694660097</v>
      </c>
      <c r="C674" s="5" t="str">
        <f t="shared" si="10"/>
        <v>Afternoon</v>
      </c>
      <c r="D674" s="6" t="s">
        <v>1060</v>
      </c>
      <c r="E674" s="7">
        <v>32.82</v>
      </c>
      <c r="F674" s="6" t="s">
        <v>8</v>
      </c>
      <c r="G674" t="s">
        <v>104</v>
      </c>
    </row>
    <row r="675" spans="1:7">
      <c r="A675" s="4">
        <v>45444</v>
      </c>
      <c r="B675" s="5">
        <v>0.7640368055581348</v>
      </c>
      <c r="C675" s="5" t="str">
        <f t="shared" si="10"/>
        <v>Evening</v>
      </c>
      <c r="D675" s="6" t="s">
        <v>1060</v>
      </c>
      <c r="E675" s="7">
        <v>32.82</v>
      </c>
      <c r="F675" s="6" t="s">
        <v>8</v>
      </c>
      <c r="G675" t="s">
        <v>258</v>
      </c>
    </row>
    <row r="676" spans="1:7">
      <c r="A676" s="4">
        <v>45444</v>
      </c>
      <c r="B676" s="5">
        <v>0.76476114583056187</v>
      </c>
      <c r="C676" s="5" t="str">
        <f t="shared" si="10"/>
        <v>Evening</v>
      </c>
      <c r="D676" s="6" t="s">
        <v>1060</v>
      </c>
      <c r="E676" s="7">
        <v>32.82</v>
      </c>
      <c r="F676" s="6" t="s">
        <v>8</v>
      </c>
      <c r="G676" t="s">
        <v>258</v>
      </c>
    </row>
    <row r="677" spans="1:7">
      <c r="A677" s="4">
        <v>45444</v>
      </c>
      <c r="B677" s="5">
        <v>0.86817694444471272</v>
      </c>
      <c r="C677" s="5" t="str">
        <f t="shared" si="10"/>
        <v>Evening</v>
      </c>
      <c r="D677" s="6" t="s">
        <v>1060</v>
      </c>
      <c r="E677" s="7">
        <v>37.72</v>
      </c>
      <c r="F677" s="6" t="s">
        <v>36</v>
      </c>
      <c r="G677" t="s">
        <v>161</v>
      </c>
    </row>
    <row r="678" spans="1:7">
      <c r="A678" s="4">
        <v>45444</v>
      </c>
      <c r="B678" s="5">
        <v>0.86890700231742812</v>
      </c>
      <c r="C678" s="5" t="str">
        <f t="shared" si="10"/>
        <v>Evening</v>
      </c>
      <c r="D678" s="6" t="s">
        <v>1060</v>
      </c>
      <c r="E678" s="7">
        <v>37.72</v>
      </c>
      <c r="F678" s="6" t="s">
        <v>36</v>
      </c>
      <c r="G678" t="s">
        <v>161</v>
      </c>
    </row>
    <row r="679" spans="1:7">
      <c r="A679" s="4">
        <v>45444</v>
      </c>
      <c r="B679" s="5">
        <v>0.87151929397805361</v>
      </c>
      <c r="C679" s="5" t="str">
        <f t="shared" si="10"/>
        <v>Evening</v>
      </c>
      <c r="D679" s="6" t="s">
        <v>1061</v>
      </c>
      <c r="E679" s="7">
        <v>39</v>
      </c>
      <c r="F679" s="6" t="s">
        <v>12</v>
      </c>
    </row>
    <row r="680" spans="1:7">
      <c r="A680" s="4">
        <v>45444</v>
      </c>
      <c r="B680" s="5">
        <v>0.87441769675933756</v>
      </c>
      <c r="C680" s="5" t="str">
        <f t="shared" si="10"/>
        <v>Evening</v>
      </c>
      <c r="D680" s="6" t="s">
        <v>1060</v>
      </c>
      <c r="E680" s="7">
        <v>37.72</v>
      </c>
      <c r="F680" s="6" t="s">
        <v>12</v>
      </c>
      <c r="G680" t="s">
        <v>259</v>
      </c>
    </row>
    <row r="681" spans="1:7">
      <c r="A681" s="4">
        <v>45444</v>
      </c>
      <c r="B681" s="5">
        <v>0.91047420138784219</v>
      </c>
      <c r="C681" s="5" t="str">
        <f t="shared" si="10"/>
        <v>Late Night</v>
      </c>
      <c r="D681" s="6" t="s">
        <v>1060</v>
      </c>
      <c r="E681" s="7">
        <v>32.82</v>
      </c>
      <c r="F681" s="6" t="s">
        <v>8</v>
      </c>
      <c r="G681" t="s">
        <v>13</v>
      </c>
    </row>
    <row r="682" spans="1:7">
      <c r="A682" s="4">
        <v>45445</v>
      </c>
      <c r="B682" s="5">
        <v>0.83571526620653458</v>
      </c>
      <c r="C682" s="5" t="str">
        <f t="shared" si="10"/>
        <v>Evening</v>
      </c>
      <c r="D682" s="6" t="s">
        <v>1060</v>
      </c>
      <c r="E682" s="7">
        <v>37.72</v>
      </c>
      <c r="F682" s="6" t="s">
        <v>1</v>
      </c>
      <c r="G682" t="s">
        <v>13</v>
      </c>
    </row>
    <row r="683" spans="1:7">
      <c r="A683" s="4">
        <v>45445</v>
      </c>
      <c r="B683" s="5">
        <v>0.85002834491024259</v>
      </c>
      <c r="C683" s="5" t="str">
        <f t="shared" si="10"/>
        <v>Evening</v>
      </c>
      <c r="D683" s="6" t="s">
        <v>1060</v>
      </c>
      <c r="E683" s="7">
        <v>32.82</v>
      </c>
      <c r="F683" s="6" t="s">
        <v>8</v>
      </c>
      <c r="G683" t="s">
        <v>47</v>
      </c>
    </row>
    <row r="684" spans="1:7">
      <c r="A684" s="4">
        <v>45445</v>
      </c>
      <c r="B684" s="5">
        <v>0.85077821759477956</v>
      </c>
      <c r="C684" s="5" t="str">
        <f t="shared" si="10"/>
        <v>Evening</v>
      </c>
      <c r="D684" s="6" t="s">
        <v>1060</v>
      </c>
      <c r="E684" s="7">
        <v>37.72</v>
      </c>
      <c r="F684" s="6" t="s">
        <v>36</v>
      </c>
      <c r="G684" t="s">
        <v>47</v>
      </c>
    </row>
    <row r="685" spans="1:7">
      <c r="A685" s="4">
        <v>45445</v>
      </c>
      <c r="B685" s="5">
        <v>0.88009873842383968</v>
      </c>
      <c r="C685" s="5" t="str">
        <f t="shared" si="10"/>
        <v>Late Night</v>
      </c>
      <c r="D685" s="6" t="s">
        <v>1060</v>
      </c>
      <c r="E685" s="7">
        <v>32.82</v>
      </c>
      <c r="F685" s="6" t="s">
        <v>8</v>
      </c>
      <c r="G685" t="s">
        <v>104</v>
      </c>
    </row>
    <row r="686" spans="1:7">
      <c r="A686" s="4">
        <v>45445</v>
      </c>
      <c r="B686" s="5">
        <v>0.8959771990776062</v>
      </c>
      <c r="C686" s="5" t="str">
        <f t="shared" si="10"/>
        <v>Late Night</v>
      </c>
      <c r="D686" s="6" t="s">
        <v>1060</v>
      </c>
      <c r="E686" s="7">
        <v>37.72</v>
      </c>
      <c r="F686" s="6" t="s">
        <v>1</v>
      </c>
      <c r="G686" t="s">
        <v>260</v>
      </c>
    </row>
    <row r="687" spans="1:7">
      <c r="A687" s="4">
        <v>45445</v>
      </c>
      <c r="B687" s="5">
        <v>0.94665087963221595</v>
      </c>
      <c r="C687" s="5" t="str">
        <f t="shared" si="10"/>
        <v>Late Night</v>
      </c>
      <c r="D687" s="6" t="s">
        <v>1061</v>
      </c>
      <c r="E687" s="7">
        <v>34</v>
      </c>
      <c r="F687" s="6" t="s">
        <v>8</v>
      </c>
    </row>
    <row r="688" spans="1:7">
      <c r="A688" s="4">
        <v>45446</v>
      </c>
      <c r="B688" s="5">
        <v>0.42504792824183824</v>
      </c>
      <c r="C688" s="5" t="str">
        <f t="shared" si="10"/>
        <v>Mid-Morning</v>
      </c>
      <c r="D688" s="6" t="s">
        <v>1060</v>
      </c>
      <c r="E688" s="7">
        <v>37.72</v>
      </c>
      <c r="F688" s="6" t="s">
        <v>1</v>
      </c>
      <c r="G688" t="s">
        <v>0</v>
      </c>
    </row>
    <row r="689" spans="1:7">
      <c r="A689" s="4">
        <v>45446</v>
      </c>
      <c r="B689" s="5">
        <v>0.4359930208302103</v>
      </c>
      <c r="C689" s="5" t="str">
        <f t="shared" si="10"/>
        <v>Mid-Morning</v>
      </c>
      <c r="D689" s="6" t="s">
        <v>1060</v>
      </c>
      <c r="E689" s="7">
        <v>37.72</v>
      </c>
      <c r="F689" s="6" t="s">
        <v>1</v>
      </c>
      <c r="G689" t="s">
        <v>198</v>
      </c>
    </row>
    <row r="690" spans="1:7">
      <c r="A690" s="4">
        <v>45446</v>
      </c>
      <c r="B690" s="5">
        <v>0.60535113426158205</v>
      </c>
      <c r="C690" s="5" t="str">
        <f t="shared" si="10"/>
        <v>Afternoon</v>
      </c>
      <c r="D690" s="6" t="s">
        <v>1060</v>
      </c>
      <c r="E690" s="7">
        <v>37.72</v>
      </c>
      <c r="F690" s="6" t="s">
        <v>36</v>
      </c>
      <c r="G690" t="s">
        <v>31</v>
      </c>
    </row>
    <row r="691" spans="1:7">
      <c r="A691" s="4">
        <v>45446</v>
      </c>
      <c r="B691" s="5">
        <v>0.60626101851812564</v>
      </c>
      <c r="C691" s="5" t="str">
        <f t="shared" si="10"/>
        <v>Afternoon</v>
      </c>
      <c r="D691" s="6" t="s">
        <v>1060</v>
      </c>
      <c r="E691" s="7">
        <v>32.82</v>
      </c>
      <c r="F691" s="6" t="s">
        <v>8</v>
      </c>
      <c r="G691" t="s">
        <v>30</v>
      </c>
    </row>
    <row r="692" spans="1:7">
      <c r="A692" s="4">
        <v>45446</v>
      </c>
      <c r="B692" s="5">
        <v>0.60702456018771045</v>
      </c>
      <c r="C692" s="5" t="str">
        <f t="shared" si="10"/>
        <v>Afternoon</v>
      </c>
      <c r="D692" s="6" t="s">
        <v>1060</v>
      </c>
      <c r="E692" s="7">
        <v>37.72</v>
      </c>
      <c r="F692" s="6" t="s">
        <v>1</v>
      </c>
      <c r="G692" t="s">
        <v>13</v>
      </c>
    </row>
    <row r="693" spans="1:7">
      <c r="A693" s="4">
        <v>45446</v>
      </c>
      <c r="B693" s="5">
        <v>0.90476543981640134</v>
      </c>
      <c r="C693" s="5" t="str">
        <f t="shared" si="10"/>
        <v>Late Night</v>
      </c>
      <c r="D693" s="6" t="s">
        <v>1061</v>
      </c>
      <c r="E693" s="7">
        <v>34</v>
      </c>
      <c r="F693" s="6" t="s">
        <v>8</v>
      </c>
    </row>
    <row r="694" spans="1:7">
      <c r="A694" s="4">
        <v>45446</v>
      </c>
      <c r="B694" s="5">
        <v>0.90529480324039469</v>
      </c>
      <c r="C694" s="5" t="str">
        <f t="shared" si="10"/>
        <v>Late Night</v>
      </c>
      <c r="D694" s="6" t="s">
        <v>1061</v>
      </c>
      <c r="E694" s="7">
        <v>34</v>
      </c>
      <c r="F694" s="6" t="s">
        <v>8</v>
      </c>
    </row>
    <row r="695" spans="1:7">
      <c r="A695" s="4">
        <v>45447</v>
      </c>
      <c r="B695" s="5">
        <v>0.39146872685523704</v>
      </c>
      <c r="C695" s="5" t="str">
        <f t="shared" si="10"/>
        <v>Mid-Morning</v>
      </c>
      <c r="D695" s="6" t="s">
        <v>1060</v>
      </c>
      <c r="E695" s="7">
        <v>27.92</v>
      </c>
      <c r="F695" s="6" t="s">
        <v>21</v>
      </c>
      <c r="G695" t="s">
        <v>148</v>
      </c>
    </row>
    <row r="696" spans="1:7">
      <c r="A696" s="4">
        <v>45447</v>
      </c>
      <c r="B696" s="5">
        <v>0.43557841435540468</v>
      </c>
      <c r="C696" s="5" t="str">
        <f t="shared" si="10"/>
        <v>Mid-Morning</v>
      </c>
      <c r="D696" s="6" t="s">
        <v>1060</v>
      </c>
      <c r="E696" s="7">
        <v>32.82</v>
      </c>
      <c r="F696" s="6" t="s">
        <v>8</v>
      </c>
      <c r="G696" t="s">
        <v>104</v>
      </c>
    </row>
    <row r="697" spans="1:7">
      <c r="A697" s="4">
        <v>45447</v>
      </c>
      <c r="B697" s="5">
        <v>0.50150709490844747</v>
      </c>
      <c r="C697" s="5" t="str">
        <f t="shared" si="10"/>
        <v>Afternoon</v>
      </c>
      <c r="D697" s="6" t="s">
        <v>1060</v>
      </c>
      <c r="E697" s="7">
        <v>37.72</v>
      </c>
      <c r="F697" s="6" t="s">
        <v>1</v>
      </c>
      <c r="G697" t="s">
        <v>261</v>
      </c>
    </row>
    <row r="698" spans="1:7">
      <c r="A698" s="4">
        <v>45447</v>
      </c>
      <c r="B698" s="5">
        <v>0.5038100231467979</v>
      </c>
      <c r="C698" s="5" t="str">
        <f t="shared" si="10"/>
        <v>Afternoon</v>
      </c>
      <c r="D698" s="6" t="s">
        <v>1060</v>
      </c>
      <c r="E698" s="7">
        <v>37.72</v>
      </c>
      <c r="F698" s="6" t="s">
        <v>3</v>
      </c>
      <c r="G698" t="s">
        <v>261</v>
      </c>
    </row>
    <row r="699" spans="1:7">
      <c r="A699" s="4">
        <v>45447</v>
      </c>
      <c r="B699" s="5">
        <v>0.64620896990527399</v>
      </c>
      <c r="C699" s="5" t="str">
        <f t="shared" si="10"/>
        <v>Afternoon</v>
      </c>
      <c r="D699" s="6" t="s">
        <v>1060</v>
      </c>
      <c r="E699" s="7">
        <v>37.72</v>
      </c>
      <c r="F699" s="6" t="s">
        <v>1</v>
      </c>
      <c r="G699" t="s">
        <v>262</v>
      </c>
    </row>
    <row r="700" spans="1:7">
      <c r="A700" s="4">
        <v>45447</v>
      </c>
      <c r="B700" s="5">
        <v>0.74070209491037531</v>
      </c>
      <c r="C700" s="5" t="str">
        <f t="shared" si="10"/>
        <v>Evening</v>
      </c>
      <c r="D700" s="6" t="s">
        <v>1060</v>
      </c>
      <c r="E700" s="7">
        <v>27.92</v>
      </c>
      <c r="F700" s="6" t="s">
        <v>21</v>
      </c>
      <c r="G700" t="s">
        <v>199</v>
      </c>
    </row>
    <row r="701" spans="1:7">
      <c r="A701" s="4">
        <v>45447</v>
      </c>
      <c r="B701" s="5">
        <v>0.74130609953863313</v>
      </c>
      <c r="C701" s="5" t="str">
        <f t="shared" si="10"/>
        <v>Evening</v>
      </c>
      <c r="D701" s="6" t="s">
        <v>1060</v>
      </c>
      <c r="E701" s="7">
        <v>37.72</v>
      </c>
      <c r="F701" s="6" t="s">
        <v>36</v>
      </c>
      <c r="G701" t="s">
        <v>199</v>
      </c>
    </row>
    <row r="702" spans="1:7">
      <c r="A702" s="4">
        <v>45447</v>
      </c>
      <c r="B702" s="5">
        <v>0.84237504629709292</v>
      </c>
      <c r="C702" s="5" t="str">
        <f t="shared" si="10"/>
        <v>Evening</v>
      </c>
      <c r="D702" s="6" t="s">
        <v>1060</v>
      </c>
      <c r="E702" s="7">
        <v>37.72</v>
      </c>
      <c r="F702" s="6" t="s">
        <v>3</v>
      </c>
      <c r="G702" t="s">
        <v>263</v>
      </c>
    </row>
    <row r="703" spans="1:7">
      <c r="A703" s="4">
        <v>45447</v>
      </c>
      <c r="B703" s="5">
        <v>0.86844787037261995</v>
      </c>
      <c r="C703" s="5" t="str">
        <f t="shared" si="10"/>
        <v>Evening</v>
      </c>
      <c r="D703" s="6" t="s">
        <v>1060</v>
      </c>
      <c r="E703" s="7">
        <v>37.72</v>
      </c>
      <c r="F703" s="6" t="s">
        <v>36</v>
      </c>
      <c r="G703" t="s">
        <v>264</v>
      </c>
    </row>
    <row r="704" spans="1:7">
      <c r="A704" s="4">
        <v>45447</v>
      </c>
      <c r="B704" s="5">
        <v>0.89720958333055023</v>
      </c>
      <c r="C704" s="5" t="str">
        <f t="shared" si="10"/>
        <v>Late Night</v>
      </c>
      <c r="D704" s="6" t="s">
        <v>1060</v>
      </c>
      <c r="E704" s="7">
        <v>27.92</v>
      </c>
      <c r="F704" s="6" t="s">
        <v>21</v>
      </c>
      <c r="G704" t="s">
        <v>265</v>
      </c>
    </row>
    <row r="705" spans="1:7">
      <c r="A705" s="4">
        <v>45447</v>
      </c>
      <c r="B705" s="5">
        <v>0.89794700231141178</v>
      </c>
      <c r="C705" s="5" t="str">
        <f t="shared" si="10"/>
        <v>Late Night</v>
      </c>
      <c r="D705" s="6" t="s">
        <v>1060</v>
      </c>
      <c r="E705" s="7">
        <v>32.82</v>
      </c>
      <c r="F705" s="6" t="s">
        <v>8</v>
      </c>
      <c r="G705" t="s">
        <v>266</v>
      </c>
    </row>
    <row r="706" spans="1:7">
      <c r="A706" s="4">
        <v>45447</v>
      </c>
      <c r="B706" s="5">
        <v>0.89925540509284474</v>
      </c>
      <c r="C706" s="5" t="str">
        <f t="shared" si="10"/>
        <v>Late Night</v>
      </c>
      <c r="D706" s="6" t="s">
        <v>1060</v>
      </c>
      <c r="E706" s="7">
        <v>32.82</v>
      </c>
      <c r="F706" s="6" t="s">
        <v>8</v>
      </c>
      <c r="G706" t="s">
        <v>267</v>
      </c>
    </row>
    <row r="707" spans="1:7">
      <c r="A707" s="4">
        <v>45447</v>
      </c>
      <c r="B707" s="5">
        <v>0.90008013889018912</v>
      </c>
      <c r="C707" s="5" t="str">
        <f t="shared" ref="C707:C770" si="11">IF(AND(B707&gt;=TIME(4,0,0), B707&lt;TIME(9,0,0)), "Early Morning",
IF(AND(B707&gt;=TIME(9,0,0), B707&lt;TIME(12,0,0)), "Mid-Morning",
IF(AND(B707&gt;=TIME(12,0,0), B707&lt;TIME(17,0,0)), "Afternoon",
IF(AND(B707&gt;=TIME(17,0,0), B707&lt;TIME(21,0,0)), "Evening",
IF(AND(B707&gt;=TIME(21,0,0), B707&lt;TIME(24,0,0)), "Night",
"Late Night")))))</f>
        <v>Late Night</v>
      </c>
      <c r="D707" s="6" t="s">
        <v>1060</v>
      </c>
      <c r="E707" s="7">
        <v>32.82</v>
      </c>
      <c r="F707" s="6" t="s">
        <v>8</v>
      </c>
      <c r="G707" t="s">
        <v>267</v>
      </c>
    </row>
    <row r="708" spans="1:7">
      <c r="A708" s="4">
        <v>45447</v>
      </c>
      <c r="B708" s="5">
        <v>0.90086995370074874</v>
      </c>
      <c r="C708" s="5" t="str">
        <f t="shared" si="11"/>
        <v>Late Night</v>
      </c>
      <c r="D708" s="6" t="s">
        <v>1060</v>
      </c>
      <c r="E708" s="7">
        <v>32.82</v>
      </c>
      <c r="F708" s="6" t="s">
        <v>8</v>
      </c>
      <c r="G708" t="s">
        <v>267</v>
      </c>
    </row>
    <row r="709" spans="1:7">
      <c r="A709" s="4">
        <v>45448</v>
      </c>
      <c r="B709" s="5">
        <v>0.34848337963194354</v>
      </c>
      <c r="C709" s="5" t="str">
        <f t="shared" si="11"/>
        <v>Early Morning</v>
      </c>
      <c r="D709" s="6" t="s">
        <v>1060</v>
      </c>
      <c r="E709" s="7">
        <v>37.72</v>
      </c>
      <c r="F709" s="6" t="s">
        <v>36</v>
      </c>
      <c r="G709" t="s">
        <v>268</v>
      </c>
    </row>
    <row r="710" spans="1:7">
      <c r="A710" s="4">
        <v>45448</v>
      </c>
      <c r="B710" s="5">
        <v>0.34938336805498693</v>
      </c>
      <c r="C710" s="5" t="str">
        <f t="shared" si="11"/>
        <v>Early Morning</v>
      </c>
      <c r="D710" s="6" t="s">
        <v>1060</v>
      </c>
      <c r="E710" s="7">
        <v>37.72</v>
      </c>
      <c r="F710" s="6" t="s">
        <v>36</v>
      </c>
      <c r="G710" t="s">
        <v>268</v>
      </c>
    </row>
    <row r="711" spans="1:7">
      <c r="A711" s="4">
        <v>45448</v>
      </c>
      <c r="B711" s="5">
        <v>0.39077671296399785</v>
      </c>
      <c r="C711" s="5" t="str">
        <f t="shared" si="11"/>
        <v>Mid-Morning</v>
      </c>
      <c r="D711" s="6" t="s">
        <v>1060</v>
      </c>
      <c r="E711" s="7">
        <v>27.92</v>
      </c>
      <c r="F711" s="6" t="s">
        <v>5</v>
      </c>
      <c r="G711" t="s">
        <v>269</v>
      </c>
    </row>
    <row r="712" spans="1:7">
      <c r="A712" s="4">
        <v>45448</v>
      </c>
      <c r="B712" s="5">
        <v>0.43669699074234813</v>
      </c>
      <c r="C712" s="5" t="str">
        <f t="shared" si="11"/>
        <v>Mid-Morning</v>
      </c>
      <c r="D712" s="6" t="s">
        <v>1060</v>
      </c>
      <c r="E712" s="7">
        <v>37.72</v>
      </c>
      <c r="F712" s="6" t="s">
        <v>1</v>
      </c>
      <c r="G712" t="s">
        <v>0</v>
      </c>
    </row>
    <row r="713" spans="1:7">
      <c r="A713" s="4">
        <v>45448</v>
      </c>
      <c r="B713" s="5">
        <v>0.44506004629511153</v>
      </c>
      <c r="C713" s="5" t="str">
        <f t="shared" si="11"/>
        <v>Mid-Morning</v>
      </c>
      <c r="D713" s="6" t="s">
        <v>1060</v>
      </c>
      <c r="E713" s="7">
        <v>32.82</v>
      </c>
      <c r="F713" s="6" t="s">
        <v>8</v>
      </c>
      <c r="G713" t="s">
        <v>104</v>
      </c>
    </row>
    <row r="714" spans="1:7">
      <c r="A714" s="4">
        <v>45448</v>
      </c>
      <c r="B714" s="5">
        <v>0.8221953125030268</v>
      </c>
      <c r="C714" s="5" t="str">
        <f t="shared" si="11"/>
        <v>Evening</v>
      </c>
      <c r="D714" s="6" t="s">
        <v>1060</v>
      </c>
      <c r="E714" s="7">
        <v>32.82</v>
      </c>
      <c r="F714" s="6" t="s">
        <v>8</v>
      </c>
      <c r="G714" t="s">
        <v>270</v>
      </c>
    </row>
    <row r="715" spans="1:7">
      <c r="A715" s="4">
        <v>45448</v>
      </c>
      <c r="B715" s="5">
        <v>0.83325841434998438</v>
      </c>
      <c r="C715" s="5" t="str">
        <f t="shared" si="11"/>
        <v>Evening</v>
      </c>
      <c r="D715" s="6" t="s">
        <v>1060</v>
      </c>
      <c r="E715" s="7">
        <v>37.72</v>
      </c>
      <c r="F715" s="6" t="s">
        <v>1</v>
      </c>
      <c r="G715" t="s">
        <v>271</v>
      </c>
    </row>
    <row r="716" spans="1:7">
      <c r="A716" s="4">
        <v>45448</v>
      </c>
      <c r="B716" s="5">
        <v>0.8408289699073066</v>
      </c>
      <c r="C716" s="5" t="str">
        <f t="shared" si="11"/>
        <v>Evening</v>
      </c>
      <c r="D716" s="6" t="s">
        <v>1060</v>
      </c>
      <c r="E716" s="7">
        <v>37.72</v>
      </c>
      <c r="F716" s="6" t="s">
        <v>12</v>
      </c>
      <c r="G716" t="s">
        <v>227</v>
      </c>
    </row>
    <row r="717" spans="1:7">
      <c r="A717" s="4">
        <v>45448</v>
      </c>
      <c r="B717" s="5">
        <v>0.84168585648149019</v>
      </c>
      <c r="C717" s="5" t="str">
        <f t="shared" si="11"/>
        <v>Evening</v>
      </c>
      <c r="D717" s="6" t="s">
        <v>1060</v>
      </c>
      <c r="E717" s="7">
        <v>27.92</v>
      </c>
      <c r="F717" s="6" t="s">
        <v>21</v>
      </c>
      <c r="G717" t="s">
        <v>227</v>
      </c>
    </row>
    <row r="718" spans="1:7">
      <c r="A718" s="4">
        <v>45449</v>
      </c>
      <c r="B718" s="5">
        <v>0.37009665508958278</v>
      </c>
      <c r="C718" s="5" t="str">
        <f t="shared" si="11"/>
        <v>Early Morning</v>
      </c>
      <c r="D718" s="6" t="s">
        <v>1060</v>
      </c>
      <c r="E718" s="7">
        <v>32.82</v>
      </c>
      <c r="F718" s="6" t="s">
        <v>8</v>
      </c>
      <c r="G718" t="s">
        <v>104</v>
      </c>
    </row>
    <row r="719" spans="1:7">
      <c r="A719" s="4">
        <v>45449</v>
      </c>
      <c r="B719" s="5">
        <v>0.37093119212659076</v>
      </c>
      <c r="C719" s="5" t="str">
        <f t="shared" si="11"/>
        <v>Early Morning</v>
      </c>
      <c r="D719" s="6" t="s">
        <v>1060</v>
      </c>
      <c r="E719" s="7">
        <v>32.82</v>
      </c>
      <c r="F719" s="6" t="s">
        <v>8</v>
      </c>
      <c r="G719" t="s">
        <v>104</v>
      </c>
    </row>
    <row r="720" spans="1:7">
      <c r="A720" s="4">
        <v>45449</v>
      </c>
      <c r="B720" s="5">
        <v>0.44177855324232951</v>
      </c>
      <c r="C720" s="5" t="str">
        <f t="shared" si="11"/>
        <v>Mid-Morning</v>
      </c>
      <c r="D720" s="6" t="s">
        <v>1060</v>
      </c>
      <c r="E720" s="7">
        <v>37.72</v>
      </c>
      <c r="F720" s="6" t="s">
        <v>1</v>
      </c>
      <c r="G720" t="s">
        <v>0</v>
      </c>
    </row>
    <row r="721" spans="1:7">
      <c r="A721" s="4">
        <v>45449</v>
      </c>
      <c r="B721" s="5">
        <v>0.51228557870490476</v>
      </c>
      <c r="C721" s="5" t="str">
        <f t="shared" si="11"/>
        <v>Afternoon</v>
      </c>
      <c r="D721" s="6" t="s">
        <v>1060</v>
      </c>
      <c r="E721" s="7">
        <v>27.92</v>
      </c>
      <c r="F721" s="6" t="s">
        <v>5</v>
      </c>
      <c r="G721" t="s">
        <v>272</v>
      </c>
    </row>
    <row r="722" spans="1:7">
      <c r="A722" s="4">
        <v>45449</v>
      </c>
      <c r="B722" s="5">
        <v>0.63280306712840684</v>
      </c>
      <c r="C722" s="5" t="str">
        <f t="shared" si="11"/>
        <v>Afternoon</v>
      </c>
      <c r="D722" s="6" t="s">
        <v>1060</v>
      </c>
      <c r="E722" s="7">
        <v>32.82</v>
      </c>
      <c r="F722" s="6" t="s">
        <v>8</v>
      </c>
      <c r="G722" t="s">
        <v>231</v>
      </c>
    </row>
    <row r="723" spans="1:7">
      <c r="A723" s="4">
        <v>45449</v>
      </c>
      <c r="B723" s="5">
        <v>0.64173866897908738</v>
      </c>
      <c r="C723" s="5" t="str">
        <f t="shared" si="11"/>
        <v>Afternoon</v>
      </c>
      <c r="D723" s="6" t="s">
        <v>1060</v>
      </c>
      <c r="E723" s="7">
        <v>37.72</v>
      </c>
      <c r="F723" s="6" t="s">
        <v>36</v>
      </c>
      <c r="G723" t="s">
        <v>273</v>
      </c>
    </row>
    <row r="724" spans="1:7">
      <c r="A724" s="4">
        <v>45449</v>
      </c>
      <c r="B724" s="5">
        <v>0.88478127314738231</v>
      </c>
      <c r="C724" s="5" t="str">
        <f t="shared" si="11"/>
        <v>Late Night</v>
      </c>
      <c r="D724" s="6" t="s">
        <v>1060</v>
      </c>
      <c r="E724" s="7">
        <v>37.72</v>
      </c>
      <c r="F724" s="6" t="s">
        <v>1</v>
      </c>
      <c r="G724" t="s">
        <v>274</v>
      </c>
    </row>
    <row r="725" spans="1:7">
      <c r="A725" s="4">
        <v>45449</v>
      </c>
      <c r="B725" s="5">
        <v>0.88590540509176208</v>
      </c>
      <c r="C725" s="5" t="str">
        <f t="shared" si="11"/>
        <v>Late Night</v>
      </c>
      <c r="D725" s="6" t="s">
        <v>1060</v>
      </c>
      <c r="E725" s="7">
        <v>37.72</v>
      </c>
      <c r="F725" s="6" t="s">
        <v>1</v>
      </c>
      <c r="G725" t="s">
        <v>274</v>
      </c>
    </row>
    <row r="726" spans="1:7">
      <c r="A726" s="4">
        <v>45449</v>
      </c>
      <c r="B726" s="5">
        <v>0.88780917823896743</v>
      </c>
      <c r="C726" s="5" t="str">
        <f t="shared" si="11"/>
        <v>Late Night</v>
      </c>
      <c r="D726" s="6" t="s">
        <v>1060</v>
      </c>
      <c r="E726" s="7">
        <v>37.72</v>
      </c>
      <c r="F726" s="6" t="s">
        <v>36</v>
      </c>
      <c r="G726" t="s">
        <v>213</v>
      </c>
    </row>
    <row r="727" spans="1:7">
      <c r="A727" s="4">
        <v>45449</v>
      </c>
      <c r="B727" s="5">
        <v>0.88854671296576271</v>
      </c>
      <c r="C727" s="5" t="str">
        <f t="shared" si="11"/>
        <v>Late Night</v>
      </c>
      <c r="D727" s="6" t="s">
        <v>1060</v>
      </c>
      <c r="E727" s="7">
        <v>32.82</v>
      </c>
      <c r="F727" s="6" t="s">
        <v>8</v>
      </c>
      <c r="G727" t="s">
        <v>213</v>
      </c>
    </row>
    <row r="728" spans="1:7">
      <c r="A728" s="4">
        <v>45449</v>
      </c>
      <c r="B728" s="5">
        <v>0.88963472222530982</v>
      </c>
      <c r="C728" s="5" t="str">
        <f t="shared" si="11"/>
        <v>Late Night</v>
      </c>
      <c r="D728" s="6" t="s">
        <v>1060</v>
      </c>
      <c r="E728" s="7">
        <v>37.72</v>
      </c>
      <c r="F728" s="6" t="s">
        <v>1</v>
      </c>
      <c r="G728" t="s">
        <v>274</v>
      </c>
    </row>
    <row r="729" spans="1:7">
      <c r="A729" s="4">
        <v>45450</v>
      </c>
      <c r="B729" s="5">
        <v>0.34588305555371335</v>
      </c>
      <c r="C729" s="5" t="str">
        <f t="shared" si="11"/>
        <v>Early Morning</v>
      </c>
      <c r="D729" s="6" t="s">
        <v>1060</v>
      </c>
      <c r="E729" s="7">
        <v>37.72</v>
      </c>
      <c r="F729" s="6" t="s">
        <v>36</v>
      </c>
      <c r="G729" t="s">
        <v>275</v>
      </c>
    </row>
    <row r="730" spans="1:7">
      <c r="A730" s="4">
        <v>45450</v>
      </c>
      <c r="B730" s="5">
        <v>0.44129750000138301</v>
      </c>
      <c r="C730" s="5" t="str">
        <f t="shared" si="11"/>
        <v>Mid-Morning</v>
      </c>
      <c r="D730" s="6" t="s">
        <v>1060</v>
      </c>
      <c r="E730" s="7">
        <v>23.02</v>
      </c>
      <c r="F730" s="6" t="s">
        <v>28</v>
      </c>
      <c r="G730" t="s">
        <v>276</v>
      </c>
    </row>
    <row r="731" spans="1:7">
      <c r="A731" s="4">
        <v>45450</v>
      </c>
      <c r="B731" s="5">
        <v>0.56548954860772938</v>
      </c>
      <c r="C731" s="5" t="str">
        <f t="shared" si="11"/>
        <v>Afternoon</v>
      </c>
      <c r="D731" s="6" t="s">
        <v>1060</v>
      </c>
      <c r="E731" s="7">
        <v>32.82</v>
      </c>
      <c r="F731" s="6" t="s">
        <v>8</v>
      </c>
      <c r="G731" t="s">
        <v>171</v>
      </c>
    </row>
    <row r="732" spans="1:7">
      <c r="A732" s="4">
        <v>45450</v>
      </c>
      <c r="B732" s="5">
        <v>0.69840530092915287</v>
      </c>
      <c r="C732" s="5" t="str">
        <f t="shared" si="11"/>
        <v>Afternoon</v>
      </c>
      <c r="D732" s="6" t="s">
        <v>1060</v>
      </c>
      <c r="E732" s="7">
        <v>27.92</v>
      </c>
      <c r="F732" s="6" t="s">
        <v>21</v>
      </c>
      <c r="G732" t="s">
        <v>277</v>
      </c>
    </row>
    <row r="733" spans="1:7">
      <c r="A733" s="4">
        <v>45450</v>
      </c>
      <c r="B733" s="5">
        <v>0.69948473379918141</v>
      </c>
      <c r="C733" s="5" t="str">
        <f t="shared" si="11"/>
        <v>Afternoon</v>
      </c>
      <c r="D733" s="6" t="s">
        <v>1060</v>
      </c>
      <c r="E733" s="7">
        <v>27.92</v>
      </c>
      <c r="F733" s="6" t="s">
        <v>21</v>
      </c>
      <c r="G733" t="s">
        <v>277</v>
      </c>
    </row>
    <row r="734" spans="1:7">
      <c r="A734" s="4">
        <v>45451</v>
      </c>
      <c r="B734" s="5">
        <v>0.37800944444461493</v>
      </c>
      <c r="C734" s="5" t="str">
        <f t="shared" si="11"/>
        <v>Mid-Morning</v>
      </c>
      <c r="D734" s="6" t="s">
        <v>1060</v>
      </c>
      <c r="E734" s="7">
        <v>27.92</v>
      </c>
      <c r="F734" s="6" t="s">
        <v>21</v>
      </c>
      <c r="G734" t="s">
        <v>278</v>
      </c>
    </row>
    <row r="735" spans="1:7">
      <c r="A735" s="4">
        <v>45451</v>
      </c>
      <c r="B735" s="5">
        <v>0.39318472221930278</v>
      </c>
      <c r="C735" s="5" t="str">
        <f t="shared" si="11"/>
        <v>Mid-Morning</v>
      </c>
      <c r="D735" s="6" t="s">
        <v>1060</v>
      </c>
      <c r="E735" s="7">
        <v>32.82</v>
      </c>
      <c r="F735" s="6" t="s">
        <v>8</v>
      </c>
      <c r="G735" t="s">
        <v>104</v>
      </c>
    </row>
    <row r="736" spans="1:7">
      <c r="A736" s="4">
        <v>45451</v>
      </c>
      <c r="B736" s="5">
        <v>0.85062870370165911</v>
      </c>
      <c r="C736" s="5" t="str">
        <f t="shared" si="11"/>
        <v>Evening</v>
      </c>
      <c r="D736" s="6" t="s">
        <v>1060</v>
      </c>
      <c r="E736" s="7">
        <v>37.72</v>
      </c>
      <c r="F736" s="6" t="s">
        <v>36</v>
      </c>
      <c r="G736" t="s">
        <v>141</v>
      </c>
    </row>
    <row r="737" spans="1:7">
      <c r="A737" s="4">
        <v>45451</v>
      </c>
      <c r="B737" s="5">
        <v>0.85134624999773223</v>
      </c>
      <c r="C737" s="5" t="str">
        <f t="shared" si="11"/>
        <v>Evening</v>
      </c>
      <c r="D737" s="6" t="s">
        <v>1060</v>
      </c>
      <c r="E737" s="7">
        <v>37.72</v>
      </c>
      <c r="F737" s="6" t="s">
        <v>36</v>
      </c>
      <c r="G737" t="s">
        <v>141</v>
      </c>
    </row>
    <row r="738" spans="1:7">
      <c r="A738" s="4">
        <v>45452</v>
      </c>
      <c r="B738" s="5">
        <v>0.34436064814508427</v>
      </c>
      <c r="C738" s="5" t="str">
        <f t="shared" si="11"/>
        <v>Early Morning</v>
      </c>
      <c r="D738" s="6" t="s">
        <v>1060</v>
      </c>
      <c r="E738" s="7">
        <v>37.72</v>
      </c>
      <c r="F738" s="6" t="s">
        <v>1</v>
      </c>
      <c r="G738" t="s">
        <v>104</v>
      </c>
    </row>
    <row r="739" spans="1:7">
      <c r="A739" s="4">
        <v>45452</v>
      </c>
      <c r="B739" s="5">
        <v>0.43755163194146007</v>
      </c>
      <c r="C739" s="5" t="str">
        <f t="shared" si="11"/>
        <v>Mid-Morning</v>
      </c>
      <c r="D739" s="6" t="s">
        <v>1060</v>
      </c>
      <c r="E739" s="7">
        <v>37.72</v>
      </c>
      <c r="F739" s="6" t="s">
        <v>1</v>
      </c>
      <c r="G739" t="s">
        <v>279</v>
      </c>
    </row>
    <row r="740" spans="1:7">
      <c r="A740" s="4">
        <v>45452</v>
      </c>
      <c r="B740" s="5">
        <v>0.4528448726850911</v>
      </c>
      <c r="C740" s="5" t="str">
        <f t="shared" si="11"/>
        <v>Mid-Morning</v>
      </c>
      <c r="D740" s="6" t="s">
        <v>1060</v>
      </c>
      <c r="E740" s="7">
        <v>37.72</v>
      </c>
      <c r="F740" s="6" t="s">
        <v>36</v>
      </c>
      <c r="G740" t="s">
        <v>280</v>
      </c>
    </row>
    <row r="741" spans="1:7">
      <c r="A741" s="4">
        <v>45452</v>
      </c>
      <c r="B741" s="5">
        <v>0.46158918981382158</v>
      </c>
      <c r="C741" s="5" t="str">
        <f t="shared" si="11"/>
        <v>Mid-Morning</v>
      </c>
      <c r="D741" s="6" t="s">
        <v>1060</v>
      </c>
      <c r="E741" s="7">
        <v>27.92</v>
      </c>
      <c r="F741" s="6" t="s">
        <v>21</v>
      </c>
      <c r="G741" t="s">
        <v>148</v>
      </c>
    </row>
    <row r="742" spans="1:7">
      <c r="A742" s="4">
        <v>45452</v>
      </c>
      <c r="B742" s="5">
        <v>0.46328828703553881</v>
      </c>
      <c r="C742" s="5" t="str">
        <f t="shared" si="11"/>
        <v>Mid-Morning</v>
      </c>
      <c r="D742" s="6" t="s">
        <v>1060</v>
      </c>
      <c r="E742" s="7">
        <v>23.02</v>
      </c>
      <c r="F742" s="6" t="s">
        <v>28</v>
      </c>
      <c r="G742" t="s">
        <v>281</v>
      </c>
    </row>
    <row r="743" spans="1:7">
      <c r="A743" s="4">
        <v>45452</v>
      </c>
      <c r="B743" s="5">
        <v>0.49501870370295364</v>
      </c>
      <c r="C743" s="5" t="str">
        <f t="shared" si="11"/>
        <v>Mid-Morning</v>
      </c>
      <c r="D743" s="6" t="s">
        <v>1060</v>
      </c>
      <c r="E743" s="7">
        <v>37.72</v>
      </c>
      <c r="F743" s="6" t="s">
        <v>36</v>
      </c>
      <c r="G743" t="s">
        <v>282</v>
      </c>
    </row>
    <row r="744" spans="1:7">
      <c r="A744" s="4">
        <v>45452</v>
      </c>
      <c r="B744" s="5">
        <v>0.50791249999747379</v>
      </c>
      <c r="C744" s="5" t="str">
        <f t="shared" si="11"/>
        <v>Afternoon</v>
      </c>
      <c r="D744" s="6" t="s">
        <v>1060</v>
      </c>
      <c r="E744" s="7">
        <v>32.82</v>
      </c>
      <c r="F744" s="6" t="s">
        <v>8</v>
      </c>
      <c r="G744" t="s">
        <v>283</v>
      </c>
    </row>
    <row r="745" spans="1:7">
      <c r="A745" s="4">
        <v>45452</v>
      </c>
      <c r="B745" s="5">
        <v>0.50912114583479706</v>
      </c>
      <c r="C745" s="5" t="str">
        <f t="shared" si="11"/>
        <v>Afternoon</v>
      </c>
      <c r="D745" s="6" t="s">
        <v>1060</v>
      </c>
      <c r="E745" s="7">
        <v>37.72</v>
      </c>
      <c r="F745" s="6" t="s">
        <v>1</v>
      </c>
      <c r="G745" t="s">
        <v>283</v>
      </c>
    </row>
    <row r="746" spans="1:7">
      <c r="A746" s="4">
        <v>45452</v>
      </c>
      <c r="B746" s="5">
        <v>0.50984702545974869</v>
      </c>
      <c r="C746" s="5" t="str">
        <f t="shared" si="11"/>
        <v>Afternoon</v>
      </c>
      <c r="D746" s="6" t="s">
        <v>1060</v>
      </c>
      <c r="E746" s="7">
        <v>37.72</v>
      </c>
      <c r="F746" s="6" t="s">
        <v>1</v>
      </c>
      <c r="G746" t="s">
        <v>283</v>
      </c>
    </row>
    <row r="747" spans="1:7">
      <c r="A747" s="4">
        <v>45452</v>
      </c>
      <c r="B747" s="5">
        <v>0.63229967592633329</v>
      </c>
      <c r="C747" s="5" t="str">
        <f t="shared" si="11"/>
        <v>Afternoon</v>
      </c>
      <c r="D747" s="6" t="s">
        <v>1060</v>
      </c>
      <c r="E747" s="7">
        <v>27.92</v>
      </c>
      <c r="F747" s="6" t="s">
        <v>21</v>
      </c>
      <c r="G747" t="s">
        <v>284</v>
      </c>
    </row>
    <row r="748" spans="1:7">
      <c r="A748" s="4">
        <v>45452</v>
      </c>
      <c r="B748" s="5">
        <v>0.67879848379379837</v>
      </c>
      <c r="C748" s="5" t="str">
        <f t="shared" si="11"/>
        <v>Afternoon</v>
      </c>
      <c r="D748" s="6" t="s">
        <v>1060</v>
      </c>
      <c r="E748" s="7">
        <v>37.72</v>
      </c>
      <c r="F748" s="6" t="s">
        <v>36</v>
      </c>
      <c r="G748" t="s">
        <v>285</v>
      </c>
    </row>
    <row r="749" spans="1:7">
      <c r="A749" s="4">
        <v>45452</v>
      </c>
      <c r="B749" s="5">
        <v>0.80647311342909234</v>
      </c>
      <c r="C749" s="5" t="str">
        <f t="shared" si="11"/>
        <v>Evening</v>
      </c>
      <c r="D749" s="6" t="s">
        <v>1060</v>
      </c>
      <c r="E749" s="7">
        <v>32.82</v>
      </c>
      <c r="F749" s="6" t="s">
        <v>8</v>
      </c>
      <c r="G749" t="s">
        <v>286</v>
      </c>
    </row>
    <row r="750" spans="1:7">
      <c r="A750" s="4">
        <v>45452</v>
      </c>
      <c r="B750" s="5">
        <v>0.87857458333019167</v>
      </c>
      <c r="C750" s="5" t="str">
        <f t="shared" si="11"/>
        <v>Late Night</v>
      </c>
      <c r="D750" s="6" t="s">
        <v>1060</v>
      </c>
      <c r="E750" s="7">
        <v>27.92</v>
      </c>
      <c r="F750" s="6" t="s">
        <v>5</v>
      </c>
      <c r="G750" t="s">
        <v>287</v>
      </c>
    </row>
    <row r="751" spans="1:7">
      <c r="A751" s="4">
        <v>45453</v>
      </c>
      <c r="B751" s="5">
        <v>0.53321598379989155</v>
      </c>
      <c r="C751" s="5" t="str">
        <f t="shared" si="11"/>
        <v>Afternoon</v>
      </c>
      <c r="D751" s="6" t="s">
        <v>1060</v>
      </c>
      <c r="E751" s="7">
        <v>37.72</v>
      </c>
      <c r="F751" s="6" t="s">
        <v>36</v>
      </c>
      <c r="G751" t="s">
        <v>288</v>
      </c>
    </row>
    <row r="752" spans="1:7">
      <c r="A752" s="4">
        <v>45453</v>
      </c>
      <c r="B752" s="5">
        <v>0.53944754629628733</v>
      </c>
      <c r="C752" s="5" t="str">
        <f t="shared" si="11"/>
        <v>Afternoon</v>
      </c>
      <c r="D752" s="6" t="s">
        <v>1060</v>
      </c>
      <c r="E752" s="7">
        <v>37.72</v>
      </c>
      <c r="F752" s="6" t="s">
        <v>1</v>
      </c>
      <c r="G752" t="s">
        <v>104</v>
      </c>
    </row>
    <row r="753" spans="1:7">
      <c r="A753" s="4">
        <v>45453</v>
      </c>
      <c r="B753" s="5">
        <v>0.79476974537101341</v>
      </c>
      <c r="C753" s="5" t="str">
        <f t="shared" si="11"/>
        <v>Evening</v>
      </c>
      <c r="D753" s="6" t="s">
        <v>1060</v>
      </c>
      <c r="E753" s="7">
        <v>37.72</v>
      </c>
      <c r="F753" s="6" t="s">
        <v>3</v>
      </c>
      <c r="G753" t="s">
        <v>289</v>
      </c>
    </row>
    <row r="754" spans="1:7">
      <c r="A754" s="4">
        <v>45453</v>
      </c>
      <c r="B754" s="5">
        <v>0.79540243055816973</v>
      </c>
      <c r="C754" s="5" t="str">
        <f t="shared" si="11"/>
        <v>Evening</v>
      </c>
      <c r="D754" s="6" t="s">
        <v>1060</v>
      </c>
      <c r="E754" s="7">
        <v>37.72</v>
      </c>
      <c r="F754" s="6" t="s">
        <v>3</v>
      </c>
      <c r="G754" t="s">
        <v>289</v>
      </c>
    </row>
    <row r="755" spans="1:7">
      <c r="A755" s="4">
        <v>45453</v>
      </c>
      <c r="B755" s="5">
        <v>0.81763428240810754</v>
      </c>
      <c r="C755" s="5" t="str">
        <f t="shared" si="11"/>
        <v>Evening</v>
      </c>
      <c r="D755" s="6" t="s">
        <v>1060</v>
      </c>
      <c r="E755" s="7">
        <v>37.72</v>
      </c>
      <c r="F755" s="6" t="s">
        <v>1</v>
      </c>
      <c r="G755" t="s">
        <v>290</v>
      </c>
    </row>
    <row r="756" spans="1:7">
      <c r="A756" s="4">
        <v>45453</v>
      </c>
      <c r="B756" s="5">
        <v>0.81828331018186873</v>
      </c>
      <c r="C756" s="5" t="str">
        <f t="shared" si="11"/>
        <v>Evening</v>
      </c>
      <c r="D756" s="6" t="s">
        <v>1060</v>
      </c>
      <c r="E756" s="7">
        <v>37.72</v>
      </c>
      <c r="F756" s="6" t="s">
        <v>1</v>
      </c>
      <c r="G756" t="s">
        <v>290</v>
      </c>
    </row>
    <row r="757" spans="1:7">
      <c r="A757" s="4">
        <v>45454</v>
      </c>
      <c r="B757" s="5">
        <v>0.44310130787198432</v>
      </c>
      <c r="C757" s="5" t="str">
        <f t="shared" si="11"/>
        <v>Mid-Morning</v>
      </c>
      <c r="D757" s="6" t="s">
        <v>1060</v>
      </c>
      <c r="E757" s="7">
        <v>32.82</v>
      </c>
      <c r="F757" s="6" t="s">
        <v>8</v>
      </c>
      <c r="G757" t="s">
        <v>291</v>
      </c>
    </row>
    <row r="758" spans="1:7">
      <c r="A758" s="4">
        <v>45454</v>
      </c>
      <c r="B758" s="5">
        <v>0.78362606481823605</v>
      </c>
      <c r="C758" s="5" t="str">
        <f t="shared" si="11"/>
        <v>Evening</v>
      </c>
      <c r="D758" s="6" t="s">
        <v>1060</v>
      </c>
      <c r="E758" s="7">
        <v>37.72</v>
      </c>
      <c r="F758" s="6" t="s">
        <v>1</v>
      </c>
      <c r="G758" t="s">
        <v>292</v>
      </c>
    </row>
    <row r="759" spans="1:7">
      <c r="A759" s="4">
        <v>45454</v>
      </c>
      <c r="B759" s="5">
        <v>0.7844493981465348</v>
      </c>
      <c r="C759" s="5" t="str">
        <f t="shared" si="11"/>
        <v>Evening</v>
      </c>
      <c r="D759" s="6" t="s">
        <v>1060</v>
      </c>
      <c r="E759" s="7">
        <v>37.72</v>
      </c>
      <c r="F759" s="6" t="s">
        <v>1</v>
      </c>
      <c r="G759" t="s">
        <v>292</v>
      </c>
    </row>
    <row r="760" spans="1:7">
      <c r="A760" s="4">
        <v>45454</v>
      </c>
      <c r="B760" s="5">
        <v>0.88684425925748656</v>
      </c>
      <c r="C760" s="5" t="str">
        <f t="shared" si="11"/>
        <v>Late Night</v>
      </c>
      <c r="D760" s="6" t="s">
        <v>1060</v>
      </c>
      <c r="E760" s="7">
        <v>37.72</v>
      </c>
      <c r="F760" s="6" t="s">
        <v>3</v>
      </c>
      <c r="G760" t="s">
        <v>293</v>
      </c>
    </row>
    <row r="761" spans="1:7">
      <c r="A761" s="4">
        <v>45454</v>
      </c>
      <c r="B761" s="5">
        <v>0.8942349537028349</v>
      </c>
      <c r="C761" s="5" t="str">
        <f t="shared" si="11"/>
        <v>Late Night</v>
      </c>
      <c r="D761" s="6" t="s">
        <v>1060</v>
      </c>
      <c r="E761" s="7">
        <v>32.82</v>
      </c>
      <c r="F761" s="6" t="s">
        <v>8</v>
      </c>
      <c r="G761" t="s">
        <v>294</v>
      </c>
    </row>
    <row r="762" spans="1:7">
      <c r="A762" s="4">
        <v>45454</v>
      </c>
      <c r="B762" s="5">
        <v>0.89502569444448454</v>
      </c>
      <c r="C762" s="5" t="str">
        <f t="shared" si="11"/>
        <v>Late Night</v>
      </c>
      <c r="D762" s="6" t="s">
        <v>1060</v>
      </c>
      <c r="E762" s="7">
        <v>32.82</v>
      </c>
      <c r="F762" s="6" t="s">
        <v>8</v>
      </c>
      <c r="G762" t="s">
        <v>294</v>
      </c>
    </row>
    <row r="763" spans="1:7">
      <c r="A763" s="4">
        <v>45455</v>
      </c>
      <c r="B763" s="5">
        <v>0.42938409722410142</v>
      </c>
      <c r="C763" s="5" t="str">
        <f t="shared" si="11"/>
        <v>Mid-Morning</v>
      </c>
      <c r="D763" s="6" t="s">
        <v>1060</v>
      </c>
      <c r="E763" s="7">
        <v>37.72</v>
      </c>
      <c r="F763" s="6" t="s">
        <v>3</v>
      </c>
      <c r="G763" t="s">
        <v>295</v>
      </c>
    </row>
    <row r="764" spans="1:7">
      <c r="A764" s="4">
        <v>45455</v>
      </c>
      <c r="B764" s="5">
        <v>0.49425761574093485</v>
      </c>
      <c r="C764" s="5" t="str">
        <f t="shared" si="11"/>
        <v>Mid-Morning</v>
      </c>
      <c r="D764" s="6" t="s">
        <v>1060</v>
      </c>
      <c r="E764" s="7">
        <v>37.72</v>
      </c>
      <c r="F764" s="6" t="s">
        <v>36</v>
      </c>
      <c r="G764" t="s">
        <v>296</v>
      </c>
    </row>
    <row r="765" spans="1:7">
      <c r="A765" s="4">
        <v>45455</v>
      </c>
      <c r="B765" s="5">
        <v>0.73700438657397171</v>
      </c>
      <c r="C765" s="5" t="str">
        <f t="shared" si="11"/>
        <v>Evening</v>
      </c>
      <c r="D765" s="6" t="s">
        <v>1060</v>
      </c>
      <c r="E765" s="7">
        <v>37.72</v>
      </c>
      <c r="F765" s="6" t="s">
        <v>1</v>
      </c>
      <c r="G765" t="s">
        <v>290</v>
      </c>
    </row>
    <row r="766" spans="1:7">
      <c r="A766" s="4">
        <v>45455</v>
      </c>
      <c r="B766" s="5">
        <v>0.74129488426115131</v>
      </c>
      <c r="C766" s="5" t="str">
        <f t="shared" si="11"/>
        <v>Evening</v>
      </c>
      <c r="D766" s="6" t="s">
        <v>1060</v>
      </c>
      <c r="E766" s="7">
        <v>37.72</v>
      </c>
      <c r="F766" s="6" t="s">
        <v>1</v>
      </c>
      <c r="G766" t="s">
        <v>297</v>
      </c>
    </row>
    <row r="767" spans="1:7">
      <c r="A767" s="4">
        <v>45455</v>
      </c>
      <c r="B767" s="5">
        <v>0.84483388889202615</v>
      </c>
      <c r="C767" s="5" t="str">
        <f t="shared" si="11"/>
        <v>Evening</v>
      </c>
      <c r="D767" s="6" t="s">
        <v>1060</v>
      </c>
      <c r="E767" s="7">
        <v>37.72</v>
      </c>
      <c r="F767" s="6" t="s">
        <v>3</v>
      </c>
      <c r="G767" t="s">
        <v>263</v>
      </c>
    </row>
    <row r="768" spans="1:7">
      <c r="A768" s="4">
        <v>45455</v>
      </c>
      <c r="B768" s="5">
        <v>0.85109072916384321</v>
      </c>
      <c r="C768" s="5" t="str">
        <f t="shared" si="11"/>
        <v>Evening</v>
      </c>
      <c r="D768" s="6" t="s">
        <v>1060</v>
      </c>
      <c r="E768" s="7">
        <v>32.82</v>
      </c>
      <c r="F768" s="6" t="s">
        <v>8</v>
      </c>
      <c r="G768" t="s">
        <v>298</v>
      </c>
    </row>
    <row r="769" spans="1:7">
      <c r="A769" s="4">
        <v>45456</v>
      </c>
      <c r="B769" s="5">
        <v>0.37111350694613066</v>
      </c>
      <c r="C769" s="5" t="str">
        <f t="shared" si="11"/>
        <v>Early Morning</v>
      </c>
      <c r="D769" s="6" t="s">
        <v>1060</v>
      </c>
      <c r="E769" s="7">
        <v>27.92</v>
      </c>
      <c r="F769" s="6" t="s">
        <v>5</v>
      </c>
      <c r="G769" t="s">
        <v>299</v>
      </c>
    </row>
    <row r="770" spans="1:7">
      <c r="A770" s="4">
        <v>45456</v>
      </c>
      <c r="B770" s="5">
        <v>0.37321287037048023</v>
      </c>
      <c r="C770" s="5" t="str">
        <f t="shared" si="11"/>
        <v>Early Morning</v>
      </c>
      <c r="D770" s="6" t="s">
        <v>1060</v>
      </c>
      <c r="E770" s="7">
        <v>37.72</v>
      </c>
      <c r="F770" s="6" t="s">
        <v>1</v>
      </c>
      <c r="G770" t="s">
        <v>104</v>
      </c>
    </row>
    <row r="771" spans="1:7">
      <c r="A771" s="4">
        <v>45456</v>
      </c>
      <c r="B771" s="5">
        <v>0.41001201389008202</v>
      </c>
      <c r="C771" s="5" t="str">
        <f t="shared" ref="C771:C834" si="12">IF(AND(B771&gt;=TIME(4,0,0), B771&lt;TIME(9,0,0)), "Early Morning",
IF(AND(B771&gt;=TIME(9,0,0), B771&lt;TIME(12,0,0)), "Mid-Morning",
IF(AND(B771&gt;=TIME(12,0,0), B771&lt;TIME(17,0,0)), "Afternoon",
IF(AND(B771&gt;=TIME(17,0,0), B771&lt;TIME(21,0,0)), "Evening",
IF(AND(B771&gt;=TIME(21,0,0), B771&lt;TIME(24,0,0)), "Night",
"Late Night")))))</f>
        <v>Mid-Morning</v>
      </c>
      <c r="D771" s="6" t="s">
        <v>1060</v>
      </c>
      <c r="E771" s="7">
        <v>32.82</v>
      </c>
      <c r="F771" s="6" t="s">
        <v>8</v>
      </c>
      <c r="G771" t="s">
        <v>300</v>
      </c>
    </row>
    <row r="772" spans="1:7">
      <c r="A772" s="4">
        <v>45456</v>
      </c>
      <c r="B772" s="5">
        <v>0.4147166435213876</v>
      </c>
      <c r="C772" s="5" t="str">
        <f t="shared" si="12"/>
        <v>Mid-Morning</v>
      </c>
      <c r="D772" s="6" t="s">
        <v>1060</v>
      </c>
      <c r="E772" s="7">
        <v>27.92</v>
      </c>
      <c r="F772" s="6" t="s">
        <v>21</v>
      </c>
      <c r="G772" t="s">
        <v>148</v>
      </c>
    </row>
    <row r="773" spans="1:7">
      <c r="A773" s="4">
        <v>45456</v>
      </c>
      <c r="B773" s="5">
        <v>0.71178936342766974</v>
      </c>
      <c r="C773" s="5" t="str">
        <f t="shared" si="12"/>
        <v>Evening</v>
      </c>
      <c r="D773" s="6" t="s">
        <v>1060</v>
      </c>
      <c r="E773" s="7">
        <v>32.82</v>
      </c>
      <c r="F773" s="6" t="s">
        <v>8</v>
      </c>
      <c r="G773" t="s">
        <v>301</v>
      </c>
    </row>
    <row r="774" spans="1:7">
      <c r="A774" s="4">
        <v>45456</v>
      </c>
      <c r="B774" s="5">
        <v>0.72762298610905418</v>
      </c>
      <c r="C774" s="5" t="str">
        <f t="shared" si="12"/>
        <v>Evening</v>
      </c>
      <c r="D774" s="6" t="s">
        <v>1060</v>
      </c>
      <c r="E774" s="7">
        <v>37.72</v>
      </c>
      <c r="F774" s="6" t="s">
        <v>3</v>
      </c>
      <c r="G774" t="s">
        <v>302</v>
      </c>
    </row>
    <row r="775" spans="1:7">
      <c r="A775" s="4">
        <v>45456</v>
      </c>
      <c r="B775" s="5">
        <v>0.80716531250072876</v>
      </c>
      <c r="C775" s="5" t="str">
        <f t="shared" si="12"/>
        <v>Evening</v>
      </c>
      <c r="D775" s="6" t="s">
        <v>1060</v>
      </c>
      <c r="E775" s="7">
        <v>37.72</v>
      </c>
      <c r="F775" s="6" t="s">
        <v>1</v>
      </c>
      <c r="G775" t="s">
        <v>303</v>
      </c>
    </row>
    <row r="776" spans="1:7">
      <c r="A776" s="4">
        <v>45456</v>
      </c>
      <c r="B776" s="5">
        <v>0.84782131944666617</v>
      </c>
      <c r="C776" s="5" t="str">
        <f t="shared" si="12"/>
        <v>Evening</v>
      </c>
      <c r="D776" s="6" t="s">
        <v>1060</v>
      </c>
      <c r="E776" s="7">
        <v>32.82</v>
      </c>
      <c r="F776" s="6" t="s">
        <v>8</v>
      </c>
      <c r="G776" t="s">
        <v>16</v>
      </c>
    </row>
    <row r="777" spans="1:7">
      <c r="A777" s="4">
        <v>45456</v>
      </c>
      <c r="B777" s="5">
        <v>0.86372674768790603</v>
      </c>
      <c r="C777" s="5" t="str">
        <f t="shared" si="12"/>
        <v>Evening</v>
      </c>
      <c r="D777" s="6" t="s">
        <v>1060</v>
      </c>
      <c r="E777" s="7">
        <v>23.02</v>
      </c>
      <c r="F777" s="6" t="s">
        <v>28</v>
      </c>
      <c r="G777" t="s">
        <v>16</v>
      </c>
    </row>
    <row r="778" spans="1:7">
      <c r="A778" s="4">
        <v>45456</v>
      </c>
      <c r="B778" s="5">
        <v>0.86459045139054069</v>
      </c>
      <c r="C778" s="5" t="str">
        <f t="shared" si="12"/>
        <v>Evening</v>
      </c>
      <c r="D778" s="6" t="s">
        <v>1060</v>
      </c>
      <c r="E778" s="7">
        <v>23.02</v>
      </c>
      <c r="F778" s="6" t="s">
        <v>28</v>
      </c>
      <c r="G778" t="s">
        <v>302</v>
      </c>
    </row>
    <row r="779" spans="1:7">
      <c r="A779" s="4">
        <v>45456</v>
      </c>
      <c r="B779" s="5">
        <v>0.86687386574340053</v>
      </c>
      <c r="C779" s="5" t="str">
        <f t="shared" si="12"/>
        <v>Evening</v>
      </c>
      <c r="D779" s="6" t="s">
        <v>1060</v>
      </c>
      <c r="E779" s="7">
        <v>32.82</v>
      </c>
      <c r="F779" s="6" t="s">
        <v>8</v>
      </c>
      <c r="G779" t="s">
        <v>13</v>
      </c>
    </row>
    <row r="780" spans="1:7">
      <c r="A780" s="4">
        <v>45456</v>
      </c>
      <c r="B780" s="5">
        <v>0.8767173263913719</v>
      </c>
      <c r="C780" s="5" t="str">
        <f t="shared" si="12"/>
        <v>Late Night</v>
      </c>
      <c r="D780" s="6" t="s">
        <v>1060</v>
      </c>
      <c r="E780" s="7">
        <v>32.82</v>
      </c>
      <c r="F780" s="6" t="s">
        <v>8</v>
      </c>
      <c r="G780" t="s">
        <v>13</v>
      </c>
    </row>
    <row r="781" spans="1:7">
      <c r="A781" s="4">
        <v>45457</v>
      </c>
      <c r="B781" s="5">
        <v>0.3237643287066021</v>
      </c>
      <c r="C781" s="5" t="str">
        <f t="shared" si="12"/>
        <v>Early Morning</v>
      </c>
      <c r="D781" s="6" t="s">
        <v>1060</v>
      </c>
      <c r="E781" s="7">
        <v>27.92</v>
      </c>
      <c r="F781" s="6" t="s">
        <v>21</v>
      </c>
      <c r="G781" t="s">
        <v>148</v>
      </c>
    </row>
    <row r="782" spans="1:7">
      <c r="A782" s="4">
        <v>45457</v>
      </c>
      <c r="B782" s="5">
        <v>0.4378655555556179</v>
      </c>
      <c r="C782" s="5" t="str">
        <f t="shared" si="12"/>
        <v>Mid-Morning</v>
      </c>
      <c r="D782" s="6" t="s">
        <v>1060</v>
      </c>
      <c r="E782" s="7">
        <v>27.92</v>
      </c>
      <c r="F782" s="6" t="s">
        <v>5</v>
      </c>
      <c r="G782" t="s">
        <v>304</v>
      </c>
    </row>
    <row r="783" spans="1:7">
      <c r="A783" s="4">
        <v>45457</v>
      </c>
      <c r="B783" s="5">
        <v>0.51020481481828028</v>
      </c>
      <c r="C783" s="5" t="str">
        <f t="shared" si="12"/>
        <v>Afternoon</v>
      </c>
      <c r="D783" s="6" t="s">
        <v>1060</v>
      </c>
      <c r="E783" s="7">
        <v>37.72</v>
      </c>
      <c r="F783" s="6" t="s">
        <v>1</v>
      </c>
      <c r="G783" t="s">
        <v>104</v>
      </c>
    </row>
    <row r="784" spans="1:7">
      <c r="A784" s="4">
        <v>45457</v>
      </c>
      <c r="B784" s="5">
        <v>0.77075693287042668</v>
      </c>
      <c r="C784" s="5" t="str">
        <f t="shared" si="12"/>
        <v>Evening</v>
      </c>
      <c r="D784" s="6" t="s">
        <v>1060</v>
      </c>
      <c r="E784" s="7">
        <v>32.82</v>
      </c>
      <c r="F784" s="6" t="s">
        <v>8</v>
      </c>
      <c r="G784" t="s">
        <v>305</v>
      </c>
    </row>
    <row r="785" spans="1:7">
      <c r="A785" s="4">
        <v>45458</v>
      </c>
      <c r="B785" s="5">
        <v>0.47641173611191334</v>
      </c>
      <c r="C785" s="5" t="str">
        <f t="shared" si="12"/>
        <v>Mid-Morning</v>
      </c>
      <c r="D785" s="6" t="s">
        <v>1060</v>
      </c>
      <c r="E785" s="7">
        <v>37.72</v>
      </c>
      <c r="F785" s="6" t="s">
        <v>36</v>
      </c>
      <c r="G785" t="s">
        <v>306</v>
      </c>
    </row>
    <row r="786" spans="1:7">
      <c r="A786" s="4">
        <v>45458</v>
      </c>
      <c r="B786" s="5">
        <v>0.51490896990435431</v>
      </c>
      <c r="C786" s="5" t="str">
        <f t="shared" si="12"/>
        <v>Afternoon</v>
      </c>
      <c r="D786" s="6" t="s">
        <v>1060</v>
      </c>
      <c r="E786" s="7">
        <v>37.72</v>
      </c>
      <c r="F786" s="6" t="s">
        <v>1</v>
      </c>
      <c r="G786" t="s">
        <v>307</v>
      </c>
    </row>
    <row r="787" spans="1:7">
      <c r="A787" s="4">
        <v>45458</v>
      </c>
      <c r="B787" s="5">
        <v>0.51582108795992099</v>
      </c>
      <c r="C787" s="5" t="str">
        <f t="shared" si="12"/>
        <v>Afternoon</v>
      </c>
      <c r="D787" s="6" t="s">
        <v>1060</v>
      </c>
      <c r="E787" s="7">
        <v>32.82</v>
      </c>
      <c r="F787" s="6" t="s">
        <v>8</v>
      </c>
      <c r="G787" t="s">
        <v>307</v>
      </c>
    </row>
    <row r="788" spans="1:7">
      <c r="A788" s="4">
        <v>45458</v>
      </c>
      <c r="B788" s="5">
        <v>0.51657599536702037</v>
      </c>
      <c r="C788" s="5" t="str">
        <f t="shared" si="12"/>
        <v>Afternoon</v>
      </c>
      <c r="D788" s="6" t="s">
        <v>1060</v>
      </c>
      <c r="E788" s="7">
        <v>23.02</v>
      </c>
      <c r="F788" s="6" t="s">
        <v>28</v>
      </c>
      <c r="G788" t="s">
        <v>307</v>
      </c>
    </row>
    <row r="789" spans="1:7">
      <c r="A789" s="4">
        <v>45458</v>
      </c>
      <c r="B789" s="5">
        <v>0.51707326388714137</v>
      </c>
      <c r="C789" s="5" t="str">
        <f t="shared" si="12"/>
        <v>Afternoon</v>
      </c>
      <c r="D789" s="6" t="s">
        <v>1060</v>
      </c>
      <c r="E789" s="7">
        <v>37.72</v>
      </c>
      <c r="F789" s="6" t="s">
        <v>12</v>
      </c>
      <c r="G789" t="s">
        <v>307</v>
      </c>
    </row>
    <row r="790" spans="1:7">
      <c r="A790" s="4">
        <v>45458</v>
      </c>
      <c r="B790" s="5">
        <v>0.51763842592481524</v>
      </c>
      <c r="C790" s="5" t="str">
        <f t="shared" si="12"/>
        <v>Afternoon</v>
      </c>
      <c r="D790" s="6" t="s">
        <v>1060</v>
      </c>
      <c r="E790" s="7">
        <v>32.82</v>
      </c>
      <c r="F790" s="6" t="s">
        <v>8</v>
      </c>
      <c r="G790" t="s">
        <v>307</v>
      </c>
    </row>
    <row r="791" spans="1:7">
      <c r="A791" s="4">
        <v>45458</v>
      </c>
      <c r="B791" s="5">
        <v>0.66909616898192326</v>
      </c>
      <c r="C791" s="5" t="str">
        <f t="shared" si="12"/>
        <v>Afternoon</v>
      </c>
      <c r="D791" s="6" t="s">
        <v>1060</v>
      </c>
      <c r="E791" s="7">
        <v>32.82</v>
      </c>
      <c r="F791" s="6" t="s">
        <v>8</v>
      </c>
      <c r="G791" t="s">
        <v>308</v>
      </c>
    </row>
    <row r="792" spans="1:7">
      <c r="A792" s="4">
        <v>45458</v>
      </c>
      <c r="B792" s="5">
        <v>0.75977572916599456</v>
      </c>
      <c r="C792" s="5" t="str">
        <f t="shared" si="12"/>
        <v>Evening</v>
      </c>
      <c r="D792" s="6" t="s">
        <v>1060</v>
      </c>
      <c r="E792" s="7">
        <v>27.92</v>
      </c>
      <c r="F792" s="6" t="s">
        <v>5</v>
      </c>
      <c r="G792" t="s">
        <v>309</v>
      </c>
    </row>
    <row r="793" spans="1:7">
      <c r="A793" s="4">
        <v>45459</v>
      </c>
      <c r="B793" s="5">
        <v>0.44712333333154675</v>
      </c>
      <c r="C793" s="5" t="str">
        <f t="shared" si="12"/>
        <v>Mid-Morning</v>
      </c>
      <c r="D793" s="6" t="s">
        <v>1060</v>
      </c>
      <c r="E793" s="7">
        <v>32.82</v>
      </c>
      <c r="F793" s="6" t="s">
        <v>8</v>
      </c>
      <c r="G793" t="s">
        <v>66</v>
      </c>
    </row>
    <row r="794" spans="1:7">
      <c r="A794" s="4">
        <v>45459</v>
      </c>
      <c r="B794" s="5">
        <v>0.45742321759462357</v>
      </c>
      <c r="C794" s="5" t="str">
        <f t="shared" si="12"/>
        <v>Mid-Morning</v>
      </c>
      <c r="D794" s="6" t="s">
        <v>1060</v>
      </c>
      <c r="E794" s="7">
        <v>37.72</v>
      </c>
      <c r="F794" s="6" t="s">
        <v>1</v>
      </c>
      <c r="G794" t="s">
        <v>310</v>
      </c>
    </row>
    <row r="795" spans="1:7">
      <c r="A795" s="4">
        <v>45459</v>
      </c>
      <c r="B795" s="5">
        <v>0.458775358798448</v>
      </c>
      <c r="C795" s="5" t="str">
        <f t="shared" si="12"/>
        <v>Mid-Morning</v>
      </c>
      <c r="D795" s="6" t="s">
        <v>1060</v>
      </c>
      <c r="E795" s="7">
        <v>37.72</v>
      </c>
      <c r="F795" s="6" t="s">
        <v>3</v>
      </c>
      <c r="G795" t="s">
        <v>310</v>
      </c>
    </row>
    <row r="796" spans="1:7">
      <c r="A796" s="4">
        <v>45459</v>
      </c>
      <c r="B796" s="5">
        <v>0.45950796296529006</v>
      </c>
      <c r="C796" s="5" t="str">
        <f t="shared" si="12"/>
        <v>Mid-Morning</v>
      </c>
      <c r="D796" s="6" t="s">
        <v>1060</v>
      </c>
      <c r="E796" s="7">
        <v>37.72</v>
      </c>
      <c r="F796" s="6" t="s">
        <v>3</v>
      </c>
      <c r="G796" t="s">
        <v>310</v>
      </c>
    </row>
    <row r="797" spans="1:7">
      <c r="A797" s="4">
        <v>45459</v>
      </c>
      <c r="B797" s="5">
        <v>0.53434749999723863</v>
      </c>
      <c r="C797" s="5" t="str">
        <f t="shared" si="12"/>
        <v>Afternoon</v>
      </c>
      <c r="D797" s="6" t="s">
        <v>1060</v>
      </c>
      <c r="E797" s="7">
        <v>32.82</v>
      </c>
      <c r="F797" s="6" t="s">
        <v>8</v>
      </c>
      <c r="G797" t="s">
        <v>283</v>
      </c>
    </row>
    <row r="798" spans="1:7">
      <c r="A798" s="4">
        <v>45459</v>
      </c>
      <c r="B798" s="5">
        <v>0.58378462962718913</v>
      </c>
      <c r="C798" s="5" t="str">
        <f t="shared" si="12"/>
        <v>Afternoon</v>
      </c>
      <c r="D798" s="6" t="s">
        <v>1060</v>
      </c>
      <c r="E798" s="7">
        <v>23.02</v>
      </c>
      <c r="F798" s="6" t="s">
        <v>28</v>
      </c>
      <c r="G798" t="s">
        <v>281</v>
      </c>
    </row>
    <row r="799" spans="1:7">
      <c r="A799" s="4">
        <v>45459</v>
      </c>
      <c r="B799" s="5">
        <v>0.62680939814890735</v>
      </c>
      <c r="C799" s="5" t="str">
        <f t="shared" si="12"/>
        <v>Afternoon</v>
      </c>
      <c r="D799" s="6" t="s">
        <v>1060</v>
      </c>
      <c r="E799" s="7">
        <v>32.82</v>
      </c>
      <c r="F799" s="6" t="s">
        <v>8</v>
      </c>
      <c r="G799" t="s">
        <v>311</v>
      </c>
    </row>
    <row r="800" spans="1:7">
      <c r="A800" s="4">
        <v>45459</v>
      </c>
      <c r="B800" s="5">
        <v>0.6285928356446675</v>
      </c>
      <c r="C800" s="5" t="str">
        <f t="shared" si="12"/>
        <v>Afternoon</v>
      </c>
      <c r="D800" s="6" t="s">
        <v>1060</v>
      </c>
      <c r="E800" s="7">
        <v>32.82</v>
      </c>
      <c r="F800" s="6" t="s">
        <v>8</v>
      </c>
      <c r="G800" t="s">
        <v>311</v>
      </c>
    </row>
    <row r="801" spans="1:7">
      <c r="A801" s="4">
        <v>45459</v>
      </c>
      <c r="B801" s="5">
        <v>0.6555508449091576</v>
      </c>
      <c r="C801" s="5" t="str">
        <f t="shared" si="12"/>
        <v>Afternoon</v>
      </c>
      <c r="D801" s="6" t="s">
        <v>1060</v>
      </c>
      <c r="E801" s="7">
        <v>37.72</v>
      </c>
      <c r="F801" s="6" t="s">
        <v>3</v>
      </c>
      <c r="G801" t="s">
        <v>312</v>
      </c>
    </row>
    <row r="802" spans="1:7">
      <c r="A802" s="4">
        <v>45459</v>
      </c>
      <c r="B802" s="5">
        <v>0.69972825231525348</v>
      </c>
      <c r="C802" s="5" t="str">
        <f t="shared" si="12"/>
        <v>Afternoon</v>
      </c>
      <c r="D802" s="6" t="s">
        <v>1060</v>
      </c>
      <c r="E802" s="7">
        <v>37.72</v>
      </c>
      <c r="F802" s="6" t="s">
        <v>3</v>
      </c>
      <c r="G802" t="s">
        <v>313</v>
      </c>
    </row>
    <row r="803" spans="1:7">
      <c r="A803" s="4">
        <v>45459</v>
      </c>
      <c r="B803" s="5">
        <v>0.73978318287117872</v>
      </c>
      <c r="C803" s="5" t="str">
        <f t="shared" si="12"/>
        <v>Evening</v>
      </c>
      <c r="D803" s="6" t="s">
        <v>1060</v>
      </c>
      <c r="E803" s="7">
        <v>32.82</v>
      </c>
      <c r="F803" s="6" t="s">
        <v>8</v>
      </c>
      <c r="G803" t="s">
        <v>66</v>
      </c>
    </row>
    <row r="804" spans="1:7">
      <c r="A804" s="4">
        <v>45459</v>
      </c>
      <c r="B804" s="5">
        <v>0.74046937499952037</v>
      </c>
      <c r="C804" s="5" t="str">
        <f t="shared" si="12"/>
        <v>Evening</v>
      </c>
      <c r="D804" s="6" t="s">
        <v>1060</v>
      </c>
      <c r="E804" s="7">
        <v>32.82</v>
      </c>
      <c r="F804" s="6" t="s">
        <v>8</v>
      </c>
      <c r="G804" t="s">
        <v>66</v>
      </c>
    </row>
    <row r="805" spans="1:7">
      <c r="A805" s="4">
        <v>45460</v>
      </c>
      <c r="B805" s="5">
        <v>0.3731949537032051</v>
      </c>
      <c r="C805" s="5" t="str">
        <f t="shared" si="12"/>
        <v>Early Morning</v>
      </c>
      <c r="D805" s="6" t="s">
        <v>1060</v>
      </c>
      <c r="E805" s="7">
        <v>27.92</v>
      </c>
      <c r="F805" s="6" t="s">
        <v>5</v>
      </c>
      <c r="G805" t="s">
        <v>314</v>
      </c>
    </row>
    <row r="806" spans="1:7">
      <c r="A806" s="4">
        <v>45460</v>
      </c>
      <c r="B806" s="5">
        <v>0.42505947916652076</v>
      </c>
      <c r="C806" s="5" t="str">
        <f t="shared" si="12"/>
        <v>Mid-Morning</v>
      </c>
      <c r="D806" s="6" t="s">
        <v>1060</v>
      </c>
      <c r="E806" s="7">
        <v>27.92</v>
      </c>
      <c r="F806" s="6" t="s">
        <v>21</v>
      </c>
      <c r="G806" t="s">
        <v>315</v>
      </c>
    </row>
    <row r="807" spans="1:7">
      <c r="A807" s="4">
        <v>45460</v>
      </c>
      <c r="B807" s="5">
        <v>0.42612934027420124</v>
      </c>
      <c r="C807" s="5" t="str">
        <f t="shared" si="12"/>
        <v>Mid-Morning</v>
      </c>
      <c r="D807" s="6" t="s">
        <v>1060</v>
      </c>
      <c r="E807" s="7">
        <v>27.92</v>
      </c>
      <c r="F807" s="6" t="s">
        <v>21</v>
      </c>
      <c r="G807" t="s">
        <v>315</v>
      </c>
    </row>
    <row r="808" spans="1:7">
      <c r="A808" s="4">
        <v>45460</v>
      </c>
      <c r="B808" s="5">
        <v>0.45545842592400732</v>
      </c>
      <c r="C808" s="5" t="str">
        <f t="shared" si="12"/>
        <v>Mid-Morning</v>
      </c>
      <c r="D808" s="6" t="s">
        <v>1060</v>
      </c>
      <c r="E808" s="7">
        <v>37.72</v>
      </c>
      <c r="F808" s="6" t="s">
        <v>36</v>
      </c>
      <c r="G808" t="s">
        <v>49</v>
      </c>
    </row>
    <row r="809" spans="1:7">
      <c r="A809" s="4">
        <v>45460</v>
      </c>
      <c r="B809" s="5">
        <v>0.61915950231195893</v>
      </c>
      <c r="C809" s="5" t="str">
        <f t="shared" si="12"/>
        <v>Afternoon</v>
      </c>
      <c r="D809" s="6" t="s">
        <v>1060</v>
      </c>
      <c r="E809" s="7">
        <v>37.72</v>
      </c>
      <c r="F809" s="6" t="s">
        <v>36</v>
      </c>
      <c r="G809" t="s">
        <v>171</v>
      </c>
    </row>
    <row r="810" spans="1:7">
      <c r="A810" s="4">
        <v>45460</v>
      </c>
      <c r="B810" s="5">
        <v>0.70154445601656334</v>
      </c>
      <c r="C810" s="5" t="str">
        <f t="shared" si="12"/>
        <v>Afternoon</v>
      </c>
      <c r="D810" s="6" t="s">
        <v>1060</v>
      </c>
      <c r="E810" s="7">
        <v>37.72</v>
      </c>
      <c r="F810" s="6" t="s">
        <v>36</v>
      </c>
      <c r="G810" t="s">
        <v>16</v>
      </c>
    </row>
    <row r="811" spans="1:7">
      <c r="A811" s="4">
        <v>45460</v>
      </c>
      <c r="B811" s="5">
        <v>0.70221108796249609</v>
      </c>
      <c r="C811" s="5" t="str">
        <f t="shared" si="12"/>
        <v>Afternoon</v>
      </c>
      <c r="D811" s="6" t="s">
        <v>1060</v>
      </c>
      <c r="E811" s="7">
        <v>37.72</v>
      </c>
      <c r="F811" s="6" t="s">
        <v>36</v>
      </c>
      <c r="G811" t="s">
        <v>16</v>
      </c>
    </row>
    <row r="812" spans="1:7">
      <c r="A812" s="4">
        <v>45460</v>
      </c>
      <c r="B812" s="5">
        <v>0.70319833333633142</v>
      </c>
      <c r="C812" s="5" t="str">
        <f t="shared" si="12"/>
        <v>Afternoon</v>
      </c>
      <c r="D812" s="6" t="s">
        <v>1060</v>
      </c>
      <c r="E812" s="7">
        <v>27.92</v>
      </c>
      <c r="F812" s="6" t="s">
        <v>5</v>
      </c>
      <c r="G812" t="s">
        <v>16</v>
      </c>
    </row>
    <row r="813" spans="1:7">
      <c r="A813" s="4">
        <v>45460</v>
      </c>
      <c r="B813" s="5">
        <v>0.78564387731603347</v>
      </c>
      <c r="C813" s="5" t="str">
        <f t="shared" si="12"/>
        <v>Evening</v>
      </c>
      <c r="D813" s="6" t="s">
        <v>1060</v>
      </c>
      <c r="E813" s="7">
        <v>27.92</v>
      </c>
      <c r="F813" s="6" t="s">
        <v>5</v>
      </c>
      <c r="G813" t="s">
        <v>316</v>
      </c>
    </row>
    <row r="814" spans="1:7">
      <c r="A814" s="4">
        <v>45460</v>
      </c>
      <c r="B814" s="5">
        <v>0.88624403934954898</v>
      </c>
      <c r="C814" s="5" t="str">
        <f t="shared" si="12"/>
        <v>Late Night</v>
      </c>
      <c r="D814" s="6" t="s">
        <v>1060</v>
      </c>
      <c r="E814" s="7">
        <v>32.82</v>
      </c>
      <c r="F814" s="6" t="s">
        <v>8</v>
      </c>
      <c r="G814" t="s">
        <v>13</v>
      </c>
    </row>
    <row r="815" spans="1:7">
      <c r="A815" s="4">
        <v>45461</v>
      </c>
      <c r="B815" s="5">
        <v>0.586182002312853</v>
      </c>
      <c r="C815" s="5" t="str">
        <f t="shared" si="12"/>
        <v>Afternoon</v>
      </c>
      <c r="D815" s="6" t="s">
        <v>1060</v>
      </c>
      <c r="E815" s="7">
        <v>27.92</v>
      </c>
      <c r="F815" s="6" t="s">
        <v>5</v>
      </c>
      <c r="G815" t="s">
        <v>306</v>
      </c>
    </row>
    <row r="816" spans="1:7">
      <c r="A816" s="4">
        <v>45461</v>
      </c>
      <c r="B816" s="5">
        <v>0.5869480671317433</v>
      </c>
      <c r="C816" s="5" t="str">
        <f t="shared" si="12"/>
        <v>Afternoon</v>
      </c>
      <c r="D816" s="6" t="s">
        <v>1060</v>
      </c>
      <c r="E816" s="7">
        <v>37.72</v>
      </c>
      <c r="F816" s="6" t="s">
        <v>36</v>
      </c>
      <c r="G816" t="s">
        <v>306</v>
      </c>
    </row>
    <row r="817" spans="1:7">
      <c r="A817" s="4">
        <v>45461</v>
      </c>
      <c r="B817" s="5">
        <v>0.80602512731275056</v>
      </c>
      <c r="C817" s="5" t="str">
        <f t="shared" si="12"/>
        <v>Evening</v>
      </c>
      <c r="D817" s="6" t="s">
        <v>1060</v>
      </c>
      <c r="E817" s="7">
        <v>37.72</v>
      </c>
      <c r="F817" s="6" t="s">
        <v>36</v>
      </c>
      <c r="G817" t="s">
        <v>161</v>
      </c>
    </row>
    <row r="818" spans="1:7">
      <c r="A818" s="4">
        <v>45461</v>
      </c>
      <c r="B818" s="5">
        <v>0.80670013889175607</v>
      </c>
      <c r="C818" s="5" t="str">
        <f t="shared" si="12"/>
        <v>Evening</v>
      </c>
      <c r="D818" s="6" t="s">
        <v>1060</v>
      </c>
      <c r="E818" s="7">
        <v>37.72</v>
      </c>
      <c r="F818" s="6" t="s">
        <v>36</v>
      </c>
      <c r="G818" t="s">
        <v>161</v>
      </c>
    </row>
    <row r="819" spans="1:7">
      <c r="A819" s="4">
        <v>45461</v>
      </c>
      <c r="B819" s="5">
        <v>0.85821177083562361</v>
      </c>
      <c r="C819" s="5" t="str">
        <f t="shared" si="12"/>
        <v>Evening</v>
      </c>
      <c r="D819" s="6" t="s">
        <v>1060</v>
      </c>
      <c r="E819" s="7">
        <v>27.92</v>
      </c>
      <c r="F819" s="6" t="s">
        <v>21</v>
      </c>
      <c r="G819" t="s">
        <v>317</v>
      </c>
    </row>
    <row r="820" spans="1:7">
      <c r="A820" s="4">
        <v>45461</v>
      </c>
      <c r="B820" s="5">
        <v>0.88946210648282431</v>
      </c>
      <c r="C820" s="5" t="str">
        <f t="shared" si="12"/>
        <v>Late Night</v>
      </c>
      <c r="D820" s="6" t="s">
        <v>1060</v>
      </c>
      <c r="E820" s="7">
        <v>32.82</v>
      </c>
      <c r="F820" s="6" t="s">
        <v>8</v>
      </c>
      <c r="G820" t="s">
        <v>16</v>
      </c>
    </row>
    <row r="821" spans="1:7">
      <c r="A821" s="4">
        <v>45461</v>
      </c>
      <c r="B821" s="5">
        <v>0.89049210648227017</v>
      </c>
      <c r="C821" s="5" t="str">
        <f t="shared" si="12"/>
        <v>Late Night</v>
      </c>
      <c r="D821" s="6" t="s">
        <v>1060</v>
      </c>
      <c r="E821" s="7">
        <v>32.82</v>
      </c>
      <c r="F821" s="6" t="s">
        <v>8</v>
      </c>
      <c r="G821" t="s">
        <v>16</v>
      </c>
    </row>
    <row r="822" spans="1:7">
      <c r="A822" s="4">
        <v>45462</v>
      </c>
      <c r="B822" s="5">
        <v>0.32453510416962672</v>
      </c>
      <c r="C822" s="5" t="str">
        <f t="shared" si="12"/>
        <v>Early Morning</v>
      </c>
      <c r="D822" s="6" t="s">
        <v>1060</v>
      </c>
      <c r="E822" s="7">
        <v>37.72</v>
      </c>
      <c r="F822" s="6" t="s">
        <v>1</v>
      </c>
      <c r="G822" t="s">
        <v>318</v>
      </c>
    </row>
    <row r="823" spans="1:7">
      <c r="A823" s="4">
        <v>45462</v>
      </c>
      <c r="B823" s="5">
        <v>0.34576976851531072</v>
      </c>
      <c r="C823" s="5" t="str">
        <f t="shared" si="12"/>
        <v>Early Morning</v>
      </c>
      <c r="D823" s="6" t="s">
        <v>1060</v>
      </c>
      <c r="E823" s="7">
        <v>27.92</v>
      </c>
      <c r="F823" s="6" t="s">
        <v>21</v>
      </c>
      <c r="G823" t="s">
        <v>148</v>
      </c>
    </row>
    <row r="824" spans="1:7">
      <c r="A824" s="4">
        <v>45462</v>
      </c>
      <c r="B824" s="5">
        <v>0.45417236111097736</v>
      </c>
      <c r="C824" s="5" t="str">
        <f t="shared" si="12"/>
        <v>Mid-Morning</v>
      </c>
      <c r="D824" s="6" t="s">
        <v>1060</v>
      </c>
      <c r="E824" s="7">
        <v>27.92</v>
      </c>
      <c r="F824" s="6" t="s">
        <v>5</v>
      </c>
      <c r="G824" t="s">
        <v>319</v>
      </c>
    </row>
    <row r="825" spans="1:7">
      <c r="A825" s="4">
        <v>45462</v>
      </c>
      <c r="B825" s="5">
        <v>0.46629406249849126</v>
      </c>
      <c r="C825" s="5" t="str">
        <f t="shared" si="12"/>
        <v>Mid-Morning</v>
      </c>
      <c r="D825" s="6" t="s">
        <v>1060</v>
      </c>
      <c r="E825" s="7">
        <v>37.72</v>
      </c>
      <c r="F825" s="6" t="s">
        <v>1</v>
      </c>
      <c r="G825" t="s">
        <v>320</v>
      </c>
    </row>
    <row r="826" spans="1:7">
      <c r="A826" s="4">
        <v>45462</v>
      </c>
      <c r="B826" s="5">
        <v>0.4670302314843866</v>
      </c>
      <c r="C826" s="5" t="str">
        <f t="shared" si="12"/>
        <v>Mid-Morning</v>
      </c>
      <c r="D826" s="6" t="s">
        <v>1060</v>
      </c>
      <c r="E826" s="7">
        <v>37.72</v>
      </c>
      <c r="F826" s="6" t="s">
        <v>12</v>
      </c>
      <c r="G826" t="s">
        <v>320</v>
      </c>
    </row>
    <row r="827" spans="1:7">
      <c r="A827" s="4">
        <v>45462</v>
      </c>
      <c r="B827" s="5">
        <v>0.5983363194463891</v>
      </c>
      <c r="C827" s="5" t="str">
        <f t="shared" si="12"/>
        <v>Afternoon</v>
      </c>
      <c r="D827" s="6" t="s">
        <v>1060</v>
      </c>
      <c r="E827" s="7">
        <v>32.82</v>
      </c>
      <c r="F827" s="6" t="s">
        <v>8</v>
      </c>
      <c r="G827" t="s">
        <v>171</v>
      </c>
    </row>
    <row r="828" spans="1:7">
      <c r="A828" s="4">
        <v>45462</v>
      </c>
      <c r="B828" s="5">
        <v>0.76994718750211177</v>
      </c>
      <c r="C828" s="5" t="str">
        <f t="shared" si="12"/>
        <v>Evening</v>
      </c>
      <c r="D828" s="6" t="s">
        <v>1060</v>
      </c>
      <c r="E828" s="7">
        <v>37.72</v>
      </c>
      <c r="F828" s="6" t="s">
        <v>36</v>
      </c>
      <c r="G828" t="s">
        <v>160</v>
      </c>
    </row>
    <row r="829" spans="1:7">
      <c r="A829" s="4">
        <v>45462</v>
      </c>
      <c r="B829" s="5">
        <v>0.77082130787312053</v>
      </c>
      <c r="C829" s="5" t="str">
        <f t="shared" si="12"/>
        <v>Evening</v>
      </c>
      <c r="D829" s="6" t="s">
        <v>1060</v>
      </c>
      <c r="E829" s="7">
        <v>37.72</v>
      </c>
      <c r="F829" s="6" t="s">
        <v>1</v>
      </c>
      <c r="G829" t="s">
        <v>160</v>
      </c>
    </row>
    <row r="830" spans="1:7">
      <c r="A830" s="4">
        <v>45462</v>
      </c>
      <c r="B830" s="5">
        <v>0.81355663194699446</v>
      </c>
      <c r="C830" s="5" t="str">
        <f t="shared" si="12"/>
        <v>Evening</v>
      </c>
      <c r="D830" s="6" t="s">
        <v>1060</v>
      </c>
      <c r="E830" s="7">
        <v>32.82</v>
      </c>
      <c r="F830" s="6" t="s">
        <v>8</v>
      </c>
      <c r="G830" t="s">
        <v>13</v>
      </c>
    </row>
    <row r="831" spans="1:7">
      <c r="A831" s="4">
        <v>45462</v>
      </c>
      <c r="B831" s="5">
        <v>0.8951329282426741</v>
      </c>
      <c r="C831" s="5" t="str">
        <f t="shared" si="12"/>
        <v>Late Night</v>
      </c>
      <c r="D831" s="6" t="s">
        <v>1060</v>
      </c>
      <c r="E831" s="7">
        <v>37.72</v>
      </c>
      <c r="F831" s="6" t="s">
        <v>36</v>
      </c>
      <c r="G831" t="s">
        <v>199</v>
      </c>
    </row>
    <row r="832" spans="1:7">
      <c r="A832" s="4">
        <v>45462</v>
      </c>
      <c r="B832" s="5">
        <v>0.8958736574059003</v>
      </c>
      <c r="C832" s="5" t="str">
        <f t="shared" si="12"/>
        <v>Late Night</v>
      </c>
      <c r="D832" s="6" t="s">
        <v>1060</v>
      </c>
      <c r="E832" s="7">
        <v>32.82</v>
      </c>
      <c r="F832" s="6" t="s">
        <v>8</v>
      </c>
      <c r="G832" t="s">
        <v>199</v>
      </c>
    </row>
    <row r="833" spans="1:7">
      <c r="A833" s="4">
        <v>45463</v>
      </c>
      <c r="B833" s="5">
        <v>0.45146357639168855</v>
      </c>
      <c r="C833" s="5" t="str">
        <f t="shared" si="12"/>
        <v>Mid-Morning</v>
      </c>
      <c r="D833" s="6" t="s">
        <v>1060</v>
      </c>
      <c r="E833" s="7">
        <v>37.72</v>
      </c>
      <c r="F833" s="6" t="s">
        <v>1</v>
      </c>
      <c r="G833" t="s">
        <v>104</v>
      </c>
    </row>
    <row r="834" spans="1:7">
      <c r="A834" s="4">
        <v>45463</v>
      </c>
      <c r="B834" s="5">
        <v>0.79099631944700377</v>
      </c>
      <c r="C834" s="5" t="str">
        <f t="shared" si="12"/>
        <v>Evening</v>
      </c>
      <c r="D834" s="6" t="s">
        <v>1060</v>
      </c>
      <c r="E834" s="7">
        <v>37.72</v>
      </c>
      <c r="F834" s="6" t="s">
        <v>1</v>
      </c>
      <c r="G834" t="s">
        <v>321</v>
      </c>
    </row>
    <row r="835" spans="1:7">
      <c r="A835" s="4">
        <v>45463</v>
      </c>
      <c r="B835" s="5">
        <v>0.79166940972208977</v>
      </c>
      <c r="C835" s="5" t="str">
        <f t="shared" ref="C835:C898" si="13">IF(AND(B835&gt;=TIME(4,0,0), B835&lt;TIME(9,0,0)), "Early Morning",
IF(AND(B835&gt;=TIME(9,0,0), B835&lt;TIME(12,0,0)), "Mid-Morning",
IF(AND(B835&gt;=TIME(12,0,0), B835&lt;TIME(17,0,0)), "Afternoon",
IF(AND(B835&gt;=TIME(17,0,0), B835&lt;TIME(21,0,0)), "Evening",
IF(AND(B835&gt;=TIME(21,0,0), B835&lt;TIME(24,0,0)), "Night",
"Late Night")))))</f>
        <v>Evening</v>
      </c>
      <c r="D835" s="6" t="s">
        <v>1060</v>
      </c>
      <c r="E835" s="7">
        <v>37.72</v>
      </c>
      <c r="F835" s="6" t="s">
        <v>1</v>
      </c>
      <c r="G835" t="s">
        <v>321</v>
      </c>
    </row>
    <row r="836" spans="1:7">
      <c r="A836" s="4">
        <v>45463</v>
      </c>
      <c r="B836" s="5">
        <v>0.90219922453979962</v>
      </c>
      <c r="C836" s="5" t="str">
        <f t="shared" si="13"/>
        <v>Late Night</v>
      </c>
      <c r="D836" s="6" t="s">
        <v>1060</v>
      </c>
      <c r="E836" s="7">
        <v>37.72</v>
      </c>
      <c r="F836" s="6" t="s">
        <v>1</v>
      </c>
      <c r="G836" t="s">
        <v>264</v>
      </c>
    </row>
    <row r="837" spans="1:7">
      <c r="A837" s="4">
        <v>45463</v>
      </c>
      <c r="B837" s="5">
        <v>0.91505270833295071</v>
      </c>
      <c r="C837" s="5" t="str">
        <f t="shared" si="13"/>
        <v>Late Night</v>
      </c>
      <c r="D837" s="6" t="s">
        <v>1060</v>
      </c>
      <c r="E837" s="7">
        <v>37.72</v>
      </c>
      <c r="F837" s="6" t="s">
        <v>1</v>
      </c>
      <c r="G837" t="s">
        <v>13</v>
      </c>
    </row>
    <row r="838" spans="1:7">
      <c r="A838" s="4">
        <v>45463</v>
      </c>
      <c r="B838" s="5">
        <v>0.91617590277746785</v>
      </c>
      <c r="C838" s="5" t="str">
        <f t="shared" si="13"/>
        <v>Late Night</v>
      </c>
      <c r="D838" s="6" t="s">
        <v>1060</v>
      </c>
      <c r="E838" s="7">
        <v>32.82</v>
      </c>
      <c r="F838" s="6" t="s">
        <v>8</v>
      </c>
      <c r="G838" t="s">
        <v>13</v>
      </c>
    </row>
    <row r="839" spans="1:7">
      <c r="A839" s="4">
        <v>45464</v>
      </c>
      <c r="B839" s="5">
        <v>0.41661956018651836</v>
      </c>
      <c r="C839" s="5" t="str">
        <f t="shared" si="13"/>
        <v>Mid-Morning</v>
      </c>
      <c r="D839" s="6" t="s">
        <v>1060</v>
      </c>
      <c r="E839" s="7">
        <v>37.72</v>
      </c>
      <c r="F839" s="6" t="s">
        <v>1</v>
      </c>
      <c r="G839" t="s">
        <v>318</v>
      </c>
    </row>
    <row r="840" spans="1:7">
      <c r="A840" s="4">
        <v>45464</v>
      </c>
      <c r="B840" s="5">
        <v>0.41782619212608552</v>
      </c>
      <c r="C840" s="5" t="str">
        <f t="shared" si="13"/>
        <v>Mid-Morning</v>
      </c>
      <c r="D840" s="6" t="s">
        <v>1060</v>
      </c>
      <c r="E840" s="7">
        <v>27.92</v>
      </c>
      <c r="F840" s="6" t="s">
        <v>5</v>
      </c>
      <c r="G840" t="s">
        <v>322</v>
      </c>
    </row>
    <row r="841" spans="1:7">
      <c r="A841" s="4">
        <v>45464</v>
      </c>
      <c r="B841" s="5">
        <v>0.55508583332994021</v>
      </c>
      <c r="C841" s="5" t="str">
        <f t="shared" si="13"/>
        <v>Afternoon</v>
      </c>
      <c r="D841" s="6" t="s">
        <v>1060</v>
      </c>
      <c r="E841" s="7">
        <v>32.82</v>
      </c>
      <c r="F841" s="6" t="s">
        <v>8</v>
      </c>
      <c r="G841" t="s">
        <v>16</v>
      </c>
    </row>
    <row r="842" spans="1:7">
      <c r="A842" s="4">
        <v>45464</v>
      </c>
      <c r="B842" s="5">
        <v>0.55592028934916016</v>
      </c>
      <c r="C842" s="5" t="str">
        <f t="shared" si="13"/>
        <v>Afternoon</v>
      </c>
      <c r="D842" s="6" t="s">
        <v>1060</v>
      </c>
      <c r="E842" s="7">
        <v>32.82</v>
      </c>
      <c r="F842" s="6" t="s">
        <v>8</v>
      </c>
      <c r="G842" t="s">
        <v>16</v>
      </c>
    </row>
    <row r="843" spans="1:7">
      <c r="A843" s="4">
        <v>45464</v>
      </c>
      <c r="B843" s="5">
        <v>0.7585192592596286</v>
      </c>
      <c r="C843" s="5" t="str">
        <f t="shared" si="13"/>
        <v>Evening</v>
      </c>
      <c r="D843" s="6" t="s">
        <v>1060</v>
      </c>
      <c r="E843" s="7">
        <v>23.02</v>
      </c>
      <c r="F843" s="6" t="s">
        <v>28</v>
      </c>
      <c r="G843" t="s">
        <v>323</v>
      </c>
    </row>
    <row r="844" spans="1:7">
      <c r="A844" s="4">
        <v>45464</v>
      </c>
      <c r="B844" s="5">
        <v>0.81280846065055812</v>
      </c>
      <c r="C844" s="5" t="str">
        <f t="shared" si="13"/>
        <v>Evening</v>
      </c>
      <c r="D844" s="6" t="s">
        <v>1060</v>
      </c>
      <c r="E844" s="7">
        <v>37.72</v>
      </c>
      <c r="F844" s="6" t="s">
        <v>1</v>
      </c>
      <c r="G844" t="s">
        <v>13</v>
      </c>
    </row>
    <row r="845" spans="1:7">
      <c r="A845" s="4">
        <v>45464</v>
      </c>
      <c r="B845" s="5">
        <v>0.82437732638936723</v>
      </c>
      <c r="C845" s="5" t="str">
        <f t="shared" si="13"/>
        <v>Evening</v>
      </c>
      <c r="D845" s="6" t="s">
        <v>1060</v>
      </c>
      <c r="E845" s="7">
        <v>37.72</v>
      </c>
      <c r="F845" s="6" t="s">
        <v>36</v>
      </c>
      <c r="G845" t="s">
        <v>161</v>
      </c>
    </row>
    <row r="846" spans="1:7">
      <c r="A846" s="4">
        <v>45464</v>
      </c>
      <c r="B846" s="5">
        <v>0.82507769676158205</v>
      </c>
      <c r="C846" s="5" t="str">
        <f t="shared" si="13"/>
        <v>Evening</v>
      </c>
      <c r="D846" s="6" t="s">
        <v>1060</v>
      </c>
      <c r="E846" s="7">
        <v>37.72</v>
      </c>
      <c r="F846" s="6" t="s">
        <v>36</v>
      </c>
      <c r="G846" t="s">
        <v>161</v>
      </c>
    </row>
    <row r="847" spans="1:7">
      <c r="A847" s="4">
        <v>45464</v>
      </c>
      <c r="B847" s="5">
        <v>0.82632528935209848</v>
      </c>
      <c r="C847" s="5" t="str">
        <f t="shared" si="13"/>
        <v>Evening</v>
      </c>
      <c r="D847" s="6" t="s">
        <v>1060</v>
      </c>
      <c r="E847" s="7">
        <v>37.72</v>
      </c>
      <c r="F847" s="6" t="s">
        <v>36</v>
      </c>
      <c r="G847" t="s">
        <v>187</v>
      </c>
    </row>
    <row r="848" spans="1:7">
      <c r="A848" s="4">
        <v>45464</v>
      </c>
      <c r="B848" s="5">
        <v>0.82708577546145534</v>
      </c>
      <c r="C848" s="5" t="str">
        <f t="shared" si="13"/>
        <v>Evening</v>
      </c>
      <c r="D848" s="6" t="s">
        <v>1060</v>
      </c>
      <c r="E848" s="7">
        <v>37.72</v>
      </c>
      <c r="F848" s="6" t="s">
        <v>36</v>
      </c>
      <c r="G848" t="s">
        <v>187</v>
      </c>
    </row>
    <row r="849" spans="1:7">
      <c r="A849" s="4">
        <v>45464</v>
      </c>
      <c r="B849" s="5">
        <v>0.82799508101743413</v>
      </c>
      <c r="C849" s="5" t="str">
        <f t="shared" si="13"/>
        <v>Evening</v>
      </c>
      <c r="D849" s="6" t="s">
        <v>1060</v>
      </c>
      <c r="E849" s="7">
        <v>27.92</v>
      </c>
      <c r="F849" s="6" t="s">
        <v>5</v>
      </c>
      <c r="G849" t="s">
        <v>187</v>
      </c>
    </row>
    <row r="850" spans="1:7">
      <c r="A850" s="4">
        <v>45464</v>
      </c>
      <c r="B850" s="5">
        <v>0.83029099537088769</v>
      </c>
      <c r="C850" s="5" t="str">
        <f t="shared" si="13"/>
        <v>Evening</v>
      </c>
      <c r="D850" s="6" t="s">
        <v>1060</v>
      </c>
      <c r="E850" s="7">
        <v>32.82</v>
      </c>
      <c r="F850" s="6" t="s">
        <v>8</v>
      </c>
      <c r="G850" t="s">
        <v>318</v>
      </c>
    </row>
    <row r="851" spans="1:7">
      <c r="A851" s="4">
        <v>45465</v>
      </c>
      <c r="B851" s="5">
        <v>0.36099853009363869</v>
      </c>
      <c r="C851" s="5" t="str">
        <f t="shared" si="13"/>
        <v>Early Morning</v>
      </c>
      <c r="D851" s="6" t="s">
        <v>1060</v>
      </c>
      <c r="E851" s="7">
        <v>27.92</v>
      </c>
      <c r="F851" s="6" t="s">
        <v>21</v>
      </c>
      <c r="G851" t="s">
        <v>148</v>
      </c>
    </row>
    <row r="852" spans="1:7">
      <c r="A852" s="4">
        <v>45465</v>
      </c>
      <c r="B852" s="5">
        <v>0.40125901620194782</v>
      </c>
      <c r="C852" s="5" t="str">
        <f t="shared" si="13"/>
        <v>Mid-Morning</v>
      </c>
      <c r="D852" s="6" t="s">
        <v>1060</v>
      </c>
      <c r="E852" s="7">
        <v>32.82</v>
      </c>
      <c r="F852" s="6" t="s">
        <v>8</v>
      </c>
      <c r="G852" t="s">
        <v>318</v>
      </c>
    </row>
    <row r="853" spans="1:7">
      <c r="A853" s="4">
        <v>45465</v>
      </c>
      <c r="B853" s="5">
        <v>0.53698542823985917</v>
      </c>
      <c r="C853" s="5" t="str">
        <f t="shared" si="13"/>
        <v>Afternoon</v>
      </c>
      <c r="D853" s="6" t="s">
        <v>1060</v>
      </c>
      <c r="E853" s="7">
        <v>32.82</v>
      </c>
      <c r="F853" s="6" t="s">
        <v>8</v>
      </c>
      <c r="G853" t="s">
        <v>324</v>
      </c>
    </row>
    <row r="854" spans="1:7">
      <c r="A854" s="4">
        <v>45465</v>
      </c>
      <c r="B854" s="5">
        <v>0.65092751157499151</v>
      </c>
      <c r="C854" s="5" t="str">
        <f t="shared" si="13"/>
        <v>Afternoon</v>
      </c>
      <c r="D854" s="6" t="s">
        <v>1060</v>
      </c>
      <c r="E854" s="7">
        <v>37.72</v>
      </c>
      <c r="F854" s="6" t="s">
        <v>1</v>
      </c>
      <c r="G854" t="s">
        <v>13</v>
      </c>
    </row>
    <row r="855" spans="1:7">
      <c r="A855" s="4">
        <v>45465</v>
      </c>
      <c r="B855" s="5">
        <v>0.92387729166512145</v>
      </c>
      <c r="C855" s="5" t="str">
        <f t="shared" si="13"/>
        <v>Late Night</v>
      </c>
      <c r="D855" s="6" t="s">
        <v>1060</v>
      </c>
      <c r="E855" s="7">
        <v>37.72</v>
      </c>
      <c r="F855" s="6" t="s">
        <v>36</v>
      </c>
      <c r="G855" t="s">
        <v>325</v>
      </c>
    </row>
    <row r="856" spans="1:7">
      <c r="A856" s="4">
        <v>45466</v>
      </c>
      <c r="B856" s="5">
        <v>0.75834960648353444</v>
      </c>
      <c r="C856" s="5" t="str">
        <f t="shared" si="13"/>
        <v>Evening</v>
      </c>
      <c r="D856" s="6" t="s">
        <v>1060</v>
      </c>
      <c r="E856" s="7">
        <v>32.82</v>
      </c>
      <c r="F856" s="6" t="s">
        <v>8</v>
      </c>
      <c r="G856" t="s">
        <v>16</v>
      </c>
    </row>
    <row r="857" spans="1:7">
      <c r="A857" s="4">
        <v>45466</v>
      </c>
      <c r="B857" s="5">
        <v>0.75961386573908385</v>
      </c>
      <c r="C857" s="5" t="str">
        <f t="shared" si="13"/>
        <v>Evening</v>
      </c>
      <c r="D857" s="6" t="s">
        <v>1060</v>
      </c>
      <c r="E857" s="7">
        <v>32.82</v>
      </c>
      <c r="F857" s="6" t="s">
        <v>8</v>
      </c>
      <c r="G857" t="s">
        <v>16</v>
      </c>
    </row>
    <row r="858" spans="1:7">
      <c r="A858" s="4">
        <v>45466</v>
      </c>
      <c r="B858" s="5">
        <v>0.87971013889182359</v>
      </c>
      <c r="C858" s="5" t="str">
        <f t="shared" si="13"/>
        <v>Late Night</v>
      </c>
      <c r="D858" s="6" t="s">
        <v>1060</v>
      </c>
      <c r="E858" s="7">
        <v>37.72</v>
      </c>
      <c r="F858" s="6" t="s">
        <v>36</v>
      </c>
      <c r="G858" t="s">
        <v>326</v>
      </c>
    </row>
    <row r="859" spans="1:7">
      <c r="A859" s="4">
        <v>45466</v>
      </c>
      <c r="B859" s="5">
        <v>0.89522943287011003</v>
      </c>
      <c r="C859" s="5" t="str">
        <f t="shared" si="13"/>
        <v>Late Night</v>
      </c>
      <c r="D859" s="6" t="s">
        <v>1060</v>
      </c>
      <c r="E859" s="7">
        <v>37.72</v>
      </c>
      <c r="F859" s="6" t="s">
        <v>1</v>
      </c>
      <c r="G859" t="s">
        <v>327</v>
      </c>
    </row>
    <row r="860" spans="1:7">
      <c r="A860" s="4">
        <v>45466</v>
      </c>
      <c r="B860" s="5">
        <v>0.89625434028130258</v>
      </c>
      <c r="C860" s="5" t="str">
        <f t="shared" si="13"/>
        <v>Late Night</v>
      </c>
      <c r="D860" s="6" t="s">
        <v>1060</v>
      </c>
      <c r="E860" s="7">
        <v>37.72</v>
      </c>
      <c r="F860" s="6" t="s">
        <v>36</v>
      </c>
      <c r="G860" t="s">
        <v>327</v>
      </c>
    </row>
    <row r="861" spans="1:7">
      <c r="A861" s="4">
        <v>45467</v>
      </c>
      <c r="B861" s="5">
        <v>0.48935114583582617</v>
      </c>
      <c r="C861" s="5" t="str">
        <f t="shared" si="13"/>
        <v>Mid-Morning</v>
      </c>
      <c r="D861" s="6" t="s">
        <v>1060</v>
      </c>
      <c r="E861" s="7">
        <v>32.82</v>
      </c>
      <c r="F861" s="6" t="s">
        <v>8</v>
      </c>
      <c r="G861" t="s">
        <v>171</v>
      </c>
    </row>
    <row r="862" spans="1:7">
      <c r="A862" s="4">
        <v>45467</v>
      </c>
      <c r="B862" s="5">
        <v>0.49277828703634441</v>
      </c>
      <c r="C862" s="5" t="str">
        <f t="shared" si="13"/>
        <v>Mid-Morning</v>
      </c>
      <c r="D862" s="6" t="s">
        <v>1060</v>
      </c>
      <c r="E862" s="7">
        <v>37.72</v>
      </c>
      <c r="F862" s="6" t="s">
        <v>36</v>
      </c>
      <c r="G862" t="s">
        <v>187</v>
      </c>
    </row>
    <row r="863" spans="1:7">
      <c r="A863" s="4">
        <v>45467</v>
      </c>
      <c r="B863" s="5">
        <v>0.49356574074045056</v>
      </c>
      <c r="C863" s="5" t="str">
        <f t="shared" si="13"/>
        <v>Mid-Morning</v>
      </c>
      <c r="D863" s="6" t="s">
        <v>1060</v>
      </c>
      <c r="E863" s="7">
        <v>37.72</v>
      </c>
      <c r="F863" s="6" t="s">
        <v>36</v>
      </c>
      <c r="G863" t="s">
        <v>187</v>
      </c>
    </row>
    <row r="864" spans="1:7">
      <c r="A864" s="4">
        <v>45467</v>
      </c>
      <c r="B864" s="5">
        <v>0.62672447916702367</v>
      </c>
      <c r="C864" s="5" t="str">
        <f t="shared" si="13"/>
        <v>Afternoon</v>
      </c>
      <c r="D864" s="6" t="s">
        <v>1060</v>
      </c>
      <c r="E864" s="7">
        <v>37.72</v>
      </c>
      <c r="F864" s="6" t="s">
        <v>1</v>
      </c>
      <c r="G864" t="s">
        <v>328</v>
      </c>
    </row>
    <row r="865" spans="1:7">
      <c r="A865" s="4">
        <v>45467</v>
      </c>
      <c r="B865" s="5">
        <v>0.69861774305900326</v>
      </c>
      <c r="C865" s="5" t="str">
        <f t="shared" si="13"/>
        <v>Afternoon</v>
      </c>
      <c r="D865" s="6" t="s">
        <v>1060</v>
      </c>
      <c r="E865" s="7">
        <v>37.72</v>
      </c>
      <c r="F865" s="6" t="s">
        <v>36</v>
      </c>
      <c r="G865" t="s">
        <v>210</v>
      </c>
    </row>
    <row r="866" spans="1:7">
      <c r="A866" s="4">
        <v>45467</v>
      </c>
      <c r="B866" s="5">
        <v>0.69931028935388895</v>
      </c>
      <c r="C866" s="5" t="str">
        <f t="shared" si="13"/>
        <v>Afternoon</v>
      </c>
      <c r="D866" s="6" t="s">
        <v>1060</v>
      </c>
      <c r="E866" s="7">
        <v>37.72</v>
      </c>
      <c r="F866" s="6" t="s">
        <v>36</v>
      </c>
      <c r="G866" t="s">
        <v>210</v>
      </c>
    </row>
    <row r="867" spans="1:7">
      <c r="A867" s="4">
        <v>45468</v>
      </c>
      <c r="B867" s="5">
        <v>0.34680837963242084</v>
      </c>
      <c r="C867" s="5" t="str">
        <f t="shared" si="13"/>
        <v>Early Morning</v>
      </c>
      <c r="D867" s="6" t="s">
        <v>1060</v>
      </c>
      <c r="E867" s="7">
        <v>37.72</v>
      </c>
      <c r="F867" s="6" t="s">
        <v>1</v>
      </c>
      <c r="G867" t="s">
        <v>329</v>
      </c>
    </row>
    <row r="868" spans="1:7">
      <c r="A868" s="4">
        <v>45468</v>
      </c>
      <c r="B868" s="5">
        <v>0.43641675925755408</v>
      </c>
      <c r="C868" s="5" t="str">
        <f t="shared" si="13"/>
        <v>Mid-Morning</v>
      </c>
      <c r="D868" s="6" t="s">
        <v>1060</v>
      </c>
      <c r="E868" s="7">
        <v>32.82</v>
      </c>
      <c r="F868" s="6" t="s">
        <v>8</v>
      </c>
      <c r="G868" t="s">
        <v>16</v>
      </c>
    </row>
    <row r="869" spans="1:7">
      <c r="A869" s="4">
        <v>45468</v>
      </c>
      <c r="B869" s="5">
        <v>0.43729641203390202</v>
      </c>
      <c r="C869" s="5" t="str">
        <f t="shared" si="13"/>
        <v>Mid-Morning</v>
      </c>
      <c r="D869" s="6" t="s">
        <v>1060</v>
      </c>
      <c r="E869" s="7">
        <v>32.82</v>
      </c>
      <c r="F869" s="6" t="s">
        <v>8</v>
      </c>
      <c r="G869" t="s">
        <v>47</v>
      </c>
    </row>
    <row r="870" spans="1:7">
      <c r="A870" s="4">
        <v>45468</v>
      </c>
      <c r="B870" s="5">
        <v>0.48254972221911885</v>
      </c>
      <c r="C870" s="5" t="str">
        <f t="shared" si="13"/>
        <v>Mid-Morning</v>
      </c>
      <c r="D870" s="6" t="s">
        <v>1060</v>
      </c>
      <c r="E870" s="7">
        <v>37.72</v>
      </c>
      <c r="F870" s="6" t="s">
        <v>36</v>
      </c>
      <c r="G870" t="s">
        <v>210</v>
      </c>
    </row>
    <row r="871" spans="1:7">
      <c r="A871" s="4">
        <v>45469</v>
      </c>
      <c r="B871" s="5">
        <v>0.39793641203868901</v>
      </c>
      <c r="C871" s="5" t="str">
        <f t="shared" si="13"/>
        <v>Mid-Morning</v>
      </c>
      <c r="D871" s="6" t="s">
        <v>1060</v>
      </c>
      <c r="E871" s="7">
        <v>37.72</v>
      </c>
      <c r="F871" s="6" t="s">
        <v>1</v>
      </c>
      <c r="G871" t="s">
        <v>330</v>
      </c>
    </row>
    <row r="872" spans="1:7">
      <c r="A872" s="4">
        <v>45469</v>
      </c>
      <c r="B872" s="5">
        <v>0.68922978009504732</v>
      </c>
      <c r="C872" s="5" t="str">
        <f t="shared" si="13"/>
        <v>Afternoon</v>
      </c>
      <c r="D872" s="6" t="s">
        <v>1060</v>
      </c>
      <c r="E872" s="7">
        <v>23.02</v>
      </c>
      <c r="F872" s="6" t="s">
        <v>28</v>
      </c>
      <c r="G872" t="s">
        <v>331</v>
      </c>
    </row>
    <row r="873" spans="1:7">
      <c r="A873" s="4">
        <v>45469</v>
      </c>
      <c r="B873" s="5">
        <v>0.69029637731728144</v>
      </c>
      <c r="C873" s="5" t="str">
        <f t="shared" si="13"/>
        <v>Afternoon</v>
      </c>
      <c r="D873" s="6" t="s">
        <v>1060</v>
      </c>
      <c r="E873" s="7">
        <v>27.92</v>
      </c>
      <c r="F873" s="6" t="s">
        <v>5</v>
      </c>
      <c r="G873" t="s">
        <v>332</v>
      </c>
    </row>
    <row r="874" spans="1:7">
      <c r="A874" s="4">
        <v>45469</v>
      </c>
      <c r="B874" s="5">
        <v>0.89020018518203869</v>
      </c>
      <c r="C874" s="5" t="str">
        <f t="shared" si="13"/>
        <v>Late Night</v>
      </c>
      <c r="D874" s="6" t="s">
        <v>1060</v>
      </c>
      <c r="E874" s="7">
        <v>37.72</v>
      </c>
      <c r="F874" s="6" t="s">
        <v>1</v>
      </c>
      <c r="G874" t="s">
        <v>13</v>
      </c>
    </row>
    <row r="875" spans="1:7">
      <c r="A875" s="4">
        <v>45469</v>
      </c>
      <c r="B875" s="5">
        <v>0.89375934028066695</v>
      </c>
      <c r="C875" s="5" t="str">
        <f t="shared" si="13"/>
        <v>Late Night</v>
      </c>
      <c r="D875" s="6" t="s">
        <v>1060</v>
      </c>
      <c r="E875" s="7">
        <v>37.72</v>
      </c>
      <c r="F875" s="6" t="s">
        <v>36</v>
      </c>
      <c r="G875" t="s">
        <v>13</v>
      </c>
    </row>
    <row r="876" spans="1:7">
      <c r="A876" s="4">
        <v>45469</v>
      </c>
      <c r="B876" s="5">
        <v>0.89461303240386769</v>
      </c>
      <c r="C876" s="5" t="str">
        <f t="shared" si="13"/>
        <v>Late Night</v>
      </c>
      <c r="D876" s="6" t="s">
        <v>1060</v>
      </c>
      <c r="E876" s="7">
        <v>32.82</v>
      </c>
      <c r="F876" s="6" t="s">
        <v>8</v>
      </c>
      <c r="G876" t="s">
        <v>213</v>
      </c>
    </row>
    <row r="877" spans="1:7">
      <c r="A877" s="4">
        <v>45470</v>
      </c>
      <c r="B877" s="5">
        <v>0.38591635416378267</v>
      </c>
      <c r="C877" s="5" t="str">
        <f t="shared" si="13"/>
        <v>Mid-Morning</v>
      </c>
      <c r="D877" s="6" t="s">
        <v>1060</v>
      </c>
      <c r="E877" s="7">
        <v>32.82</v>
      </c>
      <c r="F877" s="6" t="s">
        <v>8</v>
      </c>
      <c r="G877" t="s">
        <v>333</v>
      </c>
    </row>
    <row r="878" spans="1:7">
      <c r="A878" s="4">
        <v>45470</v>
      </c>
      <c r="B878" s="5">
        <v>0.67486111111065838</v>
      </c>
      <c r="C878" s="5" t="str">
        <f t="shared" si="13"/>
        <v>Afternoon</v>
      </c>
      <c r="D878" s="6" t="s">
        <v>1060</v>
      </c>
      <c r="E878" s="7">
        <v>27.92</v>
      </c>
      <c r="F878" s="6" t="s">
        <v>21</v>
      </c>
      <c r="G878" t="s">
        <v>334</v>
      </c>
    </row>
    <row r="879" spans="1:7">
      <c r="A879" s="4">
        <v>45470</v>
      </c>
      <c r="B879" s="5">
        <v>0.90559458333154907</v>
      </c>
      <c r="C879" s="5" t="str">
        <f t="shared" si="13"/>
        <v>Late Night</v>
      </c>
      <c r="D879" s="6" t="s">
        <v>1060</v>
      </c>
      <c r="E879" s="7">
        <v>32.82</v>
      </c>
      <c r="F879" s="6" t="s">
        <v>8</v>
      </c>
      <c r="G879" t="s">
        <v>335</v>
      </c>
    </row>
    <row r="880" spans="1:7">
      <c r="A880" s="4">
        <v>45470</v>
      </c>
      <c r="B880" s="5">
        <v>0.91008815971872536</v>
      </c>
      <c r="C880" s="5" t="str">
        <f t="shared" si="13"/>
        <v>Late Night</v>
      </c>
      <c r="D880" s="6" t="s">
        <v>1060</v>
      </c>
      <c r="E880" s="7">
        <v>37.72</v>
      </c>
      <c r="F880" s="6" t="s">
        <v>36</v>
      </c>
      <c r="G880" t="s">
        <v>336</v>
      </c>
    </row>
    <row r="881" spans="1:7">
      <c r="A881" s="4">
        <v>45471</v>
      </c>
      <c r="B881" s="5">
        <v>0.3392944907391211</v>
      </c>
      <c r="C881" s="5" t="str">
        <f t="shared" si="13"/>
        <v>Early Morning</v>
      </c>
      <c r="D881" s="6" t="s">
        <v>1060</v>
      </c>
      <c r="E881" s="7">
        <v>27.92</v>
      </c>
      <c r="F881" s="6" t="s">
        <v>21</v>
      </c>
      <c r="G881" t="s">
        <v>148</v>
      </c>
    </row>
    <row r="882" spans="1:7">
      <c r="A882" s="4">
        <v>45471</v>
      </c>
      <c r="B882" s="5">
        <v>0.74437491898424923</v>
      </c>
      <c r="C882" s="5" t="str">
        <f t="shared" si="13"/>
        <v>Evening</v>
      </c>
      <c r="D882" s="6" t="s">
        <v>1060</v>
      </c>
      <c r="E882" s="7">
        <v>23.02</v>
      </c>
      <c r="F882" s="6" t="s">
        <v>28</v>
      </c>
      <c r="G882" t="s">
        <v>281</v>
      </c>
    </row>
    <row r="883" spans="1:7">
      <c r="A883" s="4">
        <v>45471</v>
      </c>
      <c r="B883" s="5">
        <v>0.91036313657241408</v>
      </c>
      <c r="C883" s="5" t="str">
        <f t="shared" si="13"/>
        <v>Late Night</v>
      </c>
      <c r="D883" s="6" t="s">
        <v>1060</v>
      </c>
      <c r="E883" s="7">
        <v>32.82</v>
      </c>
      <c r="F883" s="6" t="s">
        <v>8</v>
      </c>
      <c r="G883" t="s">
        <v>337</v>
      </c>
    </row>
    <row r="884" spans="1:7">
      <c r="A884" s="4">
        <v>45471</v>
      </c>
      <c r="B884" s="5">
        <v>0.9111327199061634</v>
      </c>
      <c r="C884" s="5" t="str">
        <f t="shared" si="13"/>
        <v>Late Night</v>
      </c>
      <c r="D884" s="6" t="s">
        <v>1060</v>
      </c>
      <c r="E884" s="7">
        <v>37.72</v>
      </c>
      <c r="F884" s="6" t="s">
        <v>1</v>
      </c>
      <c r="G884" t="s">
        <v>338</v>
      </c>
    </row>
    <row r="885" spans="1:7">
      <c r="A885" s="4">
        <v>45471</v>
      </c>
      <c r="B885" s="5">
        <v>0.93634231481701136</v>
      </c>
      <c r="C885" s="5" t="str">
        <f t="shared" si="13"/>
        <v>Late Night</v>
      </c>
      <c r="D885" s="6" t="s">
        <v>1060</v>
      </c>
      <c r="E885" s="7">
        <v>37.72</v>
      </c>
      <c r="F885" s="6" t="s">
        <v>36</v>
      </c>
      <c r="G885" t="s">
        <v>339</v>
      </c>
    </row>
    <row r="886" spans="1:7">
      <c r="A886" s="4">
        <v>45472</v>
      </c>
      <c r="B886" s="5">
        <v>0.40775814814696787</v>
      </c>
      <c r="C886" s="5" t="str">
        <f t="shared" si="13"/>
        <v>Mid-Morning</v>
      </c>
      <c r="D886" s="6" t="s">
        <v>1060</v>
      </c>
      <c r="E886" s="7">
        <v>32.82</v>
      </c>
      <c r="F886" s="6" t="s">
        <v>8</v>
      </c>
      <c r="G886" t="s">
        <v>104</v>
      </c>
    </row>
    <row r="887" spans="1:7">
      <c r="A887" s="4">
        <v>45472</v>
      </c>
      <c r="B887" s="5">
        <v>0.48633775462803897</v>
      </c>
      <c r="C887" s="5" t="str">
        <f t="shared" si="13"/>
        <v>Mid-Morning</v>
      </c>
      <c r="D887" s="6" t="s">
        <v>1060</v>
      </c>
      <c r="E887" s="7">
        <v>32.82</v>
      </c>
      <c r="F887" s="6" t="s">
        <v>8</v>
      </c>
      <c r="G887" t="s">
        <v>340</v>
      </c>
    </row>
    <row r="888" spans="1:7">
      <c r="A888" s="4">
        <v>45472</v>
      </c>
      <c r="B888" s="5">
        <v>0.48711353009275626</v>
      </c>
      <c r="C888" s="5" t="str">
        <f t="shared" si="13"/>
        <v>Mid-Morning</v>
      </c>
      <c r="D888" s="6" t="s">
        <v>1060</v>
      </c>
      <c r="E888" s="7">
        <v>32.82</v>
      </c>
      <c r="F888" s="6" t="s">
        <v>8</v>
      </c>
      <c r="G888" t="s">
        <v>340</v>
      </c>
    </row>
    <row r="889" spans="1:7">
      <c r="A889" s="4">
        <v>45472</v>
      </c>
      <c r="B889" s="5">
        <v>0.52111525463260477</v>
      </c>
      <c r="C889" s="5" t="str">
        <f t="shared" si="13"/>
        <v>Afternoon</v>
      </c>
      <c r="D889" s="6" t="s">
        <v>1060</v>
      </c>
      <c r="E889" s="7">
        <v>37.72</v>
      </c>
      <c r="F889" s="6" t="s">
        <v>36</v>
      </c>
      <c r="G889" t="s">
        <v>341</v>
      </c>
    </row>
    <row r="890" spans="1:7">
      <c r="A890" s="4">
        <v>45472</v>
      </c>
      <c r="B890" s="5">
        <v>0.52202062500145985</v>
      </c>
      <c r="C890" s="5" t="str">
        <f t="shared" si="13"/>
        <v>Afternoon</v>
      </c>
      <c r="D890" s="6" t="s">
        <v>1060</v>
      </c>
      <c r="E890" s="7">
        <v>37.72</v>
      </c>
      <c r="F890" s="6" t="s">
        <v>36</v>
      </c>
      <c r="G890" t="s">
        <v>341</v>
      </c>
    </row>
    <row r="891" spans="1:7">
      <c r="A891" s="4">
        <v>45472</v>
      </c>
      <c r="B891" s="5">
        <v>0.72480998842365807</v>
      </c>
      <c r="C891" s="5" t="str">
        <f t="shared" si="13"/>
        <v>Evening</v>
      </c>
      <c r="D891" s="6" t="s">
        <v>1060</v>
      </c>
      <c r="E891" s="7">
        <v>37.72</v>
      </c>
      <c r="F891" s="6" t="s">
        <v>36</v>
      </c>
      <c r="G891" t="s">
        <v>342</v>
      </c>
    </row>
    <row r="892" spans="1:7">
      <c r="A892" s="4">
        <v>45472</v>
      </c>
      <c r="B892" s="5">
        <v>0.72560621528100455</v>
      </c>
      <c r="C892" s="5" t="str">
        <f t="shared" si="13"/>
        <v>Evening</v>
      </c>
      <c r="D892" s="6" t="s">
        <v>1060</v>
      </c>
      <c r="E892" s="7">
        <v>37.72</v>
      </c>
      <c r="F892" s="6" t="s">
        <v>3</v>
      </c>
      <c r="G892" t="s">
        <v>342</v>
      </c>
    </row>
    <row r="893" spans="1:7">
      <c r="A893" s="4">
        <v>45472</v>
      </c>
      <c r="B893" s="5">
        <v>0.89400982639199356</v>
      </c>
      <c r="C893" s="5" t="str">
        <f t="shared" si="13"/>
        <v>Late Night</v>
      </c>
      <c r="D893" s="6" t="s">
        <v>1060</v>
      </c>
      <c r="E893" s="7">
        <v>37.72</v>
      </c>
      <c r="F893" s="6" t="s">
        <v>1</v>
      </c>
      <c r="G893" t="s">
        <v>13</v>
      </c>
    </row>
    <row r="894" spans="1:7">
      <c r="A894" s="4">
        <v>45473</v>
      </c>
      <c r="B894" s="5">
        <v>0.43622502314974554</v>
      </c>
      <c r="C894" s="5" t="str">
        <f t="shared" si="13"/>
        <v>Mid-Morning</v>
      </c>
      <c r="D894" s="6" t="s">
        <v>1060</v>
      </c>
      <c r="E894" s="7">
        <v>37.72</v>
      </c>
      <c r="F894" s="6" t="s">
        <v>1</v>
      </c>
      <c r="G894" t="s">
        <v>343</v>
      </c>
    </row>
    <row r="895" spans="1:7">
      <c r="A895" s="4">
        <v>45473</v>
      </c>
      <c r="B895" s="5">
        <v>0.5457247685189941</v>
      </c>
      <c r="C895" s="5" t="str">
        <f t="shared" si="13"/>
        <v>Afternoon</v>
      </c>
      <c r="D895" s="6" t="s">
        <v>1060</v>
      </c>
      <c r="E895" s="7">
        <v>23.02</v>
      </c>
      <c r="F895" s="6" t="s">
        <v>28</v>
      </c>
      <c r="G895" t="s">
        <v>344</v>
      </c>
    </row>
    <row r="896" spans="1:7">
      <c r="A896" s="4">
        <v>45473</v>
      </c>
      <c r="B896" s="5">
        <v>0.70464906249981141</v>
      </c>
      <c r="C896" s="5" t="str">
        <f t="shared" si="13"/>
        <v>Afternoon</v>
      </c>
      <c r="D896" s="6" t="s">
        <v>1060</v>
      </c>
      <c r="E896" s="7">
        <v>37.72</v>
      </c>
      <c r="F896" s="6" t="s">
        <v>3</v>
      </c>
      <c r="G896" t="s">
        <v>13</v>
      </c>
    </row>
    <row r="897" spans="1:7">
      <c r="A897" s="4">
        <v>45473</v>
      </c>
      <c r="B897" s="5">
        <v>0.87789057870395482</v>
      </c>
      <c r="C897" s="5" t="str">
        <f t="shared" si="13"/>
        <v>Late Night</v>
      </c>
      <c r="D897" s="6" t="s">
        <v>1060</v>
      </c>
      <c r="E897" s="7">
        <v>32.82</v>
      </c>
      <c r="F897" s="6" t="s">
        <v>8</v>
      </c>
      <c r="G897" t="s">
        <v>104</v>
      </c>
    </row>
    <row r="898" spans="1:7">
      <c r="A898" s="4">
        <v>45474</v>
      </c>
      <c r="B898" s="5">
        <v>0.7551708333339775</v>
      </c>
      <c r="C898" s="5" t="str">
        <f t="shared" si="13"/>
        <v>Evening</v>
      </c>
      <c r="D898" s="6" t="s">
        <v>1060</v>
      </c>
      <c r="E898" s="7">
        <v>23.02</v>
      </c>
      <c r="F898" s="6" t="s">
        <v>28</v>
      </c>
      <c r="G898" t="s">
        <v>16</v>
      </c>
    </row>
    <row r="899" spans="1:7">
      <c r="A899" s="4">
        <v>45474</v>
      </c>
      <c r="B899" s="5">
        <v>0.7894889351882739</v>
      </c>
      <c r="C899" s="5" t="str">
        <f t="shared" ref="C899:C962" si="14">IF(AND(B899&gt;=TIME(4,0,0), B899&lt;TIME(9,0,0)), "Early Morning",
IF(AND(B899&gt;=TIME(9,0,0), B899&lt;TIME(12,0,0)), "Mid-Morning",
IF(AND(B899&gt;=TIME(12,0,0), B899&lt;TIME(17,0,0)), "Afternoon",
IF(AND(B899&gt;=TIME(17,0,0), B899&lt;TIME(21,0,0)), "Evening",
IF(AND(B899&gt;=TIME(21,0,0), B899&lt;TIME(24,0,0)), "Night",
"Late Night")))))</f>
        <v>Evening</v>
      </c>
      <c r="D899" s="6" t="s">
        <v>1060</v>
      </c>
      <c r="E899" s="7">
        <v>37.72</v>
      </c>
      <c r="F899" s="6" t="s">
        <v>36</v>
      </c>
      <c r="G899" t="s">
        <v>345</v>
      </c>
    </row>
    <row r="900" spans="1:7">
      <c r="A900" s="4">
        <v>45474</v>
      </c>
      <c r="B900" s="5">
        <v>0.79021142361307284</v>
      </c>
      <c r="C900" s="5" t="str">
        <f t="shared" si="14"/>
        <v>Evening</v>
      </c>
      <c r="D900" s="6" t="s">
        <v>1060</v>
      </c>
      <c r="E900" s="7">
        <v>37.72</v>
      </c>
      <c r="F900" s="6" t="s">
        <v>36</v>
      </c>
      <c r="G900" t="s">
        <v>346</v>
      </c>
    </row>
    <row r="901" spans="1:7">
      <c r="A901" s="4">
        <v>45475</v>
      </c>
      <c r="B901" s="5">
        <v>0.44645899305760395</v>
      </c>
      <c r="C901" s="5" t="str">
        <f t="shared" si="14"/>
        <v>Mid-Morning</v>
      </c>
      <c r="D901" s="6" t="s">
        <v>1060</v>
      </c>
      <c r="E901" s="7">
        <v>32.82</v>
      </c>
      <c r="F901" s="6" t="s">
        <v>8</v>
      </c>
      <c r="G901" t="s">
        <v>311</v>
      </c>
    </row>
    <row r="902" spans="1:7">
      <c r="A902" s="4">
        <v>45475</v>
      </c>
      <c r="B902" s="5">
        <v>0.44792380787112052</v>
      </c>
      <c r="C902" s="5" t="str">
        <f t="shared" si="14"/>
        <v>Mid-Morning</v>
      </c>
      <c r="D902" s="6" t="s">
        <v>1060</v>
      </c>
      <c r="E902" s="7">
        <v>27.92</v>
      </c>
      <c r="F902" s="6" t="s">
        <v>5</v>
      </c>
      <c r="G902" t="s">
        <v>311</v>
      </c>
    </row>
    <row r="903" spans="1:7">
      <c r="A903" s="4">
        <v>45475</v>
      </c>
      <c r="B903" s="5">
        <v>0.53339329861046281</v>
      </c>
      <c r="C903" s="5" t="str">
        <f t="shared" si="14"/>
        <v>Afternoon</v>
      </c>
      <c r="D903" s="6" t="s">
        <v>1060</v>
      </c>
      <c r="E903" s="7">
        <v>37.72</v>
      </c>
      <c r="F903" s="6" t="s">
        <v>1</v>
      </c>
      <c r="G903" t="s">
        <v>24</v>
      </c>
    </row>
    <row r="904" spans="1:7">
      <c r="A904" s="4">
        <v>45475</v>
      </c>
      <c r="B904" s="5">
        <v>0.58556980323919561</v>
      </c>
      <c r="C904" s="5" t="str">
        <f t="shared" si="14"/>
        <v>Afternoon</v>
      </c>
      <c r="D904" s="6" t="s">
        <v>1060</v>
      </c>
      <c r="E904" s="7">
        <v>27.92</v>
      </c>
      <c r="F904" s="6" t="s">
        <v>5</v>
      </c>
      <c r="G904" t="s">
        <v>347</v>
      </c>
    </row>
    <row r="905" spans="1:7">
      <c r="A905" s="4">
        <v>45475</v>
      </c>
      <c r="B905" s="5">
        <v>0.68847612268291414</v>
      </c>
      <c r="C905" s="5" t="str">
        <f t="shared" si="14"/>
        <v>Afternoon</v>
      </c>
      <c r="D905" s="6" t="s">
        <v>1060</v>
      </c>
      <c r="E905" s="7">
        <v>32.82</v>
      </c>
      <c r="F905" s="6" t="s">
        <v>8</v>
      </c>
      <c r="G905" t="s">
        <v>348</v>
      </c>
    </row>
    <row r="906" spans="1:7">
      <c r="A906" s="4">
        <v>45475</v>
      </c>
      <c r="B906" s="5">
        <v>0.91832842592702946</v>
      </c>
      <c r="C906" s="5" t="str">
        <f t="shared" si="14"/>
        <v>Late Night</v>
      </c>
      <c r="D906" s="6" t="s">
        <v>1060</v>
      </c>
      <c r="E906" s="7">
        <v>32.82</v>
      </c>
      <c r="F906" s="6" t="s">
        <v>8</v>
      </c>
      <c r="G906" t="s">
        <v>336</v>
      </c>
    </row>
    <row r="907" spans="1:7">
      <c r="A907" s="4">
        <v>45476</v>
      </c>
      <c r="B907" s="5">
        <v>0.57725619213306345</v>
      </c>
      <c r="C907" s="5" t="str">
        <f t="shared" si="14"/>
        <v>Afternoon</v>
      </c>
      <c r="D907" s="6" t="s">
        <v>1060</v>
      </c>
      <c r="E907" s="7">
        <v>32.82</v>
      </c>
      <c r="F907" s="6" t="s">
        <v>8</v>
      </c>
      <c r="G907" t="s">
        <v>16</v>
      </c>
    </row>
    <row r="908" spans="1:7">
      <c r="A908" s="4">
        <v>45476</v>
      </c>
      <c r="B908" s="5">
        <v>0.66755270833527902</v>
      </c>
      <c r="C908" s="5" t="str">
        <f t="shared" si="14"/>
        <v>Afternoon</v>
      </c>
      <c r="D908" s="6" t="s">
        <v>1060</v>
      </c>
      <c r="E908" s="7">
        <v>37.72</v>
      </c>
      <c r="F908" s="6" t="s">
        <v>36</v>
      </c>
      <c r="G908" t="s">
        <v>349</v>
      </c>
    </row>
    <row r="909" spans="1:7">
      <c r="A909" s="4">
        <v>45476</v>
      </c>
      <c r="B909" s="5">
        <v>0.70168082175950985</v>
      </c>
      <c r="C909" s="5" t="str">
        <f t="shared" si="14"/>
        <v>Afternoon</v>
      </c>
      <c r="D909" s="6" t="s">
        <v>1060</v>
      </c>
      <c r="E909" s="7">
        <v>37.72</v>
      </c>
      <c r="F909" s="6" t="s">
        <v>36</v>
      </c>
      <c r="G909" t="s">
        <v>350</v>
      </c>
    </row>
    <row r="910" spans="1:7">
      <c r="A910" s="4">
        <v>45476</v>
      </c>
      <c r="B910" s="5">
        <v>0.70365298611432081</v>
      </c>
      <c r="C910" s="5" t="str">
        <f t="shared" si="14"/>
        <v>Afternoon</v>
      </c>
      <c r="D910" s="6" t="s">
        <v>1060</v>
      </c>
      <c r="E910" s="7">
        <v>32.82</v>
      </c>
      <c r="F910" s="6" t="s">
        <v>8</v>
      </c>
      <c r="G910" t="s">
        <v>277</v>
      </c>
    </row>
    <row r="911" spans="1:7">
      <c r="A911" s="4">
        <v>45476</v>
      </c>
      <c r="B911" s="5">
        <v>0.70443179397989297</v>
      </c>
      <c r="C911" s="5" t="str">
        <f t="shared" si="14"/>
        <v>Afternoon</v>
      </c>
      <c r="D911" s="6" t="s">
        <v>1060</v>
      </c>
      <c r="E911" s="7">
        <v>32.82</v>
      </c>
      <c r="F911" s="6" t="s">
        <v>8</v>
      </c>
      <c r="G911" t="s">
        <v>351</v>
      </c>
    </row>
    <row r="912" spans="1:7">
      <c r="A912" s="4">
        <v>45476</v>
      </c>
      <c r="B912" s="5">
        <v>0.70522480324143544</v>
      </c>
      <c r="C912" s="5" t="str">
        <f t="shared" si="14"/>
        <v>Afternoon</v>
      </c>
      <c r="D912" s="6" t="s">
        <v>1060</v>
      </c>
      <c r="E912" s="7">
        <v>37.72</v>
      </c>
      <c r="F912" s="6" t="s">
        <v>1</v>
      </c>
      <c r="G912" t="s">
        <v>277</v>
      </c>
    </row>
    <row r="913" spans="1:7">
      <c r="A913" s="4">
        <v>45476</v>
      </c>
      <c r="B913" s="5">
        <v>0.70793495370162418</v>
      </c>
      <c r="C913" s="5" t="str">
        <f t="shared" si="14"/>
        <v>Afternoon</v>
      </c>
      <c r="D913" s="6" t="s">
        <v>1060</v>
      </c>
      <c r="E913" s="7">
        <v>23.02</v>
      </c>
      <c r="F913" s="6" t="s">
        <v>28</v>
      </c>
      <c r="G913" t="s">
        <v>352</v>
      </c>
    </row>
    <row r="914" spans="1:7">
      <c r="A914" s="4">
        <v>45476</v>
      </c>
      <c r="B914" s="5">
        <v>0.74932670139241964</v>
      </c>
      <c r="C914" s="5" t="str">
        <f t="shared" si="14"/>
        <v>Evening</v>
      </c>
      <c r="D914" s="6" t="s">
        <v>1060</v>
      </c>
      <c r="E914" s="7">
        <v>37.72</v>
      </c>
      <c r="F914" s="6" t="s">
        <v>36</v>
      </c>
      <c r="G914" t="s">
        <v>353</v>
      </c>
    </row>
    <row r="915" spans="1:7">
      <c r="A915" s="4">
        <v>45476</v>
      </c>
      <c r="B915" s="5">
        <v>0.79593907407252118</v>
      </c>
      <c r="C915" s="5" t="str">
        <f t="shared" si="14"/>
        <v>Evening</v>
      </c>
      <c r="D915" s="6" t="s">
        <v>1060</v>
      </c>
      <c r="E915" s="7">
        <v>37.72</v>
      </c>
      <c r="F915" s="6" t="s">
        <v>1</v>
      </c>
      <c r="G915" t="s">
        <v>13</v>
      </c>
    </row>
    <row r="916" spans="1:7">
      <c r="A916" s="4">
        <v>45477</v>
      </c>
      <c r="B916" s="5">
        <v>0.43499681713001337</v>
      </c>
      <c r="C916" s="5" t="str">
        <f t="shared" si="14"/>
        <v>Mid-Morning</v>
      </c>
      <c r="D916" s="6" t="s">
        <v>1060</v>
      </c>
      <c r="E916" s="7">
        <v>32.82</v>
      </c>
      <c r="F916" s="6" t="s">
        <v>8</v>
      </c>
      <c r="G916" t="s">
        <v>150</v>
      </c>
    </row>
    <row r="917" spans="1:7">
      <c r="A917" s="4">
        <v>45477</v>
      </c>
      <c r="B917" s="5">
        <v>0.43576690972258803</v>
      </c>
      <c r="C917" s="5" t="str">
        <f t="shared" si="14"/>
        <v>Mid-Morning</v>
      </c>
      <c r="D917" s="6" t="s">
        <v>1060</v>
      </c>
      <c r="E917" s="7">
        <v>27.92</v>
      </c>
      <c r="F917" s="6" t="s">
        <v>5</v>
      </c>
      <c r="G917" t="s">
        <v>16</v>
      </c>
    </row>
    <row r="918" spans="1:7">
      <c r="A918" s="4">
        <v>45478</v>
      </c>
      <c r="B918" s="5">
        <v>0.51422071759589016</v>
      </c>
      <c r="C918" s="5" t="str">
        <f t="shared" si="14"/>
        <v>Afternoon</v>
      </c>
      <c r="D918" s="6" t="s">
        <v>1060</v>
      </c>
      <c r="E918" s="7">
        <v>37.72</v>
      </c>
      <c r="F918" s="6" t="s">
        <v>12</v>
      </c>
      <c r="G918" t="s">
        <v>65</v>
      </c>
    </row>
    <row r="919" spans="1:7">
      <c r="A919" s="4">
        <v>45478</v>
      </c>
      <c r="B919" s="5">
        <v>0.57202701389178401</v>
      </c>
      <c r="C919" s="5" t="str">
        <f t="shared" si="14"/>
        <v>Afternoon</v>
      </c>
      <c r="D919" s="6" t="s">
        <v>1060</v>
      </c>
      <c r="E919" s="7">
        <v>32.82</v>
      </c>
      <c r="F919" s="6" t="s">
        <v>8</v>
      </c>
      <c r="G919" t="s">
        <v>47</v>
      </c>
    </row>
    <row r="920" spans="1:7">
      <c r="A920" s="4">
        <v>45478</v>
      </c>
      <c r="B920" s="5">
        <v>0.57272950231708819</v>
      </c>
      <c r="C920" s="5" t="str">
        <f t="shared" si="14"/>
        <v>Afternoon</v>
      </c>
      <c r="D920" s="6" t="s">
        <v>1060</v>
      </c>
      <c r="E920" s="7">
        <v>32.82</v>
      </c>
      <c r="F920" s="6" t="s">
        <v>8</v>
      </c>
      <c r="G920" t="s">
        <v>354</v>
      </c>
    </row>
    <row r="921" spans="1:7">
      <c r="A921" s="4">
        <v>45478</v>
      </c>
      <c r="B921" s="5">
        <v>0.78884615740389563</v>
      </c>
      <c r="C921" s="5" t="str">
        <f t="shared" si="14"/>
        <v>Evening</v>
      </c>
      <c r="D921" s="6" t="s">
        <v>1060</v>
      </c>
      <c r="E921" s="7">
        <v>23.02</v>
      </c>
      <c r="F921" s="6" t="s">
        <v>28</v>
      </c>
      <c r="G921" t="s">
        <v>355</v>
      </c>
    </row>
    <row r="922" spans="1:7">
      <c r="A922" s="4">
        <v>45478</v>
      </c>
      <c r="B922" s="5">
        <v>0.82995152777584735</v>
      </c>
      <c r="C922" s="5" t="str">
        <f t="shared" si="14"/>
        <v>Evening</v>
      </c>
      <c r="D922" s="6" t="s">
        <v>1060</v>
      </c>
      <c r="E922" s="7">
        <v>27.92</v>
      </c>
      <c r="F922" s="6" t="s">
        <v>5</v>
      </c>
      <c r="G922" t="s">
        <v>106</v>
      </c>
    </row>
    <row r="923" spans="1:7">
      <c r="A923" s="4">
        <v>45478</v>
      </c>
      <c r="B923" s="5">
        <v>0.92495915509061888</v>
      </c>
      <c r="C923" s="5" t="str">
        <f t="shared" si="14"/>
        <v>Late Night</v>
      </c>
      <c r="D923" s="6" t="s">
        <v>1060</v>
      </c>
      <c r="E923" s="7">
        <v>23.02</v>
      </c>
      <c r="F923" s="6" t="s">
        <v>28</v>
      </c>
      <c r="G923" t="s">
        <v>356</v>
      </c>
    </row>
    <row r="924" spans="1:7">
      <c r="A924" s="4">
        <v>45478</v>
      </c>
      <c r="B924" s="5">
        <v>0.92920513889112044</v>
      </c>
      <c r="C924" s="5" t="str">
        <f t="shared" si="14"/>
        <v>Late Night</v>
      </c>
      <c r="D924" s="6" t="s">
        <v>1060</v>
      </c>
      <c r="E924" s="7">
        <v>27.92</v>
      </c>
      <c r="F924" s="6" t="s">
        <v>5</v>
      </c>
      <c r="G924" t="s">
        <v>357</v>
      </c>
    </row>
    <row r="925" spans="1:7">
      <c r="A925" s="4">
        <v>45478</v>
      </c>
      <c r="B925" s="5">
        <v>0.92982575231144438</v>
      </c>
      <c r="C925" s="5" t="str">
        <f t="shared" si="14"/>
        <v>Late Night</v>
      </c>
      <c r="D925" s="6" t="s">
        <v>1060</v>
      </c>
      <c r="E925" s="7">
        <v>27.92</v>
      </c>
      <c r="F925" s="6" t="s">
        <v>5</v>
      </c>
      <c r="G925" t="s">
        <v>357</v>
      </c>
    </row>
    <row r="926" spans="1:7">
      <c r="A926" s="4">
        <v>45478</v>
      </c>
      <c r="B926" s="5">
        <v>0.93056885416444857</v>
      </c>
      <c r="C926" s="5" t="str">
        <f t="shared" si="14"/>
        <v>Late Night</v>
      </c>
      <c r="D926" s="6" t="s">
        <v>1060</v>
      </c>
      <c r="E926" s="7">
        <v>37.72</v>
      </c>
      <c r="F926" s="6" t="s">
        <v>36</v>
      </c>
      <c r="G926" t="s">
        <v>358</v>
      </c>
    </row>
    <row r="927" spans="1:7">
      <c r="A927" s="4">
        <v>45478</v>
      </c>
      <c r="B927" s="5">
        <v>0.93135945601534331</v>
      </c>
      <c r="C927" s="5" t="str">
        <f t="shared" si="14"/>
        <v>Late Night</v>
      </c>
      <c r="D927" s="6" t="s">
        <v>1060</v>
      </c>
      <c r="E927" s="7">
        <v>32.82</v>
      </c>
      <c r="F927" s="6" t="s">
        <v>8</v>
      </c>
      <c r="G927" t="s">
        <v>358</v>
      </c>
    </row>
    <row r="928" spans="1:7">
      <c r="A928" s="4">
        <v>45479</v>
      </c>
      <c r="B928" s="5">
        <v>0.43619011573900934</v>
      </c>
      <c r="C928" s="5" t="str">
        <f t="shared" si="14"/>
        <v>Mid-Morning</v>
      </c>
      <c r="D928" s="6" t="s">
        <v>1060</v>
      </c>
      <c r="E928" s="7">
        <v>37.72</v>
      </c>
      <c r="F928" s="6" t="s">
        <v>1</v>
      </c>
      <c r="G928" t="s">
        <v>359</v>
      </c>
    </row>
    <row r="929" spans="1:7">
      <c r="A929" s="4">
        <v>45479</v>
      </c>
      <c r="B929" s="5">
        <v>0.71928289351490093</v>
      </c>
      <c r="C929" s="5" t="str">
        <f t="shared" si="14"/>
        <v>Evening</v>
      </c>
      <c r="D929" s="6" t="s">
        <v>1060</v>
      </c>
      <c r="E929" s="7">
        <v>32.82</v>
      </c>
      <c r="F929" s="6" t="s">
        <v>1</v>
      </c>
      <c r="G929" t="s">
        <v>13</v>
      </c>
    </row>
    <row r="930" spans="1:7">
      <c r="A930" s="4">
        <v>45479</v>
      </c>
      <c r="B930" s="5">
        <v>0.72015099537384231</v>
      </c>
      <c r="C930" s="5" t="str">
        <f t="shared" si="14"/>
        <v>Evening</v>
      </c>
      <c r="D930" s="6" t="s">
        <v>1060</v>
      </c>
      <c r="E930" s="7">
        <v>32.82</v>
      </c>
      <c r="F930" s="6" t="s">
        <v>1</v>
      </c>
      <c r="G930" t="s">
        <v>13</v>
      </c>
    </row>
    <row r="931" spans="1:7">
      <c r="A931" s="4">
        <v>45479</v>
      </c>
      <c r="B931" s="5">
        <v>0.79845031249715248</v>
      </c>
      <c r="C931" s="5" t="str">
        <f t="shared" si="14"/>
        <v>Evening</v>
      </c>
      <c r="D931" s="6" t="s">
        <v>1060</v>
      </c>
      <c r="E931" s="7">
        <v>32.82</v>
      </c>
      <c r="F931" s="6" t="s">
        <v>1</v>
      </c>
      <c r="G931" t="s">
        <v>16</v>
      </c>
    </row>
    <row r="932" spans="1:7">
      <c r="A932" s="4">
        <v>45479</v>
      </c>
      <c r="B932" s="5">
        <v>0.79906921296060318</v>
      </c>
      <c r="C932" s="5" t="str">
        <f t="shared" si="14"/>
        <v>Evening</v>
      </c>
      <c r="D932" s="6" t="s">
        <v>1060</v>
      </c>
      <c r="E932" s="7">
        <v>27.92</v>
      </c>
      <c r="F932" s="6" t="s">
        <v>8</v>
      </c>
      <c r="G932" t="s">
        <v>16</v>
      </c>
    </row>
    <row r="933" spans="1:7">
      <c r="A933" s="4">
        <v>45480</v>
      </c>
      <c r="B933" s="5">
        <v>0.37801121527445503</v>
      </c>
      <c r="C933" s="5" t="str">
        <f t="shared" si="14"/>
        <v>Mid-Morning</v>
      </c>
      <c r="D933" s="6" t="s">
        <v>1060</v>
      </c>
      <c r="E933" s="7">
        <v>32.82</v>
      </c>
      <c r="F933" s="6" t="s">
        <v>36</v>
      </c>
      <c r="G933" t="s">
        <v>310</v>
      </c>
    </row>
    <row r="934" spans="1:7">
      <c r="A934" s="4">
        <v>45480</v>
      </c>
      <c r="B934" s="5">
        <v>0.38506047453847714</v>
      </c>
      <c r="C934" s="5" t="str">
        <f t="shared" si="14"/>
        <v>Mid-Morning</v>
      </c>
      <c r="D934" s="6" t="s">
        <v>1060</v>
      </c>
      <c r="E934" s="7">
        <v>27.92</v>
      </c>
      <c r="F934" s="6" t="s">
        <v>8</v>
      </c>
      <c r="G934" t="s">
        <v>360</v>
      </c>
    </row>
    <row r="935" spans="1:7">
      <c r="A935" s="4">
        <v>45480</v>
      </c>
      <c r="B935" s="5">
        <v>0.38584276620531455</v>
      </c>
      <c r="C935" s="5" t="str">
        <f t="shared" si="14"/>
        <v>Mid-Morning</v>
      </c>
      <c r="D935" s="6" t="s">
        <v>1060</v>
      </c>
      <c r="E935" s="7">
        <v>27.92</v>
      </c>
      <c r="F935" s="6" t="s">
        <v>8</v>
      </c>
      <c r="G935" t="s">
        <v>360</v>
      </c>
    </row>
    <row r="936" spans="1:7">
      <c r="A936" s="4">
        <v>45480</v>
      </c>
      <c r="B936" s="5">
        <v>0.39501013889093883</v>
      </c>
      <c r="C936" s="5" t="str">
        <f t="shared" si="14"/>
        <v>Mid-Morning</v>
      </c>
      <c r="D936" s="6" t="s">
        <v>1060</v>
      </c>
      <c r="E936" s="7">
        <v>32.82</v>
      </c>
      <c r="F936" s="6" t="s">
        <v>36</v>
      </c>
      <c r="G936" t="s">
        <v>361</v>
      </c>
    </row>
    <row r="937" spans="1:7">
      <c r="A937" s="4">
        <v>45480</v>
      </c>
      <c r="B937" s="5">
        <v>0.39578922453802079</v>
      </c>
      <c r="C937" s="5" t="str">
        <f t="shared" si="14"/>
        <v>Mid-Morning</v>
      </c>
      <c r="D937" s="6" t="s">
        <v>1060</v>
      </c>
      <c r="E937" s="7">
        <v>32.82</v>
      </c>
      <c r="F937" s="6" t="s">
        <v>36</v>
      </c>
      <c r="G937" t="s">
        <v>361</v>
      </c>
    </row>
    <row r="938" spans="1:7">
      <c r="A938" s="4">
        <v>45480</v>
      </c>
      <c r="B938" s="5">
        <v>0.62257167824282078</v>
      </c>
      <c r="C938" s="5" t="str">
        <f t="shared" si="14"/>
        <v>Afternoon</v>
      </c>
      <c r="D938" s="6" t="s">
        <v>1060</v>
      </c>
      <c r="E938" s="7">
        <v>32.82</v>
      </c>
      <c r="F938" s="6" t="s">
        <v>3</v>
      </c>
      <c r="G938" t="s">
        <v>362</v>
      </c>
    </row>
    <row r="939" spans="1:7">
      <c r="A939" s="4">
        <v>45480</v>
      </c>
      <c r="B939" s="5">
        <v>0.62346540509315673</v>
      </c>
      <c r="C939" s="5" t="str">
        <f t="shared" si="14"/>
        <v>Afternoon</v>
      </c>
      <c r="D939" s="6" t="s">
        <v>1060</v>
      </c>
      <c r="E939" s="7">
        <v>32.82</v>
      </c>
      <c r="F939" s="6" t="s">
        <v>12</v>
      </c>
      <c r="G939" t="s">
        <v>362</v>
      </c>
    </row>
    <row r="940" spans="1:7">
      <c r="A940" s="4">
        <v>45480</v>
      </c>
      <c r="B940" s="5">
        <v>0.71377643518644618</v>
      </c>
      <c r="C940" s="5" t="str">
        <f t="shared" si="14"/>
        <v>Evening</v>
      </c>
      <c r="D940" s="6" t="s">
        <v>1060</v>
      </c>
      <c r="E940" s="7">
        <v>32.82</v>
      </c>
      <c r="F940" s="6" t="s">
        <v>1</v>
      </c>
      <c r="G940" t="s">
        <v>363</v>
      </c>
    </row>
    <row r="941" spans="1:7">
      <c r="A941" s="4">
        <v>45480</v>
      </c>
      <c r="B941" s="5">
        <v>0.81489799768314697</v>
      </c>
      <c r="C941" s="5" t="str">
        <f t="shared" si="14"/>
        <v>Evening</v>
      </c>
      <c r="D941" s="6" t="s">
        <v>1060</v>
      </c>
      <c r="E941" s="7">
        <v>32.82</v>
      </c>
      <c r="F941" s="6" t="s">
        <v>36</v>
      </c>
      <c r="G941" t="s">
        <v>364</v>
      </c>
    </row>
    <row r="942" spans="1:7">
      <c r="A942" s="4">
        <v>45480</v>
      </c>
      <c r="B942" s="5">
        <v>0.83439413194719236</v>
      </c>
      <c r="C942" s="5" t="str">
        <f t="shared" si="14"/>
        <v>Evening</v>
      </c>
      <c r="D942" s="6" t="s">
        <v>1060</v>
      </c>
      <c r="E942" s="7">
        <v>32.82</v>
      </c>
      <c r="F942" s="6" t="s">
        <v>3</v>
      </c>
      <c r="G942" t="s">
        <v>365</v>
      </c>
    </row>
    <row r="943" spans="1:7">
      <c r="A943" s="4">
        <v>45480</v>
      </c>
      <c r="B943" s="5">
        <v>0.94000295138539514</v>
      </c>
      <c r="C943" s="5" t="str">
        <f t="shared" si="14"/>
        <v>Late Night</v>
      </c>
      <c r="D943" s="6" t="s">
        <v>1060</v>
      </c>
      <c r="E943" s="7">
        <v>27.92</v>
      </c>
      <c r="F943" s="6" t="s">
        <v>8</v>
      </c>
      <c r="G943" t="s">
        <v>366</v>
      </c>
    </row>
    <row r="944" spans="1:7">
      <c r="A944" s="4">
        <v>45481</v>
      </c>
      <c r="B944" s="5">
        <v>0.31467273148155073</v>
      </c>
      <c r="C944" s="5" t="str">
        <f t="shared" si="14"/>
        <v>Early Morning</v>
      </c>
      <c r="D944" s="6" t="s">
        <v>1060</v>
      </c>
      <c r="E944" s="7">
        <v>32.82</v>
      </c>
      <c r="F944" s="6" t="s">
        <v>1</v>
      </c>
      <c r="G944" t="s">
        <v>367</v>
      </c>
    </row>
    <row r="945" spans="1:7">
      <c r="A945" s="4">
        <v>45481</v>
      </c>
      <c r="B945" s="5">
        <v>0.50197246528114192</v>
      </c>
      <c r="C945" s="5" t="str">
        <f t="shared" si="14"/>
        <v>Afternoon</v>
      </c>
      <c r="D945" s="6" t="s">
        <v>1060</v>
      </c>
      <c r="E945" s="7">
        <v>23.02</v>
      </c>
      <c r="F945" s="6" t="s">
        <v>5</v>
      </c>
      <c r="G945" t="s">
        <v>368</v>
      </c>
    </row>
    <row r="946" spans="1:7">
      <c r="A946" s="4">
        <v>45481</v>
      </c>
      <c r="B946" s="5">
        <v>0.61139293981250376</v>
      </c>
      <c r="C946" s="5" t="str">
        <f t="shared" si="14"/>
        <v>Afternoon</v>
      </c>
      <c r="D946" s="6" t="s">
        <v>1060</v>
      </c>
      <c r="E946" s="7">
        <v>23.02</v>
      </c>
      <c r="F946" s="6" t="s">
        <v>5</v>
      </c>
      <c r="G946" t="s">
        <v>369</v>
      </c>
    </row>
    <row r="947" spans="1:7">
      <c r="A947" s="4">
        <v>45481</v>
      </c>
      <c r="B947" s="5">
        <v>0.81290481481119059</v>
      </c>
      <c r="C947" s="5" t="str">
        <f t="shared" si="14"/>
        <v>Evening</v>
      </c>
      <c r="D947" s="6" t="s">
        <v>1060</v>
      </c>
      <c r="E947" s="7">
        <v>27.92</v>
      </c>
      <c r="F947" s="6" t="s">
        <v>8</v>
      </c>
      <c r="G947" t="s">
        <v>370</v>
      </c>
    </row>
    <row r="948" spans="1:7">
      <c r="A948" s="4">
        <v>45481</v>
      </c>
      <c r="B948" s="5">
        <v>0.92692337962944293</v>
      </c>
      <c r="C948" s="5" t="str">
        <f t="shared" si="14"/>
        <v>Late Night</v>
      </c>
      <c r="D948" s="6" t="s">
        <v>1060</v>
      </c>
      <c r="E948" s="7">
        <v>32.82</v>
      </c>
      <c r="F948" s="6" t="s">
        <v>1</v>
      </c>
      <c r="G948" t="s">
        <v>24</v>
      </c>
    </row>
    <row r="949" spans="1:7">
      <c r="A949" s="4">
        <v>45482</v>
      </c>
      <c r="B949" s="5">
        <v>0.43532567129295785</v>
      </c>
      <c r="C949" s="5" t="str">
        <f t="shared" si="14"/>
        <v>Mid-Morning</v>
      </c>
      <c r="D949" s="6" t="s">
        <v>1060</v>
      </c>
      <c r="E949" s="7">
        <v>27.92</v>
      </c>
      <c r="F949" s="6" t="s">
        <v>8</v>
      </c>
      <c r="G949" t="s">
        <v>340</v>
      </c>
    </row>
    <row r="950" spans="1:7">
      <c r="A950" s="4">
        <v>45482</v>
      </c>
      <c r="B950" s="5">
        <v>0.44477739583089715</v>
      </c>
      <c r="C950" s="5" t="str">
        <f t="shared" si="14"/>
        <v>Mid-Morning</v>
      </c>
      <c r="D950" s="6" t="s">
        <v>1060</v>
      </c>
      <c r="E950" s="7">
        <v>27.92</v>
      </c>
      <c r="F950" s="6" t="s">
        <v>8</v>
      </c>
      <c r="G950" t="s">
        <v>283</v>
      </c>
    </row>
    <row r="951" spans="1:7">
      <c r="A951" s="4">
        <v>45482</v>
      </c>
      <c r="B951" s="5">
        <v>0.47333452546445187</v>
      </c>
      <c r="C951" s="5" t="str">
        <f t="shared" si="14"/>
        <v>Mid-Morning</v>
      </c>
      <c r="D951" s="6" t="s">
        <v>1060</v>
      </c>
      <c r="E951" s="7">
        <v>27.92</v>
      </c>
      <c r="F951" s="6" t="s">
        <v>8</v>
      </c>
      <c r="G951" t="s">
        <v>201</v>
      </c>
    </row>
    <row r="952" spans="1:7">
      <c r="A952" s="4">
        <v>45482</v>
      </c>
      <c r="B952" s="5">
        <v>0.47418870370165678</v>
      </c>
      <c r="C952" s="5" t="str">
        <f t="shared" si="14"/>
        <v>Mid-Morning</v>
      </c>
      <c r="D952" s="6" t="s">
        <v>1060</v>
      </c>
      <c r="E952" s="7">
        <v>32.82</v>
      </c>
      <c r="F952" s="6" t="s">
        <v>36</v>
      </c>
      <c r="G952" t="s">
        <v>201</v>
      </c>
    </row>
    <row r="953" spans="1:7">
      <c r="A953" s="4">
        <v>45482</v>
      </c>
      <c r="B953" s="5">
        <v>0.69652239583228948</v>
      </c>
      <c r="C953" s="5" t="str">
        <f t="shared" si="14"/>
        <v>Afternoon</v>
      </c>
      <c r="D953" s="6" t="s">
        <v>1060</v>
      </c>
      <c r="E953" s="7">
        <v>27.92</v>
      </c>
      <c r="F953" s="6" t="s">
        <v>8</v>
      </c>
      <c r="G953" t="s">
        <v>371</v>
      </c>
    </row>
    <row r="954" spans="1:7">
      <c r="A954" s="4">
        <v>45483</v>
      </c>
      <c r="B954" s="5">
        <v>0.46576030092546716</v>
      </c>
      <c r="C954" s="5" t="str">
        <f t="shared" si="14"/>
        <v>Mid-Morning</v>
      </c>
      <c r="D954" s="6" t="s">
        <v>1060</v>
      </c>
      <c r="E954" s="7">
        <v>23.02</v>
      </c>
      <c r="F954" s="6" t="s">
        <v>5</v>
      </c>
      <c r="G954" t="s">
        <v>372</v>
      </c>
    </row>
    <row r="955" spans="1:7">
      <c r="A955" s="4">
        <v>45483</v>
      </c>
      <c r="B955" s="5">
        <v>0.52006549768702826</v>
      </c>
      <c r="C955" s="5" t="str">
        <f t="shared" si="14"/>
        <v>Afternoon</v>
      </c>
      <c r="D955" s="6" t="s">
        <v>1060</v>
      </c>
      <c r="E955" s="7">
        <v>27.92</v>
      </c>
      <c r="F955" s="6" t="s">
        <v>8</v>
      </c>
      <c r="G955" t="s">
        <v>373</v>
      </c>
    </row>
    <row r="956" spans="1:7">
      <c r="A956" s="4">
        <v>45483</v>
      </c>
      <c r="B956" s="5">
        <v>0.92581075231282739</v>
      </c>
      <c r="C956" s="5" t="str">
        <f t="shared" si="14"/>
        <v>Late Night</v>
      </c>
      <c r="D956" s="6" t="s">
        <v>1060</v>
      </c>
      <c r="E956" s="7">
        <v>32.82</v>
      </c>
      <c r="F956" s="6" t="s">
        <v>1</v>
      </c>
      <c r="G956" t="s">
        <v>335</v>
      </c>
    </row>
    <row r="957" spans="1:7">
      <c r="A957" s="4">
        <v>45484</v>
      </c>
      <c r="B957" s="5">
        <v>0.47740233796503162</v>
      </c>
      <c r="C957" s="5" t="str">
        <f t="shared" si="14"/>
        <v>Mid-Morning</v>
      </c>
      <c r="D957" s="6" t="s">
        <v>1060</v>
      </c>
      <c r="E957" s="7">
        <v>32.82</v>
      </c>
      <c r="F957" s="6" t="s">
        <v>3</v>
      </c>
      <c r="G957" t="s">
        <v>374</v>
      </c>
    </row>
    <row r="958" spans="1:7">
      <c r="A958" s="4">
        <v>45484</v>
      </c>
      <c r="B958" s="5">
        <v>0.70021653934963979</v>
      </c>
      <c r="C958" s="5" t="str">
        <f t="shared" si="14"/>
        <v>Afternoon</v>
      </c>
      <c r="D958" s="6" t="s">
        <v>1060</v>
      </c>
      <c r="E958" s="7">
        <v>27.92</v>
      </c>
      <c r="F958" s="6" t="s">
        <v>8</v>
      </c>
      <c r="G958" t="s">
        <v>375</v>
      </c>
    </row>
    <row r="959" spans="1:7">
      <c r="A959" s="4">
        <v>45484</v>
      </c>
      <c r="B959" s="5">
        <v>0.93210240740882</v>
      </c>
      <c r="C959" s="5" t="str">
        <f t="shared" si="14"/>
        <v>Late Night</v>
      </c>
      <c r="D959" s="6" t="s">
        <v>1060</v>
      </c>
      <c r="E959" s="7">
        <v>32.82</v>
      </c>
      <c r="F959" s="6" t="s">
        <v>1</v>
      </c>
      <c r="G959" t="s">
        <v>376</v>
      </c>
    </row>
    <row r="960" spans="1:7">
      <c r="A960" s="4">
        <v>45484</v>
      </c>
      <c r="B960" s="5">
        <v>0.93817755787313217</v>
      </c>
      <c r="C960" s="5" t="str">
        <f t="shared" si="14"/>
        <v>Late Night</v>
      </c>
      <c r="D960" s="6" t="s">
        <v>1060</v>
      </c>
      <c r="E960" s="7">
        <v>23.02</v>
      </c>
      <c r="F960" s="6" t="s">
        <v>5</v>
      </c>
      <c r="G960" t="s">
        <v>377</v>
      </c>
    </row>
    <row r="961" spans="1:7">
      <c r="A961" s="4">
        <v>45485</v>
      </c>
      <c r="B961" s="5">
        <v>0.33561912037112052</v>
      </c>
      <c r="C961" s="5" t="str">
        <f t="shared" si="14"/>
        <v>Early Morning</v>
      </c>
      <c r="D961" s="6" t="s">
        <v>1060</v>
      </c>
      <c r="E961" s="7">
        <v>23.02</v>
      </c>
      <c r="F961" s="6" t="s">
        <v>21</v>
      </c>
      <c r="G961" t="s">
        <v>378</v>
      </c>
    </row>
    <row r="962" spans="1:7">
      <c r="A962" s="4">
        <v>45485</v>
      </c>
      <c r="B962" s="5">
        <v>0.49205302083282731</v>
      </c>
      <c r="C962" s="5" t="str">
        <f t="shared" si="14"/>
        <v>Mid-Morning</v>
      </c>
      <c r="D962" s="6" t="s">
        <v>1060</v>
      </c>
      <c r="E962" s="7">
        <v>32.82</v>
      </c>
      <c r="F962" s="6" t="s">
        <v>3</v>
      </c>
      <c r="G962" t="s">
        <v>379</v>
      </c>
    </row>
    <row r="963" spans="1:7">
      <c r="A963" s="4">
        <v>45485</v>
      </c>
      <c r="B963" s="5">
        <v>0.93987950231530704</v>
      </c>
      <c r="C963" s="5" t="str">
        <f t="shared" ref="C963:C1026" si="15">IF(AND(B963&gt;=TIME(4,0,0), B963&lt;TIME(9,0,0)), "Early Morning",
IF(AND(B963&gt;=TIME(9,0,0), B963&lt;TIME(12,0,0)), "Mid-Morning",
IF(AND(B963&gt;=TIME(12,0,0), B963&lt;TIME(17,0,0)), "Afternoon",
IF(AND(B963&gt;=TIME(17,0,0), B963&lt;TIME(21,0,0)), "Evening",
IF(AND(B963&gt;=TIME(21,0,0), B963&lt;TIME(24,0,0)), "Night",
"Late Night")))))</f>
        <v>Late Night</v>
      </c>
      <c r="D963" s="6" t="s">
        <v>1060</v>
      </c>
      <c r="E963" s="7">
        <v>32.82</v>
      </c>
      <c r="F963" s="6" t="s">
        <v>3</v>
      </c>
      <c r="G963" t="s">
        <v>185</v>
      </c>
    </row>
    <row r="964" spans="1:7">
      <c r="A964" s="4">
        <v>45485</v>
      </c>
      <c r="B964" s="5">
        <v>0.94044336805382045</v>
      </c>
      <c r="C964" s="5" t="str">
        <f t="shared" si="15"/>
        <v>Late Night</v>
      </c>
      <c r="D964" s="6" t="s">
        <v>1060</v>
      </c>
      <c r="E964" s="7">
        <v>32.82</v>
      </c>
      <c r="F964" s="6" t="s">
        <v>3</v>
      </c>
      <c r="G964" t="s">
        <v>184</v>
      </c>
    </row>
    <row r="965" spans="1:7">
      <c r="A965" s="4">
        <v>45485</v>
      </c>
      <c r="B965" s="5">
        <v>0.94131386574008502</v>
      </c>
      <c r="C965" s="5" t="str">
        <f t="shared" si="15"/>
        <v>Late Night</v>
      </c>
      <c r="D965" s="6" t="s">
        <v>1060</v>
      </c>
      <c r="E965" s="7">
        <v>32.82</v>
      </c>
      <c r="F965" s="6" t="s">
        <v>3</v>
      </c>
      <c r="G965" t="s">
        <v>186</v>
      </c>
    </row>
    <row r="966" spans="1:7">
      <c r="A966" s="4">
        <v>45486</v>
      </c>
      <c r="B966" s="5">
        <v>0.44317445602064254</v>
      </c>
      <c r="C966" s="5" t="str">
        <f t="shared" si="15"/>
        <v>Mid-Morning</v>
      </c>
      <c r="D966" s="6" t="s">
        <v>1060</v>
      </c>
      <c r="E966" s="7">
        <v>32.82</v>
      </c>
      <c r="F966" s="6" t="s">
        <v>1</v>
      </c>
      <c r="G966" t="s">
        <v>372</v>
      </c>
    </row>
    <row r="967" spans="1:7">
      <c r="A967" s="4">
        <v>45486</v>
      </c>
      <c r="B967" s="5">
        <v>0.48724640046566492</v>
      </c>
      <c r="C967" s="5" t="str">
        <f t="shared" si="15"/>
        <v>Mid-Morning</v>
      </c>
      <c r="D967" s="6" t="s">
        <v>1060</v>
      </c>
      <c r="E967" s="7">
        <v>32.82</v>
      </c>
      <c r="F967" s="6" t="s">
        <v>1</v>
      </c>
      <c r="G967" t="s">
        <v>372</v>
      </c>
    </row>
    <row r="968" spans="1:7">
      <c r="A968" s="4">
        <v>45487</v>
      </c>
      <c r="B968" s="5">
        <v>0.45444799768301891</v>
      </c>
      <c r="C968" s="5" t="str">
        <f t="shared" si="15"/>
        <v>Mid-Morning</v>
      </c>
      <c r="D968" s="6" t="s">
        <v>1060</v>
      </c>
      <c r="E968" s="7">
        <v>23.02</v>
      </c>
      <c r="F968" s="6" t="s">
        <v>5</v>
      </c>
      <c r="G968" t="s">
        <v>380</v>
      </c>
    </row>
    <row r="969" spans="1:7">
      <c r="A969" s="4">
        <v>45487</v>
      </c>
      <c r="B969" s="5">
        <v>0.45521440972515848</v>
      </c>
      <c r="C969" s="5" t="str">
        <f t="shared" si="15"/>
        <v>Mid-Morning</v>
      </c>
      <c r="D969" s="6" t="s">
        <v>1060</v>
      </c>
      <c r="E969" s="7">
        <v>27.92</v>
      </c>
      <c r="F969" s="6" t="s">
        <v>8</v>
      </c>
      <c r="G969" t="s">
        <v>380</v>
      </c>
    </row>
    <row r="970" spans="1:7">
      <c r="A970" s="4">
        <v>45487</v>
      </c>
      <c r="B970" s="5">
        <v>0.45590568287298083</v>
      </c>
      <c r="C970" s="5" t="str">
        <f t="shared" si="15"/>
        <v>Mid-Morning</v>
      </c>
      <c r="D970" s="6" t="s">
        <v>1060</v>
      </c>
      <c r="E970" s="7">
        <v>32.82</v>
      </c>
      <c r="F970" s="6" t="s">
        <v>36</v>
      </c>
      <c r="G970" t="s">
        <v>380</v>
      </c>
    </row>
    <row r="971" spans="1:7">
      <c r="A971" s="4">
        <v>45487</v>
      </c>
      <c r="B971" s="5">
        <v>0.45687571759481216</v>
      </c>
      <c r="C971" s="5" t="str">
        <f t="shared" si="15"/>
        <v>Mid-Morning</v>
      </c>
      <c r="D971" s="6" t="s">
        <v>1060</v>
      </c>
      <c r="E971" s="7">
        <v>32.82</v>
      </c>
      <c r="F971" s="6" t="s">
        <v>1</v>
      </c>
      <c r="G971" t="s">
        <v>381</v>
      </c>
    </row>
    <row r="972" spans="1:7">
      <c r="A972" s="4">
        <v>45487</v>
      </c>
      <c r="B972" s="5">
        <v>0.45985877314524259</v>
      </c>
      <c r="C972" s="5" t="str">
        <f t="shared" si="15"/>
        <v>Mid-Morning</v>
      </c>
      <c r="D972" s="6" t="s">
        <v>1060</v>
      </c>
      <c r="E972" s="7">
        <v>23.02</v>
      </c>
      <c r="F972" s="6" t="s">
        <v>5</v>
      </c>
      <c r="G972" t="s">
        <v>382</v>
      </c>
    </row>
    <row r="973" spans="1:7">
      <c r="A973" s="4">
        <v>45487</v>
      </c>
      <c r="B973" s="5">
        <v>0.93854138888855232</v>
      </c>
      <c r="C973" s="5" t="str">
        <f t="shared" si="15"/>
        <v>Late Night</v>
      </c>
      <c r="D973" s="6" t="s">
        <v>1060</v>
      </c>
      <c r="E973" s="7">
        <v>32.82</v>
      </c>
      <c r="F973" s="6" t="s">
        <v>1</v>
      </c>
      <c r="G973" t="s">
        <v>383</v>
      </c>
    </row>
    <row r="974" spans="1:7">
      <c r="A974" s="4">
        <v>45488</v>
      </c>
      <c r="B974" s="5">
        <v>0.31464765046257526</v>
      </c>
      <c r="C974" s="5" t="str">
        <f t="shared" si="15"/>
        <v>Early Morning</v>
      </c>
      <c r="D974" s="6" t="s">
        <v>1060</v>
      </c>
      <c r="E974" s="7">
        <v>32.82</v>
      </c>
      <c r="F974" s="6" t="s">
        <v>36</v>
      </c>
      <c r="G974" t="s">
        <v>384</v>
      </c>
    </row>
    <row r="975" spans="1:7">
      <c r="A975" s="4">
        <v>45489</v>
      </c>
      <c r="B975" s="5">
        <v>0.51640586805297062</v>
      </c>
      <c r="C975" s="5" t="str">
        <f t="shared" si="15"/>
        <v>Afternoon</v>
      </c>
      <c r="D975" s="6" t="s">
        <v>1060</v>
      </c>
      <c r="E975" s="7">
        <v>27.92</v>
      </c>
      <c r="F975" s="6" t="s">
        <v>8</v>
      </c>
      <c r="G975" t="s">
        <v>385</v>
      </c>
    </row>
    <row r="976" spans="1:7">
      <c r="A976" s="4">
        <v>45489</v>
      </c>
      <c r="B976" s="5">
        <v>0.81210052083042683</v>
      </c>
      <c r="C976" s="5" t="str">
        <f t="shared" si="15"/>
        <v>Evening</v>
      </c>
      <c r="D976" s="6" t="s">
        <v>1060</v>
      </c>
      <c r="E976" s="7">
        <v>32.82</v>
      </c>
      <c r="F976" s="6" t="s">
        <v>3</v>
      </c>
      <c r="G976" t="s">
        <v>374</v>
      </c>
    </row>
    <row r="977" spans="1:7">
      <c r="A977" s="4">
        <v>45490</v>
      </c>
      <c r="B977" s="5">
        <v>0.54513592592411442</v>
      </c>
      <c r="C977" s="5" t="str">
        <f t="shared" si="15"/>
        <v>Afternoon</v>
      </c>
      <c r="D977" s="6" t="s">
        <v>1060</v>
      </c>
      <c r="E977" s="7">
        <v>27.92</v>
      </c>
      <c r="F977" s="6" t="s">
        <v>8</v>
      </c>
      <c r="G977" t="s">
        <v>386</v>
      </c>
    </row>
    <row r="978" spans="1:7">
      <c r="A978" s="4">
        <v>45491</v>
      </c>
      <c r="B978" s="5">
        <v>0.46543278935132548</v>
      </c>
      <c r="C978" s="5" t="str">
        <f t="shared" si="15"/>
        <v>Mid-Morning</v>
      </c>
      <c r="D978" s="6" t="s">
        <v>1060</v>
      </c>
      <c r="E978" s="7">
        <v>27.92</v>
      </c>
      <c r="F978" s="6" t="s">
        <v>8</v>
      </c>
      <c r="G978" t="s">
        <v>387</v>
      </c>
    </row>
    <row r="979" spans="1:7">
      <c r="A979" s="4">
        <v>45491</v>
      </c>
      <c r="B979" s="5">
        <v>0.46624344907468185</v>
      </c>
      <c r="C979" s="5" t="str">
        <f t="shared" si="15"/>
        <v>Mid-Morning</v>
      </c>
      <c r="D979" s="6" t="s">
        <v>1060</v>
      </c>
      <c r="E979" s="7">
        <v>18.12</v>
      </c>
      <c r="F979" s="6" t="s">
        <v>28</v>
      </c>
      <c r="G979" t="s">
        <v>388</v>
      </c>
    </row>
    <row r="980" spans="1:7">
      <c r="A980" s="4">
        <v>45491</v>
      </c>
      <c r="B980" s="5">
        <v>0.48124564814497717</v>
      </c>
      <c r="C980" s="5" t="str">
        <f t="shared" si="15"/>
        <v>Mid-Morning</v>
      </c>
      <c r="D980" s="6" t="s">
        <v>1060</v>
      </c>
      <c r="E980" s="7">
        <v>23.02</v>
      </c>
      <c r="F980" s="6" t="s">
        <v>5</v>
      </c>
      <c r="G980" t="s">
        <v>66</v>
      </c>
    </row>
    <row r="981" spans="1:7">
      <c r="A981" s="4">
        <v>45491</v>
      </c>
      <c r="B981" s="5">
        <v>0.48250505787291331</v>
      </c>
      <c r="C981" s="5" t="str">
        <f t="shared" si="15"/>
        <v>Mid-Morning</v>
      </c>
      <c r="D981" s="6" t="s">
        <v>1060</v>
      </c>
      <c r="E981" s="7">
        <v>23.02</v>
      </c>
      <c r="F981" s="6" t="s">
        <v>5</v>
      </c>
      <c r="G981" t="s">
        <v>66</v>
      </c>
    </row>
    <row r="982" spans="1:7">
      <c r="A982" s="4">
        <v>45491</v>
      </c>
      <c r="B982" s="5">
        <v>0.48323501157574356</v>
      </c>
      <c r="C982" s="5" t="str">
        <f t="shared" si="15"/>
        <v>Mid-Morning</v>
      </c>
      <c r="D982" s="6" t="s">
        <v>1060</v>
      </c>
      <c r="E982" s="7">
        <v>23.02</v>
      </c>
      <c r="F982" s="6" t="s">
        <v>21</v>
      </c>
      <c r="G982" t="s">
        <v>66</v>
      </c>
    </row>
    <row r="983" spans="1:7">
      <c r="A983" s="4">
        <v>45491</v>
      </c>
      <c r="B983" s="5">
        <v>0.55803023148473585</v>
      </c>
      <c r="C983" s="5" t="str">
        <f t="shared" si="15"/>
        <v>Afternoon</v>
      </c>
      <c r="D983" s="6" t="s">
        <v>1060</v>
      </c>
      <c r="E983" s="7">
        <v>32.82</v>
      </c>
      <c r="F983" s="6" t="s">
        <v>1</v>
      </c>
      <c r="G983" t="s">
        <v>382</v>
      </c>
    </row>
    <row r="984" spans="1:7">
      <c r="A984" s="4">
        <v>45491</v>
      </c>
      <c r="B984" s="5">
        <v>0.76277057870174758</v>
      </c>
      <c r="C984" s="5" t="str">
        <f t="shared" si="15"/>
        <v>Evening</v>
      </c>
      <c r="D984" s="6" t="s">
        <v>1060</v>
      </c>
      <c r="E984" s="7">
        <v>32.82</v>
      </c>
      <c r="F984" s="6" t="s">
        <v>36</v>
      </c>
      <c r="G984" t="s">
        <v>389</v>
      </c>
    </row>
    <row r="985" spans="1:7">
      <c r="A985" s="4">
        <v>45491</v>
      </c>
      <c r="B985" s="5">
        <v>0.81308520833408693</v>
      </c>
      <c r="C985" s="5" t="str">
        <f t="shared" si="15"/>
        <v>Evening</v>
      </c>
      <c r="D985" s="6" t="s">
        <v>1060</v>
      </c>
      <c r="E985" s="7">
        <v>32.82</v>
      </c>
      <c r="F985" s="6" t="s">
        <v>1</v>
      </c>
      <c r="G985" t="s">
        <v>13</v>
      </c>
    </row>
    <row r="986" spans="1:7">
      <c r="A986" s="4">
        <v>45491</v>
      </c>
      <c r="B986" s="5">
        <v>0.88867840277816867</v>
      </c>
      <c r="C986" s="5" t="str">
        <f t="shared" si="15"/>
        <v>Late Night</v>
      </c>
      <c r="D986" s="6" t="s">
        <v>1060</v>
      </c>
      <c r="E986" s="7">
        <v>32.82</v>
      </c>
      <c r="F986" s="6" t="s">
        <v>3</v>
      </c>
      <c r="G986" t="s">
        <v>390</v>
      </c>
    </row>
    <row r="987" spans="1:7">
      <c r="A987" s="4">
        <v>45491</v>
      </c>
      <c r="B987" s="5">
        <v>0.89027609954064246</v>
      </c>
      <c r="C987" s="5" t="str">
        <f t="shared" si="15"/>
        <v>Late Night</v>
      </c>
      <c r="D987" s="6" t="s">
        <v>1060</v>
      </c>
      <c r="E987" s="7">
        <v>32.82</v>
      </c>
      <c r="F987" s="6" t="s">
        <v>1</v>
      </c>
      <c r="G987" t="s">
        <v>390</v>
      </c>
    </row>
    <row r="988" spans="1:7">
      <c r="A988" s="4">
        <v>45491</v>
      </c>
      <c r="B988" s="5">
        <v>0.90716057870304212</v>
      </c>
      <c r="C988" s="5" t="str">
        <f t="shared" si="15"/>
        <v>Late Night</v>
      </c>
      <c r="D988" s="6" t="s">
        <v>1060</v>
      </c>
      <c r="E988" s="7">
        <v>32.82</v>
      </c>
      <c r="F988" s="6" t="s">
        <v>1</v>
      </c>
      <c r="G988" t="s">
        <v>391</v>
      </c>
    </row>
    <row r="989" spans="1:7">
      <c r="A989" s="4">
        <v>45492</v>
      </c>
      <c r="B989" s="5">
        <v>0.46044376157078659</v>
      </c>
      <c r="C989" s="5" t="str">
        <f t="shared" si="15"/>
        <v>Mid-Morning</v>
      </c>
      <c r="D989" s="6" t="s">
        <v>1060</v>
      </c>
      <c r="E989" s="7">
        <v>23.02</v>
      </c>
      <c r="F989" s="6" t="s">
        <v>5</v>
      </c>
      <c r="G989" t="s">
        <v>382</v>
      </c>
    </row>
    <row r="990" spans="1:7">
      <c r="A990" s="4">
        <v>45492</v>
      </c>
      <c r="B990" s="5">
        <v>0.46968181712873047</v>
      </c>
      <c r="C990" s="5" t="str">
        <f t="shared" si="15"/>
        <v>Mid-Morning</v>
      </c>
      <c r="D990" s="6" t="s">
        <v>1060</v>
      </c>
      <c r="E990" s="7">
        <v>27.92</v>
      </c>
      <c r="F990" s="6" t="s">
        <v>8</v>
      </c>
      <c r="G990" t="s">
        <v>392</v>
      </c>
    </row>
    <row r="991" spans="1:7">
      <c r="A991" s="4">
        <v>45492</v>
      </c>
      <c r="B991" s="5">
        <v>0.54071251157438383</v>
      </c>
      <c r="C991" s="5" t="str">
        <f t="shared" si="15"/>
        <v>Afternoon</v>
      </c>
      <c r="D991" s="6" t="s">
        <v>1060</v>
      </c>
      <c r="E991" s="7">
        <v>32.82</v>
      </c>
      <c r="F991" s="6" t="s">
        <v>1</v>
      </c>
      <c r="G991" t="s">
        <v>393</v>
      </c>
    </row>
    <row r="992" spans="1:7">
      <c r="A992" s="4">
        <v>45492</v>
      </c>
      <c r="B992" s="5">
        <v>0.54161322916479548</v>
      </c>
      <c r="C992" s="5" t="str">
        <f t="shared" si="15"/>
        <v>Afternoon</v>
      </c>
      <c r="D992" s="6" t="s">
        <v>1060</v>
      </c>
      <c r="E992" s="7">
        <v>27.92</v>
      </c>
      <c r="F992" s="6" t="s">
        <v>8</v>
      </c>
      <c r="G992" t="s">
        <v>393</v>
      </c>
    </row>
    <row r="993" spans="1:7">
      <c r="A993" s="4">
        <v>45492</v>
      </c>
      <c r="B993" s="5">
        <v>0.58982310185092501</v>
      </c>
      <c r="C993" s="5" t="str">
        <f t="shared" si="15"/>
        <v>Afternoon</v>
      </c>
      <c r="D993" s="6" t="s">
        <v>1060</v>
      </c>
      <c r="E993" s="7">
        <v>32.82</v>
      </c>
      <c r="F993" s="6" t="s">
        <v>1</v>
      </c>
      <c r="G993" t="s">
        <v>391</v>
      </c>
    </row>
    <row r="994" spans="1:7">
      <c r="A994" s="4">
        <v>45492</v>
      </c>
      <c r="B994" s="5">
        <v>0.59122806713276077</v>
      </c>
      <c r="C994" s="5" t="str">
        <f t="shared" si="15"/>
        <v>Afternoon</v>
      </c>
      <c r="D994" s="6" t="s">
        <v>1060</v>
      </c>
      <c r="E994" s="7">
        <v>32.82</v>
      </c>
      <c r="F994" s="6" t="s">
        <v>12</v>
      </c>
      <c r="G994" t="s">
        <v>391</v>
      </c>
    </row>
    <row r="995" spans="1:7">
      <c r="A995" s="4">
        <v>45492</v>
      </c>
      <c r="B995" s="5">
        <v>0.69188972222036682</v>
      </c>
      <c r="C995" s="5" t="str">
        <f t="shared" si="15"/>
        <v>Afternoon</v>
      </c>
      <c r="D995" s="6" t="s">
        <v>1060</v>
      </c>
      <c r="E995" s="7">
        <v>32.82</v>
      </c>
      <c r="F995" s="6" t="s">
        <v>1</v>
      </c>
      <c r="G995" t="s">
        <v>391</v>
      </c>
    </row>
    <row r="996" spans="1:7">
      <c r="A996" s="4">
        <v>45492</v>
      </c>
      <c r="B996" s="5">
        <v>0.69277555555891013</v>
      </c>
      <c r="C996" s="5" t="str">
        <f t="shared" si="15"/>
        <v>Afternoon</v>
      </c>
      <c r="D996" s="6" t="s">
        <v>1060</v>
      </c>
      <c r="E996" s="7">
        <v>32.82</v>
      </c>
      <c r="F996" s="6" t="s">
        <v>1</v>
      </c>
      <c r="G996" t="s">
        <v>391</v>
      </c>
    </row>
    <row r="997" spans="1:7">
      <c r="A997" s="4">
        <v>45493</v>
      </c>
      <c r="B997" s="5">
        <v>0.33732024305209052</v>
      </c>
      <c r="C997" s="5" t="str">
        <f t="shared" si="15"/>
        <v>Early Morning</v>
      </c>
      <c r="D997" s="6" t="s">
        <v>1060</v>
      </c>
      <c r="E997" s="7">
        <v>23.02</v>
      </c>
      <c r="F997" s="6" t="s">
        <v>5</v>
      </c>
      <c r="G997" t="s">
        <v>394</v>
      </c>
    </row>
    <row r="998" spans="1:7">
      <c r="A998" s="4">
        <v>45493</v>
      </c>
      <c r="B998" s="5">
        <v>0.33806348379584961</v>
      </c>
      <c r="C998" s="5" t="str">
        <f t="shared" si="15"/>
        <v>Early Morning</v>
      </c>
      <c r="D998" s="6" t="s">
        <v>1060</v>
      </c>
      <c r="E998" s="7">
        <v>32.82</v>
      </c>
      <c r="F998" s="6" t="s">
        <v>1</v>
      </c>
      <c r="G998" t="s">
        <v>394</v>
      </c>
    </row>
    <row r="999" spans="1:7">
      <c r="A999" s="4">
        <v>45493</v>
      </c>
      <c r="B999" s="5">
        <v>0.33878973379614763</v>
      </c>
      <c r="C999" s="5" t="str">
        <f t="shared" si="15"/>
        <v>Early Morning</v>
      </c>
      <c r="D999" s="6" t="s">
        <v>1060</v>
      </c>
      <c r="E999" s="7">
        <v>23.02</v>
      </c>
      <c r="F999" s="6" t="s">
        <v>5</v>
      </c>
      <c r="G999" t="s">
        <v>394</v>
      </c>
    </row>
    <row r="1000" spans="1:7">
      <c r="A1000" s="4">
        <v>45493</v>
      </c>
      <c r="B1000" s="5">
        <v>0.3756204282399267</v>
      </c>
      <c r="C1000" s="5" t="str">
        <f t="shared" si="15"/>
        <v>Mid-Morning</v>
      </c>
      <c r="D1000" s="6" t="s">
        <v>1060</v>
      </c>
      <c r="E1000" s="7">
        <v>32.82</v>
      </c>
      <c r="F1000" s="6" t="s">
        <v>1</v>
      </c>
      <c r="G1000" t="s">
        <v>395</v>
      </c>
    </row>
    <row r="1001" spans="1:7">
      <c r="A1001" s="4">
        <v>45493</v>
      </c>
      <c r="B1001" s="5">
        <v>0.37671120370214339</v>
      </c>
      <c r="C1001" s="5" t="str">
        <f t="shared" si="15"/>
        <v>Mid-Morning</v>
      </c>
      <c r="D1001" s="6" t="s">
        <v>1060</v>
      </c>
      <c r="E1001" s="7">
        <v>32.82</v>
      </c>
      <c r="F1001" s="6" t="s">
        <v>1</v>
      </c>
      <c r="G1001" t="s">
        <v>396</v>
      </c>
    </row>
    <row r="1002" spans="1:7">
      <c r="A1002" s="4">
        <v>45493</v>
      </c>
      <c r="B1002" s="5">
        <v>0.44399356481153518</v>
      </c>
      <c r="C1002" s="5" t="str">
        <f t="shared" si="15"/>
        <v>Mid-Morning</v>
      </c>
      <c r="D1002" s="6" t="s">
        <v>1060</v>
      </c>
      <c r="E1002" s="7">
        <v>23.02</v>
      </c>
      <c r="F1002" s="6" t="s">
        <v>5</v>
      </c>
      <c r="G1002" t="s">
        <v>397</v>
      </c>
    </row>
    <row r="1003" spans="1:7">
      <c r="A1003" s="4">
        <v>45493</v>
      </c>
      <c r="B1003" s="5">
        <v>0.63552339120360557</v>
      </c>
      <c r="C1003" s="5" t="str">
        <f t="shared" si="15"/>
        <v>Afternoon</v>
      </c>
      <c r="D1003" s="6" t="s">
        <v>1060</v>
      </c>
      <c r="E1003" s="7">
        <v>32.82</v>
      </c>
      <c r="F1003" s="6" t="s">
        <v>1</v>
      </c>
      <c r="G1003" t="s">
        <v>398</v>
      </c>
    </row>
    <row r="1004" spans="1:7">
      <c r="A1004" s="4">
        <v>45494</v>
      </c>
      <c r="B1004" s="5">
        <v>0.43814604166982463</v>
      </c>
      <c r="C1004" s="5" t="str">
        <f t="shared" si="15"/>
        <v>Mid-Morning</v>
      </c>
      <c r="D1004" s="6" t="s">
        <v>1060</v>
      </c>
      <c r="E1004" s="7">
        <v>32.82</v>
      </c>
      <c r="F1004" s="6" t="s">
        <v>12</v>
      </c>
      <c r="G1004" t="s">
        <v>374</v>
      </c>
    </row>
    <row r="1005" spans="1:7">
      <c r="A1005" s="4">
        <v>45494</v>
      </c>
      <c r="B1005" s="5">
        <v>0.48574972222559154</v>
      </c>
      <c r="C1005" s="5" t="str">
        <f t="shared" si="15"/>
        <v>Mid-Morning</v>
      </c>
      <c r="D1005" s="6" t="s">
        <v>1060</v>
      </c>
      <c r="E1005" s="7">
        <v>32.82</v>
      </c>
      <c r="F1005" s="6" t="s">
        <v>36</v>
      </c>
      <c r="G1005" t="s">
        <v>399</v>
      </c>
    </row>
    <row r="1006" spans="1:7">
      <c r="A1006" s="4">
        <v>45494</v>
      </c>
      <c r="B1006" s="5">
        <v>0.56563482638739515</v>
      </c>
      <c r="C1006" s="5" t="str">
        <f t="shared" si="15"/>
        <v>Afternoon</v>
      </c>
      <c r="D1006" s="6" t="s">
        <v>1060</v>
      </c>
      <c r="E1006" s="7">
        <v>23.02</v>
      </c>
      <c r="F1006" s="6" t="s">
        <v>21</v>
      </c>
      <c r="G1006" t="s">
        <v>400</v>
      </c>
    </row>
    <row r="1007" spans="1:7">
      <c r="A1007" s="4">
        <v>45494</v>
      </c>
      <c r="B1007" s="5">
        <v>0.57119726851669839</v>
      </c>
      <c r="C1007" s="5" t="str">
        <f t="shared" si="15"/>
        <v>Afternoon</v>
      </c>
      <c r="D1007" s="6" t="s">
        <v>1060</v>
      </c>
      <c r="E1007" s="7">
        <v>32.82</v>
      </c>
      <c r="F1007" s="6" t="s">
        <v>1</v>
      </c>
      <c r="G1007" t="s">
        <v>401</v>
      </c>
    </row>
    <row r="1008" spans="1:7">
      <c r="A1008" s="4">
        <v>45495</v>
      </c>
      <c r="B1008" s="5">
        <v>0.34262901620240882</v>
      </c>
      <c r="C1008" s="5" t="str">
        <f t="shared" si="15"/>
        <v>Early Morning</v>
      </c>
      <c r="D1008" s="6" t="s">
        <v>1060</v>
      </c>
      <c r="E1008" s="7">
        <v>23.02</v>
      </c>
      <c r="F1008" s="6" t="s">
        <v>5</v>
      </c>
      <c r="G1008" t="s">
        <v>382</v>
      </c>
    </row>
    <row r="1009" spans="1:7">
      <c r="A1009" s="4">
        <v>45495</v>
      </c>
      <c r="B1009" s="5">
        <v>0.36168465278024087</v>
      </c>
      <c r="C1009" s="5" t="str">
        <f t="shared" si="15"/>
        <v>Early Morning</v>
      </c>
      <c r="D1009" s="6" t="s">
        <v>1060</v>
      </c>
      <c r="E1009" s="7">
        <v>23.02</v>
      </c>
      <c r="F1009" s="6" t="s">
        <v>5</v>
      </c>
      <c r="G1009" t="s">
        <v>402</v>
      </c>
    </row>
    <row r="1010" spans="1:7">
      <c r="A1010" s="4">
        <v>45495</v>
      </c>
      <c r="B1010" s="5">
        <v>0.4275146527797915</v>
      </c>
      <c r="C1010" s="5" t="str">
        <f t="shared" si="15"/>
        <v>Mid-Morning</v>
      </c>
      <c r="D1010" s="6" t="s">
        <v>1060</v>
      </c>
      <c r="E1010" s="7">
        <v>27.92</v>
      </c>
      <c r="F1010" s="6" t="s">
        <v>8</v>
      </c>
      <c r="G1010" t="s">
        <v>392</v>
      </c>
    </row>
    <row r="1011" spans="1:7">
      <c r="A1011" s="4">
        <v>45495</v>
      </c>
      <c r="B1011" s="5">
        <v>0.69765732638916234</v>
      </c>
      <c r="C1011" s="5" t="str">
        <f t="shared" si="15"/>
        <v>Afternoon</v>
      </c>
      <c r="D1011" s="6" t="s">
        <v>1060</v>
      </c>
      <c r="E1011" s="7">
        <v>32.82</v>
      </c>
      <c r="F1011" s="6" t="s">
        <v>1</v>
      </c>
      <c r="G1011" t="s">
        <v>403</v>
      </c>
    </row>
    <row r="1012" spans="1:7">
      <c r="A1012" s="4">
        <v>45496</v>
      </c>
      <c r="B1012" s="5">
        <v>0.34231746527802898</v>
      </c>
      <c r="C1012" s="5" t="str">
        <f t="shared" si="15"/>
        <v>Early Morning</v>
      </c>
      <c r="D1012" s="6" t="s">
        <v>1060</v>
      </c>
      <c r="E1012" s="7">
        <v>32.82</v>
      </c>
      <c r="F1012" s="6" t="s">
        <v>1</v>
      </c>
      <c r="G1012" t="s">
        <v>204</v>
      </c>
    </row>
    <row r="1013" spans="1:7">
      <c r="A1013" s="4">
        <v>45496</v>
      </c>
      <c r="B1013" s="5">
        <v>0.36133079860883299</v>
      </c>
      <c r="C1013" s="5" t="str">
        <f t="shared" si="15"/>
        <v>Early Morning</v>
      </c>
      <c r="D1013" s="6" t="s">
        <v>1060</v>
      </c>
      <c r="E1013" s="7">
        <v>23.02</v>
      </c>
      <c r="F1013" s="6" t="s">
        <v>5</v>
      </c>
      <c r="G1013" t="s">
        <v>402</v>
      </c>
    </row>
    <row r="1014" spans="1:7">
      <c r="A1014" s="4">
        <v>45496</v>
      </c>
      <c r="B1014" s="5">
        <v>0.36451175926049473</v>
      </c>
      <c r="C1014" s="5" t="str">
        <f t="shared" si="15"/>
        <v>Early Morning</v>
      </c>
      <c r="D1014" s="6" t="s">
        <v>1060</v>
      </c>
      <c r="E1014" s="7">
        <v>27.92</v>
      </c>
      <c r="F1014" s="6" t="s">
        <v>8</v>
      </c>
      <c r="G1014" t="s">
        <v>404</v>
      </c>
    </row>
    <row r="1015" spans="1:7">
      <c r="A1015" s="4">
        <v>45496</v>
      </c>
      <c r="B1015" s="5">
        <v>0.36765170138824033</v>
      </c>
      <c r="C1015" s="5" t="str">
        <f t="shared" si="15"/>
        <v>Early Morning</v>
      </c>
      <c r="D1015" s="6" t="s">
        <v>1060</v>
      </c>
      <c r="E1015" s="7">
        <v>32.82</v>
      </c>
      <c r="F1015" s="6" t="s">
        <v>12</v>
      </c>
      <c r="G1015" t="s">
        <v>405</v>
      </c>
    </row>
    <row r="1016" spans="1:7">
      <c r="A1016" s="4">
        <v>45496</v>
      </c>
      <c r="B1016" s="5">
        <v>0.368869965277554</v>
      </c>
      <c r="C1016" s="5" t="str">
        <f t="shared" si="15"/>
        <v>Early Morning</v>
      </c>
      <c r="D1016" s="6" t="s">
        <v>1060</v>
      </c>
      <c r="E1016" s="7">
        <v>32.82</v>
      </c>
      <c r="F1016" s="6" t="s">
        <v>1</v>
      </c>
      <c r="G1016" t="s">
        <v>406</v>
      </c>
    </row>
    <row r="1017" spans="1:7">
      <c r="A1017" s="4">
        <v>45496</v>
      </c>
      <c r="B1017" s="5">
        <v>0.37622346064745216</v>
      </c>
      <c r="C1017" s="5" t="str">
        <f t="shared" si="15"/>
        <v>Mid-Morning</v>
      </c>
      <c r="D1017" s="6" t="s">
        <v>1060</v>
      </c>
      <c r="E1017" s="7">
        <v>23.02</v>
      </c>
      <c r="F1017" s="6" t="s">
        <v>5</v>
      </c>
      <c r="G1017" t="s">
        <v>382</v>
      </c>
    </row>
    <row r="1018" spans="1:7">
      <c r="A1018" s="4">
        <v>45496</v>
      </c>
      <c r="B1018" s="5">
        <v>0.4191723611074849</v>
      </c>
      <c r="C1018" s="5" t="str">
        <f t="shared" si="15"/>
        <v>Mid-Morning</v>
      </c>
      <c r="D1018" s="6" t="s">
        <v>1060</v>
      </c>
      <c r="E1018" s="7">
        <v>27.92</v>
      </c>
      <c r="F1018" s="6" t="s">
        <v>8</v>
      </c>
      <c r="G1018" t="s">
        <v>407</v>
      </c>
    </row>
    <row r="1019" spans="1:7">
      <c r="A1019" s="4">
        <v>45496</v>
      </c>
      <c r="B1019" s="5">
        <v>0.63894642361265142</v>
      </c>
      <c r="C1019" s="5" t="str">
        <f t="shared" si="15"/>
        <v>Afternoon</v>
      </c>
      <c r="D1019" s="6" t="s">
        <v>1060</v>
      </c>
      <c r="E1019" s="7">
        <v>27.92</v>
      </c>
      <c r="F1019" s="6" t="s">
        <v>8</v>
      </c>
      <c r="G1019" t="s">
        <v>408</v>
      </c>
    </row>
    <row r="1020" spans="1:7">
      <c r="A1020" s="4">
        <v>45496</v>
      </c>
      <c r="B1020" s="5">
        <v>0.63959814814734273</v>
      </c>
      <c r="C1020" s="5" t="str">
        <f t="shared" si="15"/>
        <v>Afternoon</v>
      </c>
      <c r="D1020" s="6" t="s">
        <v>1060</v>
      </c>
      <c r="E1020" s="7">
        <v>32.82</v>
      </c>
      <c r="F1020" s="6" t="s">
        <v>1</v>
      </c>
      <c r="G1020" t="s">
        <v>408</v>
      </c>
    </row>
    <row r="1021" spans="1:7">
      <c r="A1021" s="4">
        <v>45496</v>
      </c>
      <c r="B1021" s="5">
        <v>0.87616449074266711</v>
      </c>
      <c r="C1021" s="5" t="str">
        <f t="shared" si="15"/>
        <v>Late Night</v>
      </c>
      <c r="D1021" s="6" t="s">
        <v>1060</v>
      </c>
      <c r="E1021" s="7">
        <v>32.82</v>
      </c>
      <c r="F1021" s="6" t="s">
        <v>1</v>
      </c>
      <c r="G1021" t="s">
        <v>13</v>
      </c>
    </row>
    <row r="1022" spans="1:7">
      <c r="A1022" s="4">
        <v>45496</v>
      </c>
      <c r="B1022" s="5">
        <v>0.89112848379591014</v>
      </c>
      <c r="C1022" s="5" t="str">
        <f t="shared" si="15"/>
        <v>Late Night</v>
      </c>
      <c r="D1022" s="6" t="s">
        <v>1060</v>
      </c>
      <c r="E1022" s="7">
        <v>23.02</v>
      </c>
      <c r="F1022" s="6" t="s">
        <v>5</v>
      </c>
      <c r="G1022" t="s">
        <v>16</v>
      </c>
    </row>
    <row r="1023" spans="1:7">
      <c r="A1023" s="4">
        <v>45496</v>
      </c>
      <c r="B1023" s="5">
        <v>0.89192834490677342</v>
      </c>
      <c r="C1023" s="5" t="str">
        <f t="shared" si="15"/>
        <v>Late Night</v>
      </c>
      <c r="D1023" s="6" t="s">
        <v>1060</v>
      </c>
      <c r="E1023" s="7">
        <v>23.02</v>
      </c>
      <c r="F1023" s="6" t="s">
        <v>5</v>
      </c>
      <c r="G1023" t="s">
        <v>16</v>
      </c>
    </row>
    <row r="1024" spans="1:7">
      <c r="A1024" s="4">
        <v>45497</v>
      </c>
      <c r="B1024" s="5">
        <v>0.38622469907568302</v>
      </c>
      <c r="C1024" s="5" t="str">
        <f t="shared" si="15"/>
        <v>Mid-Morning</v>
      </c>
      <c r="D1024" s="6" t="s">
        <v>1060</v>
      </c>
      <c r="E1024" s="7">
        <v>27.92</v>
      </c>
      <c r="F1024" s="6" t="s">
        <v>8</v>
      </c>
      <c r="G1024" t="s">
        <v>104</v>
      </c>
    </row>
    <row r="1025" spans="1:7">
      <c r="A1025" s="4">
        <v>45497</v>
      </c>
      <c r="B1025" s="5">
        <v>0.40202554398274515</v>
      </c>
      <c r="C1025" s="5" t="str">
        <f t="shared" si="15"/>
        <v>Mid-Morning</v>
      </c>
      <c r="D1025" s="6" t="s">
        <v>1060</v>
      </c>
      <c r="E1025" s="7">
        <v>27.92</v>
      </c>
      <c r="F1025" s="6" t="s">
        <v>8</v>
      </c>
      <c r="G1025" t="s">
        <v>392</v>
      </c>
    </row>
    <row r="1026" spans="1:7">
      <c r="A1026" s="4">
        <v>45497</v>
      </c>
      <c r="B1026" s="5">
        <v>0.41293351852073101</v>
      </c>
      <c r="C1026" s="5" t="str">
        <f t="shared" si="15"/>
        <v>Mid-Morning</v>
      </c>
      <c r="D1026" s="6" t="s">
        <v>1060</v>
      </c>
      <c r="E1026" s="7">
        <v>18.12</v>
      </c>
      <c r="F1026" s="6" t="s">
        <v>28</v>
      </c>
      <c r="G1026" t="s">
        <v>409</v>
      </c>
    </row>
    <row r="1027" spans="1:7">
      <c r="A1027" s="4">
        <v>45497</v>
      </c>
      <c r="B1027" s="5">
        <v>0.48880927083519055</v>
      </c>
      <c r="C1027" s="5" t="str">
        <f t="shared" ref="C1027:C1090" si="16">IF(AND(B1027&gt;=TIME(4,0,0), B1027&lt;TIME(9,0,0)), "Early Morning",
IF(AND(B1027&gt;=TIME(9,0,0), B1027&lt;TIME(12,0,0)), "Mid-Morning",
IF(AND(B1027&gt;=TIME(12,0,0), B1027&lt;TIME(17,0,0)), "Afternoon",
IF(AND(B1027&gt;=TIME(17,0,0), B1027&lt;TIME(21,0,0)), "Evening",
IF(AND(B1027&gt;=TIME(21,0,0), B1027&lt;TIME(24,0,0)), "Night",
"Late Night")))))</f>
        <v>Mid-Morning</v>
      </c>
      <c r="D1027" s="6" t="s">
        <v>1060</v>
      </c>
      <c r="E1027" s="7">
        <v>32.82</v>
      </c>
      <c r="F1027" s="6" t="s">
        <v>36</v>
      </c>
      <c r="G1027" t="s">
        <v>386</v>
      </c>
    </row>
    <row r="1028" spans="1:7">
      <c r="A1028" s="4">
        <v>45497</v>
      </c>
      <c r="B1028" s="5">
        <v>0.58002107639185851</v>
      </c>
      <c r="C1028" s="5" t="str">
        <f t="shared" si="16"/>
        <v>Afternoon</v>
      </c>
      <c r="D1028" s="6" t="s">
        <v>1060</v>
      </c>
      <c r="E1028" s="7">
        <v>32.82</v>
      </c>
      <c r="F1028" s="6" t="s">
        <v>1</v>
      </c>
      <c r="G1028" t="s">
        <v>406</v>
      </c>
    </row>
    <row r="1029" spans="1:7">
      <c r="A1029" s="4">
        <v>45497</v>
      </c>
      <c r="B1029" s="5">
        <v>0.61515932870679535</v>
      </c>
      <c r="C1029" s="5" t="str">
        <f t="shared" si="16"/>
        <v>Afternoon</v>
      </c>
      <c r="D1029" s="6" t="s">
        <v>1060</v>
      </c>
      <c r="E1029" s="7">
        <v>18.12</v>
      </c>
      <c r="F1029" s="6" t="s">
        <v>28</v>
      </c>
      <c r="G1029" t="s">
        <v>16</v>
      </c>
    </row>
    <row r="1030" spans="1:7">
      <c r="A1030" s="4">
        <v>45497</v>
      </c>
      <c r="B1030" s="5">
        <v>0.63785326389188413</v>
      </c>
      <c r="C1030" s="5" t="str">
        <f t="shared" si="16"/>
        <v>Afternoon</v>
      </c>
      <c r="D1030" s="6" t="s">
        <v>1060</v>
      </c>
      <c r="E1030" s="7">
        <v>32.82</v>
      </c>
      <c r="F1030" s="6" t="s">
        <v>1</v>
      </c>
      <c r="G1030" t="s">
        <v>13</v>
      </c>
    </row>
    <row r="1031" spans="1:7">
      <c r="A1031" s="4">
        <v>45497</v>
      </c>
      <c r="B1031" s="5">
        <v>0.8021490509272553</v>
      </c>
      <c r="C1031" s="5" t="str">
        <f t="shared" si="16"/>
        <v>Evening</v>
      </c>
      <c r="D1031" s="6" t="s">
        <v>1060</v>
      </c>
      <c r="E1031" s="7">
        <v>32.82</v>
      </c>
      <c r="F1031" s="6" t="s">
        <v>36</v>
      </c>
      <c r="G1031" t="s">
        <v>212</v>
      </c>
    </row>
    <row r="1032" spans="1:7">
      <c r="A1032" s="4">
        <v>45497</v>
      </c>
      <c r="B1032" s="5">
        <v>0.80346966435172362</v>
      </c>
      <c r="C1032" s="5" t="str">
        <f t="shared" si="16"/>
        <v>Evening</v>
      </c>
      <c r="D1032" s="6" t="s">
        <v>1060</v>
      </c>
      <c r="E1032" s="7">
        <v>32.82</v>
      </c>
      <c r="F1032" s="6" t="s">
        <v>36</v>
      </c>
      <c r="G1032" t="s">
        <v>212</v>
      </c>
    </row>
    <row r="1033" spans="1:7">
      <c r="A1033" s="4">
        <v>45497</v>
      </c>
      <c r="B1033" s="5">
        <v>0.88723144675896037</v>
      </c>
      <c r="C1033" s="5" t="str">
        <f t="shared" si="16"/>
        <v>Late Night</v>
      </c>
      <c r="D1033" s="6" t="s">
        <v>1060</v>
      </c>
      <c r="E1033" s="7">
        <v>27.92</v>
      </c>
      <c r="F1033" s="6" t="s">
        <v>8</v>
      </c>
      <c r="G1033" t="s">
        <v>47</v>
      </c>
    </row>
    <row r="1034" spans="1:7">
      <c r="A1034" s="4">
        <v>45497</v>
      </c>
      <c r="B1034" s="5">
        <v>0.88797793981211726</v>
      </c>
      <c r="C1034" s="5" t="str">
        <f t="shared" si="16"/>
        <v>Late Night</v>
      </c>
      <c r="D1034" s="6" t="s">
        <v>1060</v>
      </c>
      <c r="E1034" s="7">
        <v>23.02</v>
      </c>
      <c r="F1034" s="6" t="s">
        <v>5</v>
      </c>
      <c r="G1034" t="s">
        <v>47</v>
      </c>
    </row>
    <row r="1035" spans="1:7">
      <c r="A1035" s="4">
        <v>45497</v>
      </c>
      <c r="B1035" s="5">
        <v>0.89256357638805639</v>
      </c>
      <c r="C1035" s="5" t="str">
        <f t="shared" si="16"/>
        <v>Late Night</v>
      </c>
      <c r="D1035" s="6" t="s">
        <v>1060</v>
      </c>
      <c r="E1035" s="7">
        <v>23.02</v>
      </c>
      <c r="F1035" s="6" t="s">
        <v>5</v>
      </c>
      <c r="G1035" t="s">
        <v>16</v>
      </c>
    </row>
    <row r="1036" spans="1:7">
      <c r="A1036" s="4">
        <v>45498</v>
      </c>
      <c r="B1036" s="5">
        <v>0.3297214699050528</v>
      </c>
      <c r="C1036" s="5" t="str">
        <f t="shared" si="16"/>
        <v>Early Morning</v>
      </c>
      <c r="D1036" s="6" t="s">
        <v>1060</v>
      </c>
      <c r="E1036" s="7">
        <v>23.02</v>
      </c>
      <c r="F1036" s="6" t="s">
        <v>5</v>
      </c>
      <c r="G1036" t="s">
        <v>16</v>
      </c>
    </row>
    <row r="1037" spans="1:7">
      <c r="A1037" s="4">
        <v>45498</v>
      </c>
      <c r="B1037" s="5">
        <v>0.36757439815119142</v>
      </c>
      <c r="C1037" s="5" t="str">
        <f t="shared" si="16"/>
        <v>Early Morning</v>
      </c>
      <c r="D1037" s="6" t="s">
        <v>1060</v>
      </c>
      <c r="E1037" s="7">
        <v>32.82</v>
      </c>
      <c r="F1037" s="6" t="s">
        <v>1</v>
      </c>
      <c r="G1037" t="s">
        <v>406</v>
      </c>
    </row>
    <row r="1038" spans="1:7">
      <c r="A1038" s="4">
        <v>45498</v>
      </c>
      <c r="B1038" s="5">
        <v>0.43732209490553942</v>
      </c>
      <c r="C1038" s="5" t="str">
        <f t="shared" si="16"/>
        <v>Mid-Morning</v>
      </c>
      <c r="D1038" s="6" t="s">
        <v>1060</v>
      </c>
      <c r="E1038" s="7">
        <v>27.92</v>
      </c>
      <c r="F1038" s="6" t="s">
        <v>8</v>
      </c>
      <c r="G1038" t="s">
        <v>392</v>
      </c>
    </row>
    <row r="1039" spans="1:7">
      <c r="A1039" s="4">
        <v>45498</v>
      </c>
      <c r="B1039" s="5">
        <v>0.47644329861213919</v>
      </c>
      <c r="C1039" s="5" t="str">
        <f t="shared" si="16"/>
        <v>Mid-Morning</v>
      </c>
      <c r="D1039" s="6" t="s">
        <v>1060</v>
      </c>
      <c r="E1039" s="7">
        <v>23.02</v>
      </c>
      <c r="F1039" s="6" t="s">
        <v>5</v>
      </c>
      <c r="G1039" t="s">
        <v>382</v>
      </c>
    </row>
    <row r="1040" spans="1:7">
      <c r="A1040" s="4">
        <v>45498</v>
      </c>
      <c r="B1040" s="5">
        <v>0.64243648148112698</v>
      </c>
      <c r="C1040" s="5" t="str">
        <f t="shared" si="16"/>
        <v>Afternoon</v>
      </c>
      <c r="D1040" s="6" t="s">
        <v>1060</v>
      </c>
      <c r="E1040" s="7">
        <v>32.82</v>
      </c>
      <c r="F1040" s="6" t="s">
        <v>36</v>
      </c>
      <c r="G1040" t="s">
        <v>410</v>
      </c>
    </row>
    <row r="1041" spans="1:7">
      <c r="A1041" s="4">
        <v>45498</v>
      </c>
      <c r="B1041" s="5">
        <v>0.80625884258915903</v>
      </c>
      <c r="C1041" s="5" t="str">
        <f t="shared" si="16"/>
        <v>Evening</v>
      </c>
      <c r="D1041" s="6" t="s">
        <v>1060</v>
      </c>
      <c r="E1041" s="7">
        <v>32.82</v>
      </c>
      <c r="F1041" s="6" t="s">
        <v>36</v>
      </c>
      <c r="G1041" t="s">
        <v>264</v>
      </c>
    </row>
    <row r="1042" spans="1:7">
      <c r="A1042" s="4">
        <v>45498</v>
      </c>
      <c r="B1042" s="5">
        <v>0.87918138888926478</v>
      </c>
      <c r="C1042" s="5" t="str">
        <f t="shared" si="16"/>
        <v>Late Night</v>
      </c>
      <c r="D1042" s="6" t="s">
        <v>1060</v>
      </c>
      <c r="E1042" s="7">
        <v>23.02</v>
      </c>
      <c r="F1042" s="6" t="s">
        <v>21</v>
      </c>
      <c r="G1042" t="s">
        <v>411</v>
      </c>
    </row>
    <row r="1043" spans="1:7">
      <c r="A1043" s="4">
        <v>45498</v>
      </c>
      <c r="B1043" s="5">
        <v>0.87974539351853309</v>
      </c>
      <c r="C1043" s="5" t="str">
        <f t="shared" si="16"/>
        <v>Late Night</v>
      </c>
      <c r="D1043" s="6" t="s">
        <v>1060</v>
      </c>
      <c r="E1043" s="7">
        <v>18.12</v>
      </c>
      <c r="F1043" s="6" t="s">
        <v>28</v>
      </c>
      <c r="G1043" t="s">
        <v>411</v>
      </c>
    </row>
    <row r="1044" spans="1:7">
      <c r="A1044" s="4">
        <v>45498</v>
      </c>
      <c r="B1044" s="5">
        <v>0.94364965277782176</v>
      </c>
      <c r="C1044" s="5" t="str">
        <f t="shared" si="16"/>
        <v>Late Night</v>
      </c>
      <c r="D1044" s="6" t="s">
        <v>1060</v>
      </c>
      <c r="E1044" s="7">
        <v>23.02</v>
      </c>
      <c r="F1044" s="6" t="s">
        <v>21</v>
      </c>
      <c r="G1044" t="s">
        <v>335</v>
      </c>
    </row>
    <row r="1045" spans="1:7">
      <c r="A1045" s="4">
        <v>45498</v>
      </c>
      <c r="B1045" s="5">
        <v>0.9442915509280283</v>
      </c>
      <c r="C1045" s="5" t="str">
        <f t="shared" si="16"/>
        <v>Late Night</v>
      </c>
      <c r="D1045" s="6" t="s">
        <v>1060</v>
      </c>
      <c r="E1045" s="7">
        <v>32.82</v>
      </c>
      <c r="F1045" s="6" t="s">
        <v>12</v>
      </c>
      <c r="G1045" t="s">
        <v>412</v>
      </c>
    </row>
    <row r="1046" spans="1:7">
      <c r="A1046" s="4">
        <v>45499</v>
      </c>
      <c r="B1046" s="5">
        <v>0.35626473379670642</v>
      </c>
      <c r="C1046" s="5" t="str">
        <f t="shared" si="16"/>
        <v>Early Morning</v>
      </c>
      <c r="D1046" s="6" t="s">
        <v>1060</v>
      </c>
      <c r="E1046" s="7">
        <v>32.82</v>
      </c>
      <c r="F1046" s="6" t="s">
        <v>1</v>
      </c>
      <c r="G1046" t="s">
        <v>413</v>
      </c>
    </row>
    <row r="1047" spans="1:7">
      <c r="A1047" s="4">
        <v>45499</v>
      </c>
      <c r="B1047" s="5">
        <v>0.38862703703489387</v>
      </c>
      <c r="C1047" s="5" t="str">
        <f t="shared" si="16"/>
        <v>Mid-Morning</v>
      </c>
      <c r="D1047" s="6" t="s">
        <v>1060</v>
      </c>
      <c r="E1047" s="7">
        <v>27.92</v>
      </c>
      <c r="F1047" s="6" t="s">
        <v>8</v>
      </c>
      <c r="G1047" t="s">
        <v>104</v>
      </c>
    </row>
    <row r="1048" spans="1:7">
      <c r="A1048" s="4">
        <v>45499</v>
      </c>
      <c r="B1048" s="5">
        <v>0.38928638889046852</v>
      </c>
      <c r="C1048" s="5" t="str">
        <f t="shared" si="16"/>
        <v>Mid-Morning</v>
      </c>
      <c r="D1048" s="6" t="s">
        <v>1060</v>
      </c>
      <c r="E1048" s="7">
        <v>18.12</v>
      </c>
      <c r="F1048" s="6" t="s">
        <v>28</v>
      </c>
      <c r="G1048" t="s">
        <v>66</v>
      </c>
    </row>
    <row r="1049" spans="1:7">
      <c r="A1049" s="4">
        <v>45499</v>
      </c>
      <c r="B1049" s="5">
        <v>0.39804989583353745</v>
      </c>
      <c r="C1049" s="5" t="str">
        <f t="shared" si="16"/>
        <v>Mid-Morning</v>
      </c>
      <c r="D1049" s="6" t="s">
        <v>1060</v>
      </c>
      <c r="E1049" s="7">
        <v>23.02</v>
      </c>
      <c r="F1049" s="6" t="s">
        <v>21</v>
      </c>
      <c r="G1049" t="s">
        <v>414</v>
      </c>
    </row>
    <row r="1050" spans="1:7">
      <c r="A1050" s="4">
        <v>45499</v>
      </c>
      <c r="B1050" s="5">
        <v>0.3988036226874101</v>
      </c>
      <c r="C1050" s="5" t="str">
        <f t="shared" si="16"/>
        <v>Mid-Morning</v>
      </c>
      <c r="D1050" s="6" t="s">
        <v>1060</v>
      </c>
      <c r="E1050" s="7">
        <v>23.02</v>
      </c>
      <c r="F1050" s="6" t="s">
        <v>21</v>
      </c>
      <c r="G1050" t="s">
        <v>414</v>
      </c>
    </row>
    <row r="1051" spans="1:7">
      <c r="A1051" s="4">
        <v>45499</v>
      </c>
      <c r="B1051" s="5">
        <v>0.41606327546469402</v>
      </c>
      <c r="C1051" s="5" t="str">
        <f t="shared" si="16"/>
        <v>Mid-Morning</v>
      </c>
      <c r="D1051" s="6" t="s">
        <v>1060</v>
      </c>
      <c r="E1051" s="7">
        <v>32.82</v>
      </c>
      <c r="F1051" s="6" t="s">
        <v>1</v>
      </c>
      <c r="G1051" t="s">
        <v>415</v>
      </c>
    </row>
    <row r="1052" spans="1:7">
      <c r="A1052" s="4">
        <v>45499</v>
      </c>
      <c r="B1052" s="5">
        <v>0.4166981365706306</v>
      </c>
      <c r="C1052" s="5" t="str">
        <f t="shared" si="16"/>
        <v>Mid-Morning</v>
      </c>
      <c r="D1052" s="6" t="s">
        <v>1060</v>
      </c>
      <c r="E1052" s="7">
        <v>32.82</v>
      </c>
      <c r="F1052" s="6" t="s">
        <v>1</v>
      </c>
      <c r="G1052" t="s">
        <v>415</v>
      </c>
    </row>
    <row r="1053" spans="1:7">
      <c r="A1053" s="4">
        <v>45499</v>
      </c>
      <c r="B1053" s="5">
        <v>0.49113258101715473</v>
      </c>
      <c r="C1053" s="5" t="str">
        <f t="shared" si="16"/>
        <v>Mid-Morning</v>
      </c>
      <c r="D1053" s="6" t="s">
        <v>1060</v>
      </c>
      <c r="E1053" s="7">
        <v>27.92</v>
      </c>
      <c r="F1053" s="6" t="s">
        <v>8</v>
      </c>
      <c r="G1053" t="s">
        <v>392</v>
      </c>
    </row>
    <row r="1054" spans="1:7">
      <c r="A1054" s="4">
        <v>45499</v>
      </c>
      <c r="B1054" s="5">
        <v>0.50488043981749797</v>
      </c>
      <c r="C1054" s="5" t="str">
        <f t="shared" si="16"/>
        <v>Afternoon</v>
      </c>
      <c r="D1054" s="6" t="s">
        <v>1060</v>
      </c>
      <c r="E1054" s="7">
        <v>27.92</v>
      </c>
      <c r="F1054" s="6" t="s">
        <v>8</v>
      </c>
      <c r="G1054" t="s">
        <v>386</v>
      </c>
    </row>
    <row r="1055" spans="1:7">
      <c r="A1055" s="4">
        <v>45499</v>
      </c>
      <c r="B1055" s="5">
        <v>0.51953754629357718</v>
      </c>
      <c r="C1055" s="5" t="str">
        <f t="shared" si="16"/>
        <v>Afternoon</v>
      </c>
      <c r="D1055" s="6" t="s">
        <v>1060</v>
      </c>
      <c r="E1055" s="7">
        <v>32.82</v>
      </c>
      <c r="F1055" s="6" t="s">
        <v>36</v>
      </c>
      <c r="G1055" t="s">
        <v>346</v>
      </c>
    </row>
    <row r="1056" spans="1:7">
      <c r="A1056" s="4">
        <v>45499</v>
      </c>
      <c r="B1056" s="5">
        <v>0.52034384259604849</v>
      </c>
      <c r="C1056" s="5" t="str">
        <f t="shared" si="16"/>
        <v>Afternoon</v>
      </c>
      <c r="D1056" s="6" t="s">
        <v>1060</v>
      </c>
      <c r="E1056" s="7">
        <v>32.82</v>
      </c>
      <c r="F1056" s="6" t="s">
        <v>36</v>
      </c>
      <c r="G1056" t="s">
        <v>346</v>
      </c>
    </row>
    <row r="1057" spans="1:7">
      <c r="A1057" s="4">
        <v>45499</v>
      </c>
      <c r="B1057" s="5">
        <v>0.548566412035143</v>
      </c>
      <c r="C1057" s="5" t="str">
        <f t="shared" si="16"/>
        <v>Afternoon</v>
      </c>
      <c r="D1057" s="6" t="s">
        <v>1060</v>
      </c>
      <c r="E1057" s="7">
        <v>32.82</v>
      </c>
      <c r="F1057" s="6" t="s">
        <v>1</v>
      </c>
      <c r="G1057" t="s">
        <v>416</v>
      </c>
    </row>
    <row r="1058" spans="1:7">
      <c r="A1058" s="4">
        <v>45499</v>
      </c>
      <c r="B1058" s="5">
        <v>0.72464521991059883</v>
      </c>
      <c r="C1058" s="5" t="str">
        <f t="shared" si="16"/>
        <v>Evening</v>
      </c>
      <c r="D1058" s="6" t="s">
        <v>1060</v>
      </c>
      <c r="E1058" s="7">
        <v>23.02</v>
      </c>
      <c r="F1058" s="6" t="s">
        <v>5</v>
      </c>
      <c r="G1058" t="s">
        <v>417</v>
      </c>
    </row>
    <row r="1059" spans="1:7">
      <c r="A1059" s="4">
        <v>45499</v>
      </c>
      <c r="B1059" s="5">
        <v>0.74894927083369112</v>
      </c>
      <c r="C1059" s="5" t="str">
        <f t="shared" si="16"/>
        <v>Evening</v>
      </c>
      <c r="D1059" s="6" t="s">
        <v>1060</v>
      </c>
      <c r="E1059" s="7">
        <v>32.82</v>
      </c>
      <c r="F1059" s="6" t="s">
        <v>36</v>
      </c>
      <c r="G1059" t="s">
        <v>418</v>
      </c>
    </row>
    <row r="1060" spans="1:7">
      <c r="A1060" s="4">
        <v>45499</v>
      </c>
      <c r="B1060" s="5">
        <v>0.88552791666734265</v>
      </c>
      <c r="C1060" s="5" t="str">
        <f t="shared" si="16"/>
        <v>Late Night</v>
      </c>
      <c r="D1060" s="6" t="s">
        <v>1060</v>
      </c>
      <c r="E1060" s="7">
        <v>32.82</v>
      </c>
      <c r="F1060" s="6" t="s">
        <v>1</v>
      </c>
      <c r="G1060" t="s">
        <v>13</v>
      </c>
    </row>
    <row r="1061" spans="1:7">
      <c r="A1061" s="4">
        <v>45499</v>
      </c>
      <c r="B1061" s="5">
        <v>0.95129997684853151</v>
      </c>
      <c r="C1061" s="5" t="str">
        <f t="shared" si="16"/>
        <v>Late Night</v>
      </c>
      <c r="D1061" s="6" t="s">
        <v>1060</v>
      </c>
      <c r="E1061" s="7">
        <v>27.92</v>
      </c>
      <c r="F1061" s="6" t="s">
        <v>8</v>
      </c>
      <c r="G1061" t="s">
        <v>419</v>
      </c>
    </row>
    <row r="1062" spans="1:7">
      <c r="A1062" s="4">
        <v>45500</v>
      </c>
      <c r="B1062" s="5">
        <v>0.38144047453533858</v>
      </c>
      <c r="C1062" s="5" t="str">
        <f t="shared" si="16"/>
        <v>Mid-Morning</v>
      </c>
      <c r="D1062" s="6" t="s">
        <v>1060</v>
      </c>
      <c r="E1062" s="7">
        <v>32.82</v>
      </c>
      <c r="F1062" s="6" t="s">
        <v>36</v>
      </c>
      <c r="G1062" t="s">
        <v>104</v>
      </c>
    </row>
    <row r="1063" spans="1:7">
      <c r="A1063" s="4">
        <v>45500</v>
      </c>
      <c r="B1063" s="5">
        <v>0.49689098379894858</v>
      </c>
      <c r="C1063" s="5" t="str">
        <f t="shared" si="16"/>
        <v>Mid-Morning</v>
      </c>
      <c r="D1063" s="6" t="s">
        <v>1060</v>
      </c>
      <c r="E1063" s="7">
        <v>27.92</v>
      </c>
      <c r="F1063" s="6" t="s">
        <v>8</v>
      </c>
      <c r="G1063" t="s">
        <v>420</v>
      </c>
    </row>
    <row r="1064" spans="1:7">
      <c r="A1064" s="4">
        <v>45500</v>
      </c>
      <c r="B1064" s="5">
        <v>0.51747818286821712</v>
      </c>
      <c r="C1064" s="5" t="str">
        <f t="shared" si="16"/>
        <v>Afternoon</v>
      </c>
      <c r="D1064" s="6" t="s">
        <v>1060</v>
      </c>
      <c r="E1064" s="7">
        <v>27.92</v>
      </c>
      <c r="F1064" s="6" t="s">
        <v>8</v>
      </c>
      <c r="G1064" t="s">
        <v>66</v>
      </c>
    </row>
    <row r="1065" spans="1:7">
      <c r="A1065" s="4">
        <v>45500</v>
      </c>
      <c r="B1065" s="5">
        <v>0.51820785879681353</v>
      </c>
      <c r="C1065" s="5" t="str">
        <f t="shared" si="16"/>
        <v>Afternoon</v>
      </c>
      <c r="D1065" s="6" t="s">
        <v>1060</v>
      </c>
      <c r="E1065" s="7">
        <v>18.12</v>
      </c>
      <c r="F1065" s="6" t="s">
        <v>28</v>
      </c>
      <c r="G1065" t="s">
        <v>47</v>
      </c>
    </row>
    <row r="1066" spans="1:7">
      <c r="A1066" s="4">
        <v>45500</v>
      </c>
      <c r="B1066" s="5">
        <v>0.52318368055421161</v>
      </c>
      <c r="C1066" s="5" t="str">
        <f t="shared" si="16"/>
        <v>Afternoon</v>
      </c>
      <c r="D1066" s="6" t="s">
        <v>1060</v>
      </c>
      <c r="E1066" s="7">
        <v>27.92</v>
      </c>
      <c r="F1066" s="6" t="s">
        <v>8</v>
      </c>
      <c r="G1066" t="s">
        <v>66</v>
      </c>
    </row>
    <row r="1067" spans="1:7">
      <c r="A1067" s="4">
        <v>45500</v>
      </c>
      <c r="B1067" s="5">
        <v>0.60326277777494397</v>
      </c>
      <c r="C1067" s="5" t="str">
        <f t="shared" si="16"/>
        <v>Afternoon</v>
      </c>
      <c r="D1067" s="6" t="s">
        <v>1060</v>
      </c>
      <c r="E1067" s="7">
        <v>18.12</v>
      </c>
      <c r="F1067" s="6" t="s">
        <v>28</v>
      </c>
      <c r="G1067" t="s">
        <v>232</v>
      </c>
    </row>
    <row r="1068" spans="1:7">
      <c r="A1068" s="4">
        <v>45500</v>
      </c>
      <c r="B1068" s="5">
        <v>0.61936569444515044</v>
      </c>
      <c r="C1068" s="5" t="str">
        <f t="shared" si="16"/>
        <v>Afternoon</v>
      </c>
      <c r="D1068" s="6" t="s">
        <v>1060</v>
      </c>
      <c r="E1068" s="7">
        <v>32.82</v>
      </c>
      <c r="F1068" s="6" t="s">
        <v>1</v>
      </c>
      <c r="G1068" t="s">
        <v>84</v>
      </c>
    </row>
    <row r="1069" spans="1:7">
      <c r="A1069" s="4">
        <v>45500</v>
      </c>
      <c r="B1069" s="5">
        <v>0.71010831018793397</v>
      </c>
      <c r="C1069" s="5" t="str">
        <f t="shared" si="16"/>
        <v>Evening</v>
      </c>
      <c r="D1069" s="6" t="s">
        <v>1060</v>
      </c>
      <c r="E1069" s="7">
        <v>32.82</v>
      </c>
      <c r="F1069" s="6" t="s">
        <v>36</v>
      </c>
      <c r="G1069" t="s">
        <v>421</v>
      </c>
    </row>
    <row r="1070" spans="1:7">
      <c r="A1070" s="4">
        <v>45500</v>
      </c>
      <c r="B1070" s="5">
        <v>0.71086935185303446</v>
      </c>
      <c r="C1070" s="5" t="str">
        <f t="shared" si="16"/>
        <v>Evening</v>
      </c>
      <c r="D1070" s="6" t="s">
        <v>1060</v>
      </c>
      <c r="E1070" s="7">
        <v>32.82</v>
      </c>
      <c r="F1070" s="6" t="s">
        <v>36</v>
      </c>
      <c r="G1070" t="s">
        <v>422</v>
      </c>
    </row>
    <row r="1071" spans="1:7">
      <c r="A1071" s="4">
        <v>45500</v>
      </c>
      <c r="B1071" s="5">
        <v>0.71458824074215954</v>
      </c>
      <c r="C1071" s="5" t="str">
        <f t="shared" si="16"/>
        <v>Evening</v>
      </c>
      <c r="D1071" s="6" t="s">
        <v>1060</v>
      </c>
      <c r="E1071" s="7">
        <v>27.92</v>
      </c>
      <c r="F1071" s="6" t="s">
        <v>8</v>
      </c>
      <c r="G1071" t="s">
        <v>423</v>
      </c>
    </row>
    <row r="1072" spans="1:7">
      <c r="A1072" s="4">
        <v>45500</v>
      </c>
      <c r="B1072" s="5">
        <v>0.71537122684821952</v>
      </c>
      <c r="C1072" s="5" t="str">
        <f t="shared" si="16"/>
        <v>Evening</v>
      </c>
      <c r="D1072" s="6" t="s">
        <v>1060</v>
      </c>
      <c r="E1072" s="7">
        <v>27.92</v>
      </c>
      <c r="F1072" s="6" t="s">
        <v>8</v>
      </c>
      <c r="G1072" t="s">
        <v>423</v>
      </c>
    </row>
    <row r="1073" spans="1:7">
      <c r="A1073" s="4">
        <v>45500</v>
      </c>
      <c r="B1073" s="5">
        <v>0.87176128472492564</v>
      </c>
      <c r="C1073" s="5" t="str">
        <f t="shared" si="16"/>
        <v>Evening</v>
      </c>
      <c r="D1073" s="6" t="s">
        <v>1060</v>
      </c>
      <c r="E1073" s="7">
        <v>32.82</v>
      </c>
      <c r="F1073" s="6" t="s">
        <v>1</v>
      </c>
      <c r="G1073" t="s">
        <v>13</v>
      </c>
    </row>
    <row r="1074" spans="1:7">
      <c r="A1074" s="4">
        <v>45500</v>
      </c>
      <c r="B1074" s="5">
        <v>0.95583234953664942</v>
      </c>
      <c r="C1074" s="5" t="str">
        <f t="shared" si="16"/>
        <v>Late Night</v>
      </c>
      <c r="D1074" s="6" t="s">
        <v>1060</v>
      </c>
      <c r="E1074" s="7">
        <v>32.82</v>
      </c>
      <c r="F1074" s="6" t="s">
        <v>36</v>
      </c>
      <c r="G1074" t="s">
        <v>424</v>
      </c>
    </row>
    <row r="1075" spans="1:7">
      <c r="A1075" s="4">
        <v>45501</v>
      </c>
      <c r="B1075" s="5">
        <v>0.46349444444786059</v>
      </c>
      <c r="C1075" s="5" t="str">
        <f t="shared" si="16"/>
        <v>Mid-Morning</v>
      </c>
      <c r="D1075" s="6" t="s">
        <v>1060</v>
      </c>
      <c r="E1075" s="7">
        <v>18.12</v>
      </c>
      <c r="F1075" s="6" t="s">
        <v>28</v>
      </c>
      <c r="G1075" t="s">
        <v>16</v>
      </c>
    </row>
    <row r="1076" spans="1:7">
      <c r="A1076" s="4">
        <v>45501</v>
      </c>
      <c r="B1076" s="5">
        <v>0.59576626157650026</v>
      </c>
      <c r="C1076" s="5" t="str">
        <f t="shared" si="16"/>
        <v>Afternoon</v>
      </c>
      <c r="D1076" s="6" t="s">
        <v>1060</v>
      </c>
      <c r="E1076" s="7">
        <v>27.92</v>
      </c>
      <c r="F1076" s="6" t="s">
        <v>8</v>
      </c>
      <c r="G1076" t="s">
        <v>283</v>
      </c>
    </row>
    <row r="1077" spans="1:7">
      <c r="A1077" s="4">
        <v>45501</v>
      </c>
      <c r="B1077" s="5">
        <v>0.59643745370703982</v>
      </c>
      <c r="C1077" s="5" t="str">
        <f t="shared" si="16"/>
        <v>Afternoon</v>
      </c>
      <c r="D1077" s="6" t="s">
        <v>1060</v>
      </c>
      <c r="E1077" s="7">
        <v>32.82</v>
      </c>
      <c r="F1077" s="6" t="s">
        <v>1</v>
      </c>
      <c r="G1077" t="s">
        <v>283</v>
      </c>
    </row>
    <row r="1078" spans="1:7">
      <c r="A1078" s="4">
        <v>45502</v>
      </c>
      <c r="B1078" s="5">
        <v>0.34174081018863944</v>
      </c>
      <c r="C1078" s="5" t="str">
        <f t="shared" si="16"/>
        <v>Early Morning</v>
      </c>
      <c r="D1078" s="6" t="s">
        <v>1060</v>
      </c>
      <c r="E1078" s="7">
        <v>32.82</v>
      </c>
      <c r="F1078" s="6" t="s">
        <v>1</v>
      </c>
      <c r="G1078" t="s">
        <v>425</v>
      </c>
    </row>
    <row r="1079" spans="1:7">
      <c r="A1079" s="4">
        <v>45502</v>
      </c>
      <c r="B1079" s="5">
        <v>0.37833300926286029</v>
      </c>
      <c r="C1079" s="5" t="str">
        <f t="shared" si="16"/>
        <v>Mid-Morning</v>
      </c>
      <c r="D1079" s="6" t="s">
        <v>1060</v>
      </c>
      <c r="E1079" s="7">
        <v>23.02</v>
      </c>
      <c r="F1079" s="6" t="s">
        <v>5</v>
      </c>
      <c r="G1079" t="s">
        <v>16</v>
      </c>
    </row>
    <row r="1080" spans="1:7">
      <c r="A1080" s="4">
        <v>45502</v>
      </c>
      <c r="B1080" s="5">
        <v>0.3859508680543513</v>
      </c>
      <c r="C1080" s="5" t="str">
        <f t="shared" si="16"/>
        <v>Mid-Morning</v>
      </c>
      <c r="D1080" s="6" t="s">
        <v>1060</v>
      </c>
      <c r="E1080" s="7">
        <v>27.92</v>
      </c>
      <c r="F1080" s="6" t="s">
        <v>8</v>
      </c>
      <c r="G1080" t="s">
        <v>104</v>
      </c>
    </row>
    <row r="1081" spans="1:7">
      <c r="A1081" s="4">
        <v>45502</v>
      </c>
      <c r="B1081" s="5">
        <v>0.38870465277432231</v>
      </c>
      <c r="C1081" s="5" t="str">
        <f t="shared" si="16"/>
        <v>Mid-Morning</v>
      </c>
      <c r="D1081" s="6" t="s">
        <v>1060</v>
      </c>
      <c r="E1081" s="7">
        <v>23.02</v>
      </c>
      <c r="F1081" s="6" t="s">
        <v>5</v>
      </c>
      <c r="G1081" t="s">
        <v>4</v>
      </c>
    </row>
    <row r="1082" spans="1:7">
      <c r="A1082" s="4">
        <v>45502</v>
      </c>
      <c r="B1082" s="5">
        <v>0.41070309027418261</v>
      </c>
      <c r="C1082" s="5" t="str">
        <f t="shared" si="16"/>
        <v>Mid-Morning</v>
      </c>
      <c r="D1082" s="6" t="s">
        <v>1060</v>
      </c>
      <c r="E1082" s="7">
        <v>27.92</v>
      </c>
      <c r="F1082" s="6" t="s">
        <v>8</v>
      </c>
      <c r="G1082" t="s">
        <v>426</v>
      </c>
    </row>
    <row r="1083" spans="1:7">
      <c r="A1083" s="4">
        <v>45502</v>
      </c>
      <c r="B1083" s="5">
        <v>0.41562082176096737</v>
      </c>
      <c r="C1083" s="5" t="str">
        <f t="shared" si="16"/>
        <v>Mid-Morning</v>
      </c>
      <c r="D1083" s="6" t="s">
        <v>1060</v>
      </c>
      <c r="E1083" s="7">
        <v>32.82</v>
      </c>
      <c r="F1083" s="6" t="s">
        <v>36</v>
      </c>
      <c r="G1083" t="s">
        <v>427</v>
      </c>
    </row>
    <row r="1084" spans="1:7">
      <c r="A1084" s="4">
        <v>45502</v>
      </c>
      <c r="B1084" s="5">
        <v>0.44703658564685611</v>
      </c>
      <c r="C1084" s="5" t="str">
        <f t="shared" si="16"/>
        <v>Mid-Morning</v>
      </c>
      <c r="D1084" s="6" t="s">
        <v>1060</v>
      </c>
      <c r="E1084" s="7">
        <v>32.82</v>
      </c>
      <c r="F1084" s="6" t="s">
        <v>3</v>
      </c>
      <c r="G1084" t="s">
        <v>428</v>
      </c>
    </row>
    <row r="1085" spans="1:7">
      <c r="A1085" s="4">
        <v>45502</v>
      </c>
      <c r="B1085" s="5">
        <v>0.44786858796578599</v>
      </c>
      <c r="C1085" s="5" t="str">
        <f t="shared" si="16"/>
        <v>Mid-Morning</v>
      </c>
      <c r="D1085" s="6" t="s">
        <v>1060</v>
      </c>
      <c r="E1085" s="7">
        <v>32.82</v>
      </c>
      <c r="F1085" s="6" t="s">
        <v>3</v>
      </c>
      <c r="G1085" t="s">
        <v>428</v>
      </c>
    </row>
    <row r="1086" spans="1:7">
      <c r="A1086" s="4">
        <v>45502</v>
      </c>
      <c r="B1086" s="5">
        <v>0.79619364583049901</v>
      </c>
      <c r="C1086" s="5" t="str">
        <f t="shared" si="16"/>
        <v>Evening</v>
      </c>
      <c r="D1086" s="6" t="s">
        <v>1060</v>
      </c>
      <c r="E1086" s="7">
        <v>32.82</v>
      </c>
      <c r="F1086" s="6" t="s">
        <v>36</v>
      </c>
      <c r="G1086" t="s">
        <v>429</v>
      </c>
    </row>
    <row r="1087" spans="1:7">
      <c r="A1087" s="4">
        <v>45502</v>
      </c>
      <c r="B1087" s="5">
        <v>0.81268887731130235</v>
      </c>
      <c r="C1087" s="5" t="str">
        <f t="shared" si="16"/>
        <v>Evening</v>
      </c>
      <c r="D1087" s="6" t="s">
        <v>1060</v>
      </c>
      <c r="E1087" s="7">
        <v>23.02</v>
      </c>
      <c r="F1087" s="6" t="s">
        <v>5</v>
      </c>
      <c r="G1087" t="s">
        <v>106</v>
      </c>
    </row>
    <row r="1088" spans="1:7">
      <c r="A1088" s="4">
        <v>45502</v>
      </c>
      <c r="B1088" s="5">
        <v>0.91498170138947899</v>
      </c>
      <c r="C1088" s="5" t="str">
        <f t="shared" si="16"/>
        <v>Late Night</v>
      </c>
      <c r="D1088" s="6" t="s">
        <v>1060</v>
      </c>
      <c r="E1088" s="7">
        <v>32.82</v>
      </c>
      <c r="F1088" s="6" t="s">
        <v>12</v>
      </c>
      <c r="G1088" t="s">
        <v>335</v>
      </c>
    </row>
    <row r="1089" spans="1:7">
      <c r="A1089" s="4">
        <v>45503</v>
      </c>
      <c r="B1089" s="5">
        <v>0.32026556712662568</v>
      </c>
      <c r="C1089" s="5" t="str">
        <f t="shared" si="16"/>
        <v>Early Morning</v>
      </c>
      <c r="D1089" s="6" t="s">
        <v>1060</v>
      </c>
      <c r="E1089" s="7">
        <v>27.92</v>
      </c>
      <c r="F1089" s="6" t="s">
        <v>8</v>
      </c>
      <c r="G1089" t="s">
        <v>430</v>
      </c>
    </row>
    <row r="1090" spans="1:7">
      <c r="A1090" s="4">
        <v>45503</v>
      </c>
      <c r="B1090" s="5">
        <v>0.33688907407486113</v>
      </c>
      <c r="C1090" s="5" t="str">
        <f t="shared" si="16"/>
        <v>Early Morning</v>
      </c>
      <c r="D1090" s="6" t="s">
        <v>1060</v>
      </c>
      <c r="E1090" s="7">
        <v>23.02</v>
      </c>
      <c r="F1090" s="6" t="s">
        <v>21</v>
      </c>
      <c r="G1090" t="s">
        <v>431</v>
      </c>
    </row>
    <row r="1091" spans="1:7">
      <c r="A1091" s="4">
        <v>45503</v>
      </c>
      <c r="B1091" s="5">
        <v>0.34781383101653773</v>
      </c>
      <c r="C1091" s="5" t="str">
        <f t="shared" ref="C1091:C1154" si="17">IF(AND(B1091&gt;=TIME(4,0,0), B1091&lt;TIME(9,0,0)), "Early Morning",
IF(AND(B1091&gt;=TIME(9,0,0), B1091&lt;TIME(12,0,0)), "Mid-Morning",
IF(AND(B1091&gt;=TIME(12,0,0), B1091&lt;TIME(17,0,0)), "Afternoon",
IF(AND(B1091&gt;=TIME(17,0,0), B1091&lt;TIME(21,0,0)), "Evening",
IF(AND(B1091&gt;=TIME(21,0,0), B1091&lt;TIME(24,0,0)), "Night",
"Late Night")))))</f>
        <v>Early Morning</v>
      </c>
      <c r="D1091" s="6" t="s">
        <v>1060</v>
      </c>
      <c r="E1091" s="7">
        <v>32.82</v>
      </c>
      <c r="F1091" s="6" t="s">
        <v>36</v>
      </c>
      <c r="G1091" t="s">
        <v>432</v>
      </c>
    </row>
    <row r="1092" spans="1:7">
      <c r="A1092" s="4">
        <v>45503</v>
      </c>
      <c r="B1092" s="5">
        <v>0.38452797453646781</v>
      </c>
      <c r="C1092" s="5" t="str">
        <f t="shared" si="17"/>
        <v>Mid-Morning</v>
      </c>
      <c r="D1092" s="6" t="s">
        <v>1060</v>
      </c>
      <c r="E1092" s="7">
        <v>27.92</v>
      </c>
      <c r="F1092" s="6" t="s">
        <v>8</v>
      </c>
      <c r="G1092" t="s">
        <v>104</v>
      </c>
    </row>
    <row r="1093" spans="1:7">
      <c r="A1093" s="4">
        <v>45503</v>
      </c>
      <c r="B1093" s="5">
        <v>0.42860123842547182</v>
      </c>
      <c r="C1093" s="5" t="str">
        <f t="shared" si="17"/>
        <v>Mid-Morning</v>
      </c>
      <c r="D1093" s="6" t="s">
        <v>1060</v>
      </c>
      <c r="E1093" s="7">
        <v>23.02</v>
      </c>
      <c r="F1093" s="6" t="s">
        <v>21</v>
      </c>
      <c r="G1093" t="s">
        <v>148</v>
      </c>
    </row>
    <row r="1094" spans="1:7">
      <c r="A1094" s="4">
        <v>45503</v>
      </c>
      <c r="B1094" s="5">
        <v>0.43025709490757436</v>
      </c>
      <c r="C1094" s="5" t="str">
        <f t="shared" si="17"/>
        <v>Mid-Morning</v>
      </c>
      <c r="D1094" s="6" t="s">
        <v>1060</v>
      </c>
      <c r="E1094" s="7">
        <v>27.92</v>
      </c>
      <c r="F1094" s="6" t="s">
        <v>8</v>
      </c>
      <c r="G1094" t="s">
        <v>283</v>
      </c>
    </row>
    <row r="1095" spans="1:7">
      <c r="A1095" s="4">
        <v>45503</v>
      </c>
      <c r="B1095" s="5">
        <v>0.43287175925797783</v>
      </c>
      <c r="C1095" s="5" t="str">
        <f t="shared" si="17"/>
        <v>Mid-Morning</v>
      </c>
      <c r="D1095" s="6" t="s">
        <v>1060</v>
      </c>
      <c r="E1095" s="7">
        <v>32.82</v>
      </c>
      <c r="F1095" s="6" t="s">
        <v>1</v>
      </c>
      <c r="G1095" t="s">
        <v>257</v>
      </c>
    </row>
    <row r="1096" spans="1:7">
      <c r="A1096" s="4">
        <v>45503</v>
      </c>
      <c r="B1096" s="5">
        <v>0.46675184027844807</v>
      </c>
      <c r="C1096" s="5" t="str">
        <f t="shared" si="17"/>
        <v>Mid-Morning</v>
      </c>
      <c r="D1096" s="6" t="s">
        <v>1060</v>
      </c>
      <c r="E1096" s="7">
        <v>23.02</v>
      </c>
      <c r="F1096" s="6" t="s">
        <v>5</v>
      </c>
      <c r="G1096" t="s">
        <v>433</v>
      </c>
    </row>
    <row r="1097" spans="1:7">
      <c r="A1097" s="4">
        <v>45503</v>
      </c>
      <c r="B1097" s="5">
        <v>0.46754881944798399</v>
      </c>
      <c r="C1097" s="5" t="str">
        <f t="shared" si="17"/>
        <v>Mid-Morning</v>
      </c>
      <c r="D1097" s="6" t="s">
        <v>1060</v>
      </c>
      <c r="E1097" s="7">
        <v>18.12</v>
      </c>
      <c r="F1097" s="6" t="s">
        <v>28</v>
      </c>
      <c r="G1097" t="s">
        <v>433</v>
      </c>
    </row>
    <row r="1098" spans="1:7">
      <c r="A1098" s="4">
        <v>45503</v>
      </c>
      <c r="B1098" s="5">
        <v>0.46853793981426861</v>
      </c>
      <c r="C1098" s="5" t="str">
        <f t="shared" si="17"/>
        <v>Mid-Morning</v>
      </c>
      <c r="D1098" s="6" t="s">
        <v>1060</v>
      </c>
      <c r="E1098" s="7">
        <v>27.92</v>
      </c>
      <c r="F1098" s="6" t="s">
        <v>8</v>
      </c>
      <c r="G1098" t="s">
        <v>434</v>
      </c>
    </row>
    <row r="1099" spans="1:7">
      <c r="A1099" s="4">
        <v>45503</v>
      </c>
      <c r="B1099" s="5">
        <v>0.46946331018261844</v>
      </c>
      <c r="C1099" s="5" t="str">
        <f t="shared" si="17"/>
        <v>Mid-Morning</v>
      </c>
      <c r="D1099" s="6" t="s">
        <v>1060</v>
      </c>
      <c r="E1099" s="7">
        <v>27.92</v>
      </c>
      <c r="F1099" s="6" t="s">
        <v>8</v>
      </c>
      <c r="G1099" t="s">
        <v>435</v>
      </c>
    </row>
    <row r="1100" spans="1:7">
      <c r="A1100" s="4">
        <v>45503</v>
      </c>
      <c r="B1100" s="5">
        <v>0.4795687152800383</v>
      </c>
      <c r="C1100" s="5" t="str">
        <f t="shared" si="17"/>
        <v>Mid-Morning</v>
      </c>
      <c r="D1100" s="6" t="s">
        <v>1060</v>
      </c>
      <c r="E1100" s="7">
        <v>27.92</v>
      </c>
      <c r="F1100" s="6" t="s">
        <v>8</v>
      </c>
      <c r="G1100" t="s">
        <v>436</v>
      </c>
    </row>
    <row r="1101" spans="1:7">
      <c r="A1101" s="4">
        <v>45503</v>
      </c>
      <c r="B1101" s="5">
        <v>0.48033343750284985</v>
      </c>
      <c r="C1101" s="5" t="str">
        <f t="shared" si="17"/>
        <v>Mid-Morning</v>
      </c>
      <c r="D1101" s="6" t="s">
        <v>1060</v>
      </c>
      <c r="E1101" s="7">
        <v>27.92</v>
      </c>
      <c r="F1101" s="6" t="s">
        <v>8</v>
      </c>
      <c r="G1101" t="s">
        <v>437</v>
      </c>
    </row>
    <row r="1102" spans="1:7">
      <c r="A1102" s="4">
        <v>45503</v>
      </c>
      <c r="B1102" s="5">
        <v>0.50564245370333083</v>
      </c>
      <c r="C1102" s="5" t="str">
        <f t="shared" si="17"/>
        <v>Afternoon</v>
      </c>
      <c r="D1102" s="6" t="s">
        <v>1060</v>
      </c>
      <c r="E1102" s="7">
        <v>32.82</v>
      </c>
      <c r="F1102" s="6" t="s">
        <v>1</v>
      </c>
      <c r="G1102" t="s">
        <v>438</v>
      </c>
    </row>
    <row r="1103" spans="1:7">
      <c r="A1103" s="4">
        <v>45503</v>
      </c>
      <c r="B1103" s="5">
        <v>0.63622254629444797</v>
      </c>
      <c r="C1103" s="5" t="str">
        <f t="shared" si="17"/>
        <v>Afternoon</v>
      </c>
      <c r="D1103" s="6" t="s">
        <v>1060</v>
      </c>
      <c r="E1103" s="7">
        <v>27.92</v>
      </c>
      <c r="F1103" s="6" t="s">
        <v>8</v>
      </c>
      <c r="G1103" t="s">
        <v>439</v>
      </c>
    </row>
    <row r="1104" spans="1:7">
      <c r="A1104" s="4">
        <v>45503</v>
      </c>
      <c r="B1104" s="5">
        <v>0.67283421296451706</v>
      </c>
      <c r="C1104" s="5" t="str">
        <f t="shared" si="17"/>
        <v>Afternoon</v>
      </c>
      <c r="D1104" s="6" t="s">
        <v>1060</v>
      </c>
      <c r="E1104" s="7">
        <v>23.02</v>
      </c>
      <c r="F1104" s="6" t="s">
        <v>21</v>
      </c>
      <c r="G1104" t="s">
        <v>440</v>
      </c>
    </row>
    <row r="1105" spans="1:7">
      <c r="A1105" s="4">
        <v>45503</v>
      </c>
      <c r="B1105" s="5">
        <v>0.67342160879343282</v>
      </c>
      <c r="C1105" s="5" t="str">
        <f t="shared" si="17"/>
        <v>Afternoon</v>
      </c>
      <c r="D1105" s="6" t="s">
        <v>1060</v>
      </c>
      <c r="E1105" s="7">
        <v>27.92</v>
      </c>
      <c r="F1105" s="6" t="s">
        <v>8</v>
      </c>
      <c r="G1105" t="s">
        <v>440</v>
      </c>
    </row>
    <row r="1106" spans="1:7">
      <c r="A1106" s="4">
        <v>45503</v>
      </c>
      <c r="B1106" s="5">
        <v>0.85023002314846963</v>
      </c>
      <c r="C1106" s="5" t="str">
        <f t="shared" si="17"/>
        <v>Evening</v>
      </c>
      <c r="D1106" s="6" t="s">
        <v>1060</v>
      </c>
      <c r="E1106" s="7">
        <v>18.12</v>
      </c>
      <c r="F1106" s="6" t="s">
        <v>28</v>
      </c>
      <c r="G1106" t="s">
        <v>441</v>
      </c>
    </row>
    <row r="1107" spans="1:7">
      <c r="A1107" s="4">
        <v>45503</v>
      </c>
      <c r="B1107" s="5">
        <v>0.87073918981332099</v>
      </c>
      <c r="C1107" s="5" t="str">
        <f t="shared" si="17"/>
        <v>Evening</v>
      </c>
      <c r="D1107" s="6" t="s">
        <v>1060</v>
      </c>
      <c r="E1107" s="7">
        <v>27.92</v>
      </c>
      <c r="F1107" s="6" t="s">
        <v>8</v>
      </c>
      <c r="G1107" t="s">
        <v>104</v>
      </c>
    </row>
    <row r="1108" spans="1:7">
      <c r="A1108" s="4">
        <v>45503</v>
      </c>
      <c r="B1108" s="5">
        <v>0.87136939814809011</v>
      </c>
      <c r="C1108" s="5" t="str">
        <f t="shared" si="17"/>
        <v>Evening</v>
      </c>
      <c r="D1108" s="6" t="s">
        <v>1060</v>
      </c>
      <c r="E1108" s="7">
        <v>27.92</v>
      </c>
      <c r="F1108" s="6" t="s">
        <v>8</v>
      </c>
      <c r="G1108" t="s">
        <v>104</v>
      </c>
    </row>
    <row r="1109" spans="1:7">
      <c r="A1109" s="4">
        <v>45503</v>
      </c>
      <c r="B1109" s="5">
        <v>0.8729435648128856</v>
      </c>
      <c r="C1109" s="5" t="str">
        <f t="shared" si="17"/>
        <v>Evening</v>
      </c>
      <c r="D1109" s="6" t="s">
        <v>1060</v>
      </c>
      <c r="E1109" s="7">
        <v>27.92</v>
      </c>
      <c r="F1109" s="6" t="s">
        <v>8</v>
      </c>
      <c r="G1109" t="s">
        <v>354</v>
      </c>
    </row>
    <row r="1110" spans="1:7">
      <c r="A1110" s="4">
        <v>45503</v>
      </c>
      <c r="B1110" s="5">
        <v>0.89813886574120261</v>
      </c>
      <c r="C1110" s="5" t="str">
        <f t="shared" si="17"/>
        <v>Late Night</v>
      </c>
      <c r="D1110" s="6" t="s">
        <v>1060</v>
      </c>
      <c r="E1110" s="7">
        <v>32.82</v>
      </c>
      <c r="F1110" s="6" t="s">
        <v>1</v>
      </c>
      <c r="G1110" t="s">
        <v>442</v>
      </c>
    </row>
    <row r="1111" spans="1:7">
      <c r="A1111" s="4">
        <v>45503</v>
      </c>
      <c r="B1111" s="5">
        <v>0.9273319907442783</v>
      </c>
      <c r="C1111" s="5" t="str">
        <f t="shared" si="17"/>
        <v>Late Night</v>
      </c>
      <c r="D1111" s="6" t="s">
        <v>1060</v>
      </c>
      <c r="E1111" s="7">
        <v>23.02</v>
      </c>
      <c r="F1111" s="6" t="s">
        <v>5</v>
      </c>
      <c r="G1111" t="s">
        <v>443</v>
      </c>
    </row>
    <row r="1112" spans="1:7">
      <c r="A1112" s="4">
        <v>45503</v>
      </c>
      <c r="B1112" s="5">
        <v>0.92800069444638211</v>
      </c>
      <c r="C1112" s="5" t="str">
        <f t="shared" si="17"/>
        <v>Late Night</v>
      </c>
      <c r="D1112" s="6" t="s">
        <v>1060</v>
      </c>
      <c r="E1112" s="7">
        <v>32.82</v>
      </c>
      <c r="F1112" s="6" t="s">
        <v>36</v>
      </c>
      <c r="G1112" t="s">
        <v>443</v>
      </c>
    </row>
    <row r="1113" spans="1:7">
      <c r="A1113" s="4">
        <v>45504</v>
      </c>
      <c r="B1113" s="5">
        <v>0.33324187499965774</v>
      </c>
      <c r="C1113" s="5" t="str">
        <f t="shared" si="17"/>
        <v>Early Morning</v>
      </c>
      <c r="D1113" s="6" t="s">
        <v>1060</v>
      </c>
      <c r="E1113" s="7">
        <v>27.92</v>
      </c>
      <c r="F1113" s="6" t="s">
        <v>8</v>
      </c>
      <c r="G1113" t="s">
        <v>430</v>
      </c>
    </row>
    <row r="1114" spans="1:7">
      <c r="A1114" s="4">
        <v>45504</v>
      </c>
      <c r="B1114" s="5">
        <v>0.3595132291666232</v>
      </c>
      <c r="C1114" s="5" t="str">
        <f t="shared" si="17"/>
        <v>Early Morning</v>
      </c>
      <c r="D1114" s="6" t="s">
        <v>1060</v>
      </c>
      <c r="E1114" s="7">
        <v>27.92</v>
      </c>
      <c r="F1114" s="6" t="s">
        <v>8</v>
      </c>
      <c r="G1114" t="s">
        <v>444</v>
      </c>
    </row>
    <row r="1115" spans="1:7">
      <c r="A1115" s="4">
        <v>45504</v>
      </c>
      <c r="B1115" s="5">
        <v>0.36016476852091728</v>
      </c>
      <c r="C1115" s="5" t="str">
        <f t="shared" si="17"/>
        <v>Early Morning</v>
      </c>
      <c r="D1115" s="6" t="s">
        <v>1060</v>
      </c>
      <c r="E1115" s="7">
        <v>27.92</v>
      </c>
      <c r="F1115" s="6" t="s">
        <v>8</v>
      </c>
      <c r="G1115" t="s">
        <v>444</v>
      </c>
    </row>
    <row r="1116" spans="1:7">
      <c r="A1116" s="4">
        <v>45504</v>
      </c>
      <c r="B1116" s="5">
        <v>0.4130244791667792</v>
      </c>
      <c r="C1116" s="5" t="str">
        <f t="shared" si="17"/>
        <v>Mid-Morning</v>
      </c>
      <c r="D1116" s="6" t="s">
        <v>1060</v>
      </c>
      <c r="E1116" s="7">
        <v>23.02</v>
      </c>
      <c r="F1116" s="6" t="s">
        <v>5</v>
      </c>
      <c r="G1116" t="s">
        <v>395</v>
      </c>
    </row>
    <row r="1117" spans="1:7">
      <c r="A1117" s="4">
        <v>45504</v>
      </c>
      <c r="B1117" s="5">
        <v>0.41371692129905568</v>
      </c>
      <c r="C1117" s="5" t="str">
        <f t="shared" si="17"/>
        <v>Mid-Morning</v>
      </c>
      <c r="D1117" s="6" t="s">
        <v>1060</v>
      </c>
      <c r="E1117" s="7">
        <v>23.02</v>
      </c>
      <c r="F1117" s="6" t="s">
        <v>5</v>
      </c>
      <c r="G1117" t="s">
        <v>395</v>
      </c>
    </row>
    <row r="1118" spans="1:7">
      <c r="A1118" s="4">
        <v>45504</v>
      </c>
      <c r="B1118" s="5">
        <v>0.41546137731347699</v>
      </c>
      <c r="C1118" s="5" t="str">
        <f t="shared" si="17"/>
        <v>Mid-Morning</v>
      </c>
      <c r="D1118" s="6" t="s">
        <v>1060</v>
      </c>
      <c r="E1118" s="7">
        <v>27.92</v>
      </c>
      <c r="F1118" s="6" t="s">
        <v>8</v>
      </c>
      <c r="G1118" t="s">
        <v>283</v>
      </c>
    </row>
    <row r="1119" spans="1:7">
      <c r="A1119" s="4">
        <v>45504</v>
      </c>
      <c r="B1119" s="5">
        <v>0.54979871527757496</v>
      </c>
      <c r="C1119" s="5" t="str">
        <f t="shared" si="17"/>
        <v>Afternoon</v>
      </c>
      <c r="D1119" s="6" t="s">
        <v>1060</v>
      </c>
      <c r="E1119" s="7">
        <v>32.82</v>
      </c>
      <c r="F1119" s="6" t="s">
        <v>12</v>
      </c>
      <c r="G1119" t="s">
        <v>391</v>
      </c>
    </row>
    <row r="1120" spans="1:7">
      <c r="A1120" s="4">
        <v>45504</v>
      </c>
      <c r="B1120" s="5">
        <v>0.55139219907141523</v>
      </c>
      <c r="C1120" s="5" t="str">
        <f t="shared" si="17"/>
        <v>Afternoon</v>
      </c>
      <c r="D1120" s="6" t="s">
        <v>1060</v>
      </c>
      <c r="E1120" s="7">
        <v>32.82</v>
      </c>
      <c r="F1120" s="6" t="s">
        <v>1</v>
      </c>
      <c r="G1120" t="s">
        <v>391</v>
      </c>
    </row>
    <row r="1121" spans="1:7">
      <c r="A1121" s="4">
        <v>45504</v>
      </c>
      <c r="B1121" s="5">
        <v>0.55890552083292278</v>
      </c>
      <c r="C1121" s="5" t="str">
        <f t="shared" si="17"/>
        <v>Afternoon</v>
      </c>
      <c r="D1121" s="6" t="s">
        <v>1060</v>
      </c>
      <c r="E1121" s="7">
        <v>27.92</v>
      </c>
      <c r="F1121" s="6" t="s">
        <v>8</v>
      </c>
      <c r="G1121" t="s">
        <v>445</v>
      </c>
    </row>
    <row r="1122" spans="1:7">
      <c r="A1122" s="4">
        <v>45504</v>
      </c>
      <c r="B1122" s="5">
        <v>0.74174521990789799</v>
      </c>
      <c r="C1122" s="5" t="str">
        <f t="shared" si="17"/>
        <v>Evening</v>
      </c>
      <c r="D1122" s="6" t="s">
        <v>1060</v>
      </c>
      <c r="E1122" s="7">
        <v>23.02</v>
      </c>
      <c r="F1122" s="6" t="s">
        <v>21</v>
      </c>
      <c r="G1122" t="s">
        <v>446</v>
      </c>
    </row>
    <row r="1123" spans="1:7">
      <c r="A1123" s="4">
        <v>45504</v>
      </c>
      <c r="B1123" s="5">
        <v>0.75295106481644325</v>
      </c>
      <c r="C1123" s="5" t="str">
        <f t="shared" si="17"/>
        <v>Evening</v>
      </c>
      <c r="D1123" s="6" t="s">
        <v>1060</v>
      </c>
      <c r="E1123" s="7">
        <v>32.82</v>
      </c>
      <c r="F1123" s="6" t="s">
        <v>1</v>
      </c>
      <c r="G1123" t="s">
        <v>447</v>
      </c>
    </row>
    <row r="1124" spans="1:7">
      <c r="A1124" s="4">
        <v>45504</v>
      </c>
      <c r="B1124" s="5">
        <v>0.80739447916857898</v>
      </c>
      <c r="C1124" s="5" t="str">
        <f t="shared" si="17"/>
        <v>Evening</v>
      </c>
      <c r="D1124" s="6" t="s">
        <v>1060</v>
      </c>
      <c r="E1124" s="7">
        <v>23.02</v>
      </c>
      <c r="F1124" s="6" t="s">
        <v>21</v>
      </c>
      <c r="G1124" t="s">
        <v>448</v>
      </c>
    </row>
    <row r="1125" spans="1:7">
      <c r="A1125" s="4">
        <v>45504</v>
      </c>
      <c r="B1125" s="5">
        <v>0.81163357639161404</v>
      </c>
      <c r="C1125" s="5" t="str">
        <f t="shared" si="17"/>
        <v>Evening</v>
      </c>
      <c r="D1125" s="6" t="s">
        <v>1060</v>
      </c>
      <c r="E1125" s="7">
        <v>32.82</v>
      </c>
      <c r="F1125" s="6" t="s">
        <v>1</v>
      </c>
      <c r="G1125" t="s">
        <v>13</v>
      </c>
    </row>
    <row r="1126" spans="1:7">
      <c r="A1126" s="4">
        <v>45504</v>
      </c>
      <c r="B1126" s="5">
        <v>0.86576872684963746</v>
      </c>
      <c r="C1126" s="5" t="str">
        <f t="shared" si="17"/>
        <v>Evening</v>
      </c>
      <c r="D1126" s="6" t="s">
        <v>1060</v>
      </c>
      <c r="E1126" s="7">
        <v>32.82</v>
      </c>
      <c r="F1126" s="6" t="s">
        <v>12</v>
      </c>
      <c r="G1126" t="s">
        <v>449</v>
      </c>
    </row>
    <row r="1127" spans="1:7">
      <c r="A1127" s="4">
        <v>45504</v>
      </c>
      <c r="B1127" s="5">
        <v>0.86814133101870539</v>
      </c>
      <c r="C1127" s="5" t="str">
        <f t="shared" si="17"/>
        <v>Evening</v>
      </c>
      <c r="D1127" s="6" t="s">
        <v>1060</v>
      </c>
      <c r="E1127" s="7">
        <v>23.02</v>
      </c>
      <c r="F1127" s="6" t="s">
        <v>21</v>
      </c>
      <c r="G1127" t="s">
        <v>450</v>
      </c>
    </row>
    <row r="1128" spans="1:7">
      <c r="A1128" s="4">
        <v>45504</v>
      </c>
      <c r="B1128" s="5">
        <v>0.86887017361004837</v>
      </c>
      <c r="C1128" s="5" t="str">
        <f t="shared" si="17"/>
        <v>Evening</v>
      </c>
      <c r="D1128" s="6" t="s">
        <v>1060</v>
      </c>
      <c r="E1128" s="7">
        <v>32.82</v>
      </c>
      <c r="F1128" s="6" t="s">
        <v>1</v>
      </c>
      <c r="G1128" t="s">
        <v>450</v>
      </c>
    </row>
    <row r="1129" spans="1:7">
      <c r="A1129" s="4">
        <v>45504</v>
      </c>
      <c r="B1129" s="5">
        <v>0.86961576389148831</v>
      </c>
      <c r="C1129" s="5" t="str">
        <f t="shared" si="17"/>
        <v>Evening</v>
      </c>
      <c r="D1129" s="6" t="s">
        <v>1060</v>
      </c>
      <c r="E1129" s="7">
        <v>32.82</v>
      </c>
      <c r="F1129" s="6" t="s">
        <v>36</v>
      </c>
      <c r="G1129" t="s">
        <v>160</v>
      </c>
    </row>
    <row r="1130" spans="1:7">
      <c r="A1130" s="4">
        <v>45504</v>
      </c>
      <c r="B1130" s="5">
        <v>0.8705448726832401</v>
      </c>
      <c r="C1130" s="5" t="str">
        <f t="shared" si="17"/>
        <v>Evening</v>
      </c>
      <c r="D1130" s="6" t="s">
        <v>1060</v>
      </c>
      <c r="E1130" s="7">
        <v>23.02</v>
      </c>
      <c r="F1130" s="6" t="s">
        <v>21</v>
      </c>
      <c r="G1130" t="s">
        <v>450</v>
      </c>
    </row>
    <row r="1131" spans="1:7">
      <c r="A1131" s="4">
        <v>45504</v>
      </c>
      <c r="B1131" s="5">
        <v>0.87459505786682712</v>
      </c>
      <c r="C1131" s="5" t="str">
        <f t="shared" si="17"/>
        <v>Evening</v>
      </c>
      <c r="D1131" s="6" t="s">
        <v>1060</v>
      </c>
      <c r="E1131" s="7">
        <v>27.92</v>
      </c>
      <c r="F1131" s="6" t="s">
        <v>8</v>
      </c>
      <c r="G1131" t="s">
        <v>47</v>
      </c>
    </row>
    <row r="1132" spans="1:7">
      <c r="A1132" s="4">
        <v>45504</v>
      </c>
      <c r="B1132" s="5">
        <v>0.89335648147971369</v>
      </c>
      <c r="C1132" s="5" t="str">
        <f t="shared" si="17"/>
        <v>Late Night</v>
      </c>
      <c r="D1132" s="6" t="s">
        <v>1060</v>
      </c>
      <c r="E1132" s="7">
        <v>32.82</v>
      </c>
      <c r="F1132" s="6" t="s">
        <v>1</v>
      </c>
      <c r="G1132" t="s">
        <v>451</v>
      </c>
    </row>
    <row r="1133" spans="1:7">
      <c r="A1133" s="4">
        <v>45504</v>
      </c>
      <c r="B1133" s="5">
        <v>0.91263685184821952</v>
      </c>
      <c r="C1133" s="5" t="str">
        <f t="shared" si="17"/>
        <v>Late Night</v>
      </c>
      <c r="D1133" s="6" t="s">
        <v>1060</v>
      </c>
      <c r="E1133" s="7">
        <v>32.82</v>
      </c>
      <c r="F1133" s="6" t="s">
        <v>1</v>
      </c>
      <c r="G1133" t="s">
        <v>452</v>
      </c>
    </row>
    <row r="1134" spans="1:7">
      <c r="A1134" s="4">
        <v>45504</v>
      </c>
      <c r="B1134" s="5">
        <v>0.91338622684997972</v>
      </c>
      <c r="C1134" s="5" t="str">
        <f t="shared" si="17"/>
        <v>Late Night</v>
      </c>
      <c r="D1134" s="6" t="s">
        <v>1060</v>
      </c>
      <c r="E1134" s="7">
        <v>32.82</v>
      </c>
      <c r="F1134" s="6" t="s">
        <v>1</v>
      </c>
      <c r="G1134" t="s">
        <v>453</v>
      </c>
    </row>
    <row r="1135" spans="1:7">
      <c r="A1135" s="4">
        <v>45505</v>
      </c>
      <c r="B1135" s="5">
        <v>0.313195428243489</v>
      </c>
      <c r="C1135" s="5" t="str">
        <f t="shared" si="17"/>
        <v>Early Morning</v>
      </c>
      <c r="D1135" s="6" t="s">
        <v>1060</v>
      </c>
      <c r="E1135" s="7">
        <v>27.92</v>
      </c>
      <c r="F1135" s="6" t="s">
        <v>8</v>
      </c>
      <c r="G1135" t="s">
        <v>430</v>
      </c>
    </row>
    <row r="1136" spans="1:7">
      <c r="A1136" s="4">
        <v>45505</v>
      </c>
      <c r="B1136" s="5">
        <v>0.3925932870406541</v>
      </c>
      <c r="C1136" s="5" t="str">
        <f t="shared" si="17"/>
        <v>Mid-Morning</v>
      </c>
      <c r="D1136" s="6" t="s">
        <v>1060</v>
      </c>
      <c r="E1136" s="7">
        <v>27.92</v>
      </c>
      <c r="F1136" s="6" t="s">
        <v>8</v>
      </c>
      <c r="G1136" t="s">
        <v>283</v>
      </c>
    </row>
    <row r="1137" spans="1:7">
      <c r="A1137" s="4">
        <v>45505</v>
      </c>
      <c r="B1137" s="5">
        <v>0.46127392361086095</v>
      </c>
      <c r="C1137" s="5" t="str">
        <f t="shared" si="17"/>
        <v>Mid-Morning</v>
      </c>
      <c r="D1137" s="6" t="s">
        <v>1060</v>
      </c>
      <c r="E1137" s="7">
        <v>27.92</v>
      </c>
      <c r="F1137" s="6" t="s">
        <v>8</v>
      </c>
      <c r="G1137" t="s">
        <v>104</v>
      </c>
    </row>
    <row r="1138" spans="1:7">
      <c r="A1138" s="4">
        <v>45505</v>
      </c>
      <c r="B1138" s="5">
        <v>0.47414778935490176</v>
      </c>
      <c r="C1138" s="5" t="str">
        <f t="shared" si="17"/>
        <v>Mid-Morning</v>
      </c>
      <c r="D1138" s="6" t="s">
        <v>1060</v>
      </c>
      <c r="E1138" s="7">
        <v>27.92</v>
      </c>
      <c r="F1138" s="6" t="s">
        <v>8</v>
      </c>
      <c r="G1138" t="s">
        <v>454</v>
      </c>
    </row>
    <row r="1139" spans="1:7">
      <c r="A1139" s="4">
        <v>45505</v>
      </c>
      <c r="B1139" s="5">
        <v>0.55748380786826601</v>
      </c>
      <c r="C1139" s="5" t="str">
        <f t="shared" si="17"/>
        <v>Afternoon</v>
      </c>
      <c r="D1139" s="6" t="s">
        <v>1060</v>
      </c>
      <c r="E1139" s="7">
        <v>23.02</v>
      </c>
      <c r="F1139" s="6" t="s">
        <v>21</v>
      </c>
      <c r="G1139" t="s">
        <v>455</v>
      </c>
    </row>
    <row r="1140" spans="1:7">
      <c r="A1140" s="4">
        <v>45505</v>
      </c>
      <c r="B1140" s="5">
        <v>0.55807076388737187</v>
      </c>
      <c r="C1140" s="5" t="str">
        <f t="shared" si="17"/>
        <v>Afternoon</v>
      </c>
      <c r="D1140" s="6" t="s">
        <v>1060</v>
      </c>
      <c r="E1140" s="7">
        <v>32.82</v>
      </c>
      <c r="F1140" s="6" t="s">
        <v>36</v>
      </c>
      <c r="G1140" t="s">
        <v>455</v>
      </c>
    </row>
    <row r="1141" spans="1:7">
      <c r="A1141" s="4">
        <v>45505</v>
      </c>
      <c r="B1141" s="5">
        <v>0.5757785300957039</v>
      </c>
      <c r="C1141" s="5" t="str">
        <f t="shared" si="17"/>
        <v>Afternoon</v>
      </c>
      <c r="D1141" s="6" t="s">
        <v>1060</v>
      </c>
      <c r="E1141" s="7">
        <v>32.82</v>
      </c>
      <c r="F1141" s="6" t="s">
        <v>36</v>
      </c>
      <c r="G1141" t="s">
        <v>456</v>
      </c>
    </row>
    <row r="1142" spans="1:7">
      <c r="A1142" s="4">
        <v>45505</v>
      </c>
      <c r="B1142" s="5">
        <v>0.65536828703625361</v>
      </c>
      <c r="C1142" s="5" t="str">
        <f t="shared" si="17"/>
        <v>Afternoon</v>
      </c>
      <c r="D1142" s="6" t="s">
        <v>1060</v>
      </c>
      <c r="E1142" s="7">
        <v>27.92</v>
      </c>
      <c r="F1142" s="6" t="s">
        <v>8</v>
      </c>
      <c r="G1142" t="s">
        <v>430</v>
      </c>
    </row>
    <row r="1143" spans="1:7">
      <c r="A1143" s="4">
        <v>45505</v>
      </c>
      <c r="B1143" s="5">
        <v>0.68334100694482913</v>
      </c>
      <c r="C1143" s="5" t="str">
        <f t="shared" si="17"/>
        <v>Afternoon</v>
      </c>
      <c r="D1143" s="6" t="s">
        <v>1060</v>
      </c>
      <c r="E1143" s="7">
        <v>27.92</v>
      </c>
      <c r="F1143" s="6" t="s">
        <v>8</v>
      </c>
      <c r="G1143" t="s">
        <v>457</v>
      </c>
    </row>
    <row r="1144" spans="1:7">
      <c r="A1144" s="4">
        <v>45505</v>
      </c>
      <c r="B1144" s="5">
        <v>0.68480707176058786</v>
      </c>
      <c r="C1144" s="5" t="str">
        <f t="shared" si="17"/>
        <v>Afternoon</v>
      </c>
      <c r="D1144" s="6" t="s">
        <v>1060</v>
      </c>
      <c r="E1144" s="7">
        <v>23.02</v>
      </c>
      <c r="F1144" s="6" t="s">
        <v>5</v>
      </c>
      <c r="G1144" t="s">
        <v>457</v>
      </c>
    </row>
    <row r="1145" spans="1:7">
      <c r="A1145" s="4">
        <v>45505</v>
      </c>
      <c r="B1145" s="5">
        <v>0.7247134027784341</v>
      </c>
      <c r="C1145" s="5" t="str">
        <f t="shared" si="17"/>
        <v>Evening</v>
      </c>
      <c r="D1145" s="6" t="s">
        <v>1060</v>
      </c>
      <c r="E1145" s="7">
        <v>23.02</v>
      </c>
      <c r="F1145" s="6" t="s">
        <v>5</v>
      </c>
      <c r="G1145" t="s">
        <v>458</v>
      </c>
    </row>
    <row r="1146" spans="1:7">
      <c r="A1146" s="4">
        <v>45505</v>
      </c>
      <c r="B1146" s="5">
        <v>0.86213099536689697</v>
      </c>
      <c r="C1146" s="5" t="str">
        <f t="shared" si="17"/>
        <v>Evening</v>
      </c>
      <c r="D1146" s="6" t="s">
        <v>1060</v>
      </c>
      <c r="E1146" s="7">
        <v>32.82</v>
      </c>
      <c r="F1146" s="6" t="s">
        <v>36</v>
      </c>
      <c r="G1146" t="s">
        <v>459</v>
      </c>
    </row>
    <row r="1147" spans="1:7">
      <c r="A1147" s="4">
        <v>45506</v>
      </c>
      <c r="B1147" s="5">
        <v>0.37632135416788515</v>
      </c>
      <c r="C1147" s="5" t="str">
        <f t="shared" si="17"/>
        <v>Mid-Morning</v>
      </c>
      <c r="D1147" s="6" t="s">
        <v>1060</v>
      </c>
      <c r="E1147" s="7">
        <v>27.92</v>
      </c>
      <c r="F1147" s="6" t="s">
        <v>8</v>
      </c>
      <c r="G1147" t="s">
        <v>460</v>
      </c>
    </row>
    <row r="1148" spans="1:7">
      <c r="A1148" s="4">
        <v>45506</v>
      </c>
      <c r="B1148" s="5">
        <v>0.39933910879335599</v>
      </c>
      <c r="C1148" s="5" t="str">
        <f t="shared" si="17"/>
        <v>Mid-Morning</v>
      </c>
      <c r="D1148" s="6" t="s">
        <v>1060</v>
      </c>
      <c r="E1148" s="7">
        <v>27.92</v>
      </c>
      <c r="F1148" s="6" t="s">
        <v>8</v>
      </c>
      <c r="G1148" t="s">
        <v>104</v>
      </c>
    </row>
    <row r="1149" spans="1:7">
      <c r="A1149" s="4">
        <v>45506</v>
      </c>
      <c r="B1149" s="5">
        <v>0.46480862268799683</v>
      </c>
      <c r="C1149" s="5" t="str">
        <f t="shared" si="17"/>
        <v>Mid-Morning</v>
      </c>
      <c r="D1149" s="6" t="s">
        <v>1060</v>
      </c>
      <c r="E1149" s="7">
        <v>23.02</v>
      </c>
      <c r="F1149" s="6" t="s">
        <v>21</v>
      </c>
      <c r="G1149" t="s">
        <v>148</v>
      </c>
    </row>
    <row r="1150" spans="1:7">
      <c r="A1150" s="4">
        <v>45506</v>
      </c>
      <c r="B1150" s="5">
        <v>0.75596391203725943</v>
      </c>
      <c r="C1150" s="5" t="str">
        <f t="shared" si="17"/>
        <v>Evening</v>
      </c>
      <c r="D1150" s="6" t="s">
        <v>1060</v>
      </c>
      <c r="E1150" s="7">
        <v>27.92</v>
      </c>
      <c r="F1150" s="6" t="s">
        <v>8</v>
      </c>
      <c r="G1150" t="s">
        <v>461</v>
      </c>
    </row>
    <row r="1151" spans="1:7">
      <c r="A1151" s="4">
        <v>45506</v>
      </c>
      <c r="B1151" s="5">
        <v>0.89102267361158738</v>
      </c>
      <c r="C1151" s="5" t="str">
        <f t="shared" si="17"/>
        <v>Late Night</v>
      </c>
      <c r="D1151" s="6" t="s">
        <v>1060</v>
      </c>
      <c r="E1151" s="7">
        <v>32.82</v>
      </c>
      <c r="F1151" s="6" t="s">
        <v>1</v>
      </c>
      <c r="G1151" t="s">
        <v>13</v>
      </c>
    </row>
    <row r="1152" spans="1:7">
      <c r="A1152" s="4">
        <v>45507</v>
      </c>
      <c r="B1152" s="5">
        <v>0.37067883101553889</v>
      </c>
      <c r="C1152" s="5" t="str">
        <f t="shared" si="17"/>
        <v>Early Morning</v>
      </c>
      <c r="D1152" s="6" t="s">
        <v>1060</v>
      </c>
      <c r="E1152" s="7">
        <v>27.92</v>
      </c>
      <c r="F1152" s="6" t="s">
        <v>8</v>
      </c>
      <c r="G1152" t="s">
        <v>104</v>
      </c>
    </row>
    <row r="1153" spans="1:7">
      <c r="A1153" s="4">
        <v>45507</v>
      </c>
      <c r="B1153" s="5">
        <v>0.40091681713238358</v>
      </c>
      <c r="C1153" s="5" t="str">
        <f t="shared" si="17"/>
        <v>Mid-Morning</v>
      </c>
      <c r="D1153" s="6" t="s">
        <v>1060</v>
      </c>
      <c r="E1153" s="7">
        <v>27.92</v>
      </c>
      <c r="F1153" s="6" t="s">
        <v>8</v>
      </c>
      <c r="G1153" t="s">
        <v>408</v>
      </c>
    </row>
    <row r="1154" spans="1:7">
      <c r="A1154" s="4">
        <v>45507</v>
      </c>
      <c r="B1154" s="5">
        <v>0.40186354166507954</v>
      </c>
      <c r="C1154" s="5" t="str">
        <f t="shared" si="17"/>
        <v>Mid-Morning</v>
      </c>
      <c r="D1154" s="6" t="s">
        <v>1060</v>
      </c>
      <c r="E1154" s="7">
        <v>27.92</v>
      </c>
      <c r="F1154" s="6" t="s">
        <v>8</v>
      </c>
      <c r="G1154" t="s">
        <v>408</v>
      </c>
    </row>
    <row r="1155" spans="1:7">
      <c r="A1155" s="4">
        <v>45507</v>
      </c>
      <c r="B1155" s="5">
        <v>0.42529687500064028</v>
      </c>
      <c r="C1155" s="5" t="str">
        <f t="shared" ref="C1155:C1218" si="18">IF(AND(B1155&gt;=TIME(4,0,0), B1155&lt;TIME(9,0,0)), "Early Morning",
IF(AND(B1155&gt;=TIME(9,0,0), B1155&lt;TIME(12,0,0)), "Mid-Morning",
IF(AND(B1155&gt;=TIME(12,0,0), B1155&lt;TIME(17,0,0)), "Afternoon",
IF(AND(B1155&gt;=TIME(17,0,0), B1155&lt;TIME(21,0,0)), "Evening",
IF(AND(B1155&gt;=TIME(21,0,0), B1155&lt;TIME(24,0,0)), "Night",
"Late Night")))))</f>
        <v>Mid-Morning</v>
      </c>
      <c r="D1155" s="6" t="s">
        <v>1060</v>
      </c>
      <c r="E1155" s="7">
        <v>27.92</v>
      </c>
      <c r="F1155" s="6" t="s">
        <v>8</v>
      </c>
      <c r="G1155" t="s">
        <v>311</v>
      </c>
    </row>
    <row r="1156" spans="1:7">
      <c r="A1156" s="4">
        <v>45507</v>
      </c>
      <c r="B1156" s="5">
        <v>0.47252975694573252</v>
      </c>
      <c r="C1156" s="5" t="str">
        <f t="shared" si="18"/>
        <v>Mid-Morning</v>
      </c>
      <c r="D1156" s="6" t="s">
        <v>1060</v>
      </c>
      <c r="E1156" s="7">
        <v>23.02</v>
      </c>
      <c r="F1156" s="6" t="s">
        <v>21</v>
      </c>
      <c r="G1156" t="s">
        <v>462</v>
      </c>
    </row>
    <row r="1157" spans="1:7">
      <c r="A1157" s="4">
        <v>45507</v>
      </c>
      <c r="B1157" s="5">
        <v>0.47317129629664123</v>
      </c>
      <c r="C1157" s="5" t="str">
        <f t="shared" si="18"/>
        <v>Mid-Morning</v>
      </c>
      <c r="D1157" s="6" t="s">
        <v>1060</v>
      </c>
      <c r="E1157" s="7">
        <v>23.02</v>
      </c>
      <c r="F1157" s="6" t="s">
        <v>21</v>
      </c>
      <c r="G1157" t="s">
        <v>462</v>
      </c>
    </row>
    <row r="1158" spans="1:7">
      <c r="A1158" s="4">
        <v>45507</v>
      </c>
      <c r="B1158" s="5">
        <v>0.49764615740423324</v>
      </c>
      <c r="C1158" s="5" t="str">
        <f t="shared" si="18"/>
        <v>Mid-Morning</v>
      </c>
      <c r="D1158" s="6" t="s">
        <v>1060</v>
      </c>
      <c r="E1158" s="7">
        <v>18.12</v>
      </c>
      <c r="F1158" s="6" t="s">
        <v>28</v>
      </c>
      <c r="G1158" t="s">
        <v>47</v>
      </c>
    </row>
    <row r="1159" spans="1:7">
      <c r="A1159" s="4">
        <v>45507</v>
      </c>
      <c r="B1159" s="5">
        <v>0.49827862268284662</v>
      </c>
      <c r="C1159" s="5" t="str">
        <f t="shared" si="18"/>
        <v>Mid-Morning</v>
      </c>
      <c r="D1159" s="6" t="s">
        <v>1060</v>
      </c>
      <c r="E1159" s="7">
        <v>27.92</v>
      </c>
      <c r="F1159" s="6" t="s">
        <v>8</v>
      </c>
      <c r="G1159" t="s">
        <v>47</v>
      </c>
    </row>
    <row r="1160" spans="1:7">
      <c r="A1160" s="4">
        <v>45507</v>
      </c>
      <c r="B1160" s="5">
        <v>0.50249741898005595</v>
      </c>
      <c r="C1160" s="5" t="str">
        <f t="shared" si="18"/>
        <v>Afternoon</v>
      </c>
      <c r="D1160" s="6" t="s">
        <v>1060</v>
      </c>
      <c r="E1160" s="7">
        <v>27.92</v>
      </c>
      <c r="F1160" s="6" t="s">
        <v>8</v>
      </c>
      <c r="G1160" t="s">
        <v>47</v>
      </c>
    </row>
    <row r="1161" spans="1:7">
      <c r="A1161" s="4">
        <v>45507</v>
      </c>
      <c r="B1161" s="5">
        <v>0.70416582175676012</v>
      </c>
      <c r="C1161" s="5" t="str">
        <f t="shared" si="18"/>
        <v>Afternoon</v>
      </c>
      <c r="D1161" s="6" t="s">
        <v>1060</v>
      </c>
      <c r="E1161" s="7">
        <v>27.92</v>
      </c>
      <c r="F1161" s="6" t="s">
        <v>8</v>
      </c>
      <c r="G1161" t="s">
        <v>329</v>
      </c>
    </row>
    <row r="1162" spans="1:7">
      <c r="A1162" s="4">
        <v>45507</v>
      </c>
      <c r="B1162" s="5">
        <v>0.77687530092953239</v>
      </c>
      <c r="C1162" s="5" t="str">
        <f t="shared" si="18"/>
        <v>Evening</v>
      </c>
      <c r="D1162" s="6" t="s">
        <v>1060</v>
      </c>
      <c r="E1162" s="7">
        <v>32.82</v>
      </c>
      <c r="F1162" s="6" t="s">
        <v>36</v>
      </c>
      <c r="G1162" t="s">
        <v>463</v>
      </c>
    </row>
    <row r="1163" spans="1:7">
      <c r="A1163" s="4">
        <v>45507</v>
      </c>
      <c r="B1163" s="5">
        <v>0.89639997685299022</v>
      </c>
      <c r="C1163" s="5" t="str">
        <f t="shared" si="18"/>
        <v>Late Night</v>
      </c>
      <c r="D1163" s="6" t="s">
        <v>1060</v>
      </c>
      <c r="E1163" s="7">
        <v>32.82</v>
      </c>
      <c r="F1163" s="6" t="s">
        <v>1</v>
      </c>
      <c r="G1163" t="s">
        <v>464</v>
      </c>
    </row>
    <row r="1164" spans="1:7">
      <c r="A1164" s="4">
        <v>45507</v>
      </c>
      <c r="B1164" s="5">
        <v>0.89798917824373348</v>
      </c>
      <c r="C1164" s="5" t="str">
        <f t="shared" si="18"/>
        <v>Late Night</v>
      </c>
      <c r="D1164" s="6" t="s">
        <v>1060</v>
      </c>
      <c r="E1164" s="7">
        <v>32.82</v>
      </c>
      <c r="F1164" s="6" t="s">
        <v>1</v>
      </c>
      <c r="G1164" t="s">
        <v>464</v>
      </c>
    </row>
    <row r="1165" spans="1:7">
      <c r="A1165" s="4">
        <v>45508</v>
      </c>
      <c r="B1165" s="5">
        <v>0.34626520833262475</v>
      </c>
      <c r="C1165" s="5" t="str">
        <f t="shared" si="18"/>
        <v>Early Morning</v>
      </c>
      <c r="D1165" s="6" t="s">
        <v>1060</v>
      </c>
      <c r="E1165" s="7">
        <v>32.82</v>
      </c>
      <c r="F1165" s="6" t="s">
        <v>36</v>
      </c>
      <c r="G1165" t="s">
        <v>465</v>
      </c>
    </row>
    <row r="1166" spans="1:7">
      <c r="A1166" s="4">
        <v>45508</v>
      </c>
      <c r="B1166" s="5">
        <v>0.44295258101919899</v>
      </c>
      <c r="C1166" s="5" t="str">
        <f t="shared" si="18"/>
        <v>Mid-Morning</v>
      </c>
      <c r="D1166" s="6" t="s">
        <v>1060</v>
      </c>
      <c r="E1166" s="7">
        <v>27.92</v>
      </c>
      <c r="F1166" s="6" t="s">
        <v>8</v>
      </c>
      <c r="G1166" t="s">
        <v>47</v>
      </c>
    </row>
    <row r="1167" spans="1:7">
      <c r="A1167" s="4">
        <v>45508</v>
      </c>
      <c r="B1167" s="5">
        <v>0.49368753471935634</v>
      </c>
      <c r="C1167" s="5" t="str">
        <f t="shared" si="18"/>
        <v>Mid-Morning</v>
      </c>
      <c r="D1167" s="6" t="s">
        <v>1060</v>
      </c>
      <c r="E1167" s="7">
        <v>32.82</v>
      </c>
      <c r="F1167" s="6" t="s">
        <v>36</v>
      </c>
      <c r="G1167" t="s">
        <v>265</v>
      </c>
    </row>
    <row r="1168" spans="1:7">
      <c r="A1168" s="4">
        <v>45508</v>
      </c>
      <c r="B1168" s="5">
        <v>0.49482658565102611</v>
      </c>
      <c r="C1168" s="5" t="str">
        <f t="shared" si="18"/>
        <v>Mid-Morning</v>
      </c>
      <c r="D1168" s="6" t="s">
        <v>1060</v>
      </c>
      <c r="E1168" s="7">
        <v>27.92</v>
      </c>
      <c r="F1168" s="6" t="s">
        <v>8</v>
      </c>
      <c r="G1168" t="s">
        <v>265</v>
      </c>
    </row>
    <row r="1169" spans="1:7">
      <c r="A1169" s="4">
        <v>45508</v>
      </c>
      <c r="B1169" s="5">
        <v>0.64852010416507255</v>
      </c>
      <c r="C1169" s="5" t="str">
        <f t="shared" si="18"/>
        <v>Afternoon</v>
      </c>
      <c r="D1169" s="6" t="s">
        <v>1060</v>
      </c>
      <c r="E1169" s="7">
        <v>32.82</v>
      </c>
      <c r="F1169" s="6" t="s">
        <v>36</v>
      </c>
      <c r="G1169" t="s">
        <v>275</v>
      </c>
    </row>
    <row r="1170" spans="1:7">
      <c r="A1170" s="4">
        <v>45508</v>
      </c>
      <c r="B1170" s="5">
        <v>0.64937391203420702</v>
      </c>
      <c r="C1170" s="5" t="str">
        <f t="shared" si="18"/>
        <v>Afternoon</v>
      </c>
      <c r="D1170" s="6" t="s">
        <v>1060</v>
      </c>
      <c r="E1170" s="7">
        <v>32.82</v>
      </c>
      <c r="F1170" s="6" t="s">
        <v>36</v>
      </c>
      <c r="G1170" t="s">
        <v>275</v>
      </c>
    </row>
    <row r="1171" spans="1:7">
      <c r="A1171" s="4">
        <v>45509</v>
      </c>
      <c r="B1171" s="5">
        <v>0.36812214120436693</v>
      </c>
      <c r="C1171" s="5" t="str">
        <f t="shared" si="18"/>
        <v>Early Morning</v>
      </c>
      <c r="D1171" s="6" t="s">
        <v>1060</v>
      </c>
      <c r="E1171" s="7">
        <v>23.02</v>
      </c>
      <c r="F1171" s="6" t="s">
        <v>21</v>
      </c>
      <c r="G1171" t="s">
        <v>466</v>
      </c>
    </row>
    <row r="1172" spans="1:7">
      <c r="A1172" s="4">
        <v>45509</v>
      </c>
      <c r="B1172" s="5">
        <v>0.38841638888698071</v>
      </c>
      <c r="C1172" s="5" t="str">
        <f t="shared" si="18"/>
        <v>Mid-Morning</v>
      </c>
      <c r="D1172" s="6" t="s">
        <v>1060</v>
      </c>
      <c r="E1172" s="7">
        <v>27.92</v>
      </c>
      <c r="F1172" s="6" t="s">
        <v>8</v>
      </c>
      <c r="G1172" t="s">
        <v>104</v>
      </c>
    </row>
    <row r="1173" spans="1:7">
      <c r="A1173" s="4">
        <v>45509</v>
      </c>
      <c r="B1173" s="5">
        <v>0.47277134258911246</v>
      </c>
      <c r="C1173" s="5" t="str">
        <f t="shared" si="18"/>
        <v>Mid-Morning</v>
      </c>
      <c r="D1173" s="6" t="s">
        <v>1060</v>
      </c>
      <c r="E1173" s="7">
        <v>23.02</v>
      </c>
      <c r="F1173" s="6" t="s">
        <v>21</v>
      </c>
      <c r="G1173" t="s">
        <v>382</v>
      </c>
    </row>
    <row r="1174" spans="1:7">
      <c r="A1174" s="4">
        <v>45509</v>
      </c>
      <c r="B1174" s="5">
        <v>0.57317655092629138</v>
      </c>
      <c r="C1174" s="5" t="str">
        <f t="shared" si="18"/>
        <v>Afternoon</v>
      </c>
      <c r="D1174" s="6" t="s">
        <v>1060</v>
      </c>
      <c r="E1174" s="7">
        <v>32.82</v>
      </c>
      <c r="F1174" s="6" t="s">
        <v>36</v>
      </c>
      <c r="G1174" t="s">
        <v>467</v>
      </c>
    </row>
    <row r="1175" spans="1:7">
      <c r="A1175" s="4">
        <v>45509</v>
      </c>
      <c r="B1175" s="5">
        <v>0.67080715277552372</v>
      </c>
      <c r="C1175" s="5" t="str">
        <f t="shared" si="18"/>
        <v>Afternoon</v>
      </c>
      <c r="D1175" s="6" t="s">
        <v>1060</v>
      </c>
      <c r="E1175" s="7">
        <v>32.82</v>
      </c>
      <c r="F1175" s="6" t="s">
        <v>1</v>
      </c>
      <c r="G1175" t="s">
        <v>468</v>
      </c>
    </row>
    <row r="1176" spans="1:7">
      <c r="A1176" s="4">
        <v>45509</v>
      </c>
      <c r="B1176" s="5">
        <v>0.67174579860875383</v>
      </c>
      <c r="C1176" s="5" t="str">
        <f t="shared" si="18"/>
        <v>Afternoon</v>
      </c>
      <c r="D1176" s="6" t="s">
        <v>1060</v>
      </c>
      <c r="E1176" s="7">
        <v>32.82</v>
      </c>
      <c r="F1176" s="6" t="s">
        <v>1</v>
      </c>
      <c r="G1176" t="s">
        <v>468</v>
      </c>
    </row>
    <row r="1177" spans="1:7">
      <c r="A1177" s="4">
        <v>45509</v>
      </c>
      <c r="B1177" s="5">
        <v>0.73917252315004589</v>
      </c>
      <c r="C1177" s="5" t="str">
        <f t="shared" si="18"/>
        <v>Evening</v>
      </c>
      <c r="D1177" s="6" t="s">
        <v>1060</v>
      </c>
      <c r="E1177" s="7">
        <v>32.82</v>
      </c>
      <c r="F1177" s="6" t="s">
        <v>1</v>
      </c>
      <c r="G1177" t="s">
        <v>469</v>
      </c>
    </row>
    <row r="1178" spans="1:7">
      <c r="A1178" s="4">
        <v>45509</v>
      </c>
      <c r="B1178" s="5">
        <v>0.7399550578702474</v>
      </c>
      <c r="C1178" s="5" t="str">
        <f t="shared" si="18"/>
        <v>Evening</v>
      </c>
      <c r="D1178" s="6" t="s">
        <v>1060</v>
      </c>
      <c r="E1178" s="7">
        <v>27.92</v>
      </c>
      <c r="F1178" s="6" t="s">
        <v>8</v>
      </c>
      <c r="G1178" t="s">
        <v>469</v>
      </c>
    </row>
    <row r="1179" spans="1:7">
      <c r="A1179" s="4">
        <v>45509</v>
      </c>
      <c r="B1179" s="5">
        <v>0.80558653935440816</v>
      </c>
      <c r="C1179" s="5" t="str">
        <f t="shared" si="18"/>
        <v>Evening</v>
      </c>
      <c r="D1179" s="6" t="s">
        <v>1060</v>
      </c>
      <c r="E1179" s="7">
        <v>32.82</v>
      </c>
      <c r="F1179" s="6" t="s">
        <v>1</v>
      </c>
      <c r="G1179" t="s">
        <v>24</v>
      </c>
    </row>
    <row r="1180" spans="1:7">
      <c r="A1180" s="4">
        <v>45509</v>
      </c>
      <c r="B1180" s="5">
        <v>0.81587365740415407</v>
      </c>
      <c r="C1180" s="5" t="str">
        <f t="shared" si="18"/>
        <v>Evening</v>
      </c>
      <c r="D1180" s="6" t="s">
        <v>1060</v>
      </c>
      <c r="E1180" s="7">
        <v>32.82</v>
      </c>
      <c r="F1180" s="6" t="s">
        <v>1</v>
      </c>
      <c r="G1180" t="s">
        <v>13</v>
      </c>
    </row>
    <row r="1181" spans="1:7">
      <c r="A1181" s="4">
        <v>45509</v>
      </c>
      <c r="B1181" s="5">
        <v>0.86771927083464107</v>
      </c>
      <c r="C1181" s="5" t="str">
        <f t="shared" si="18"/>
        <v>Evening</v>
      </c>
      <c r="D1181" s="6" t="s">
        <v>1060</v>
      </c>
      <c r="E1181" s="7">
        <v>32.82</v>
      </c>
      <c r="F1181" s="6" t="s">
        <v>12</v>
      </c>
      <c r="G1181" t="s">
        <v>470</v>
      </c>
    </row>
    <row r="1182" spans="1:7">
      <c r="A1182" s="4">
        <v>45509</v>
      </c>
      <c r="B1182" s="5">
        <v>0.86830924768582918</v>
      </c>
      <c r="C1182" s="5" t="str">
        <f t="shared" si="18"/>
        <v>Evening</v>
      </c>
      <c r="D1182" s="6" t="s">
        <v>1060</v>
      </c>
      <c r="E1182" s="7">
        <v>32.82</v>
      </c>
      <c r="F1182" s="6" t="s">
        <v>12</v>
      </c>
      <c r="G1182" t="s">
        <v>470</v>
      </c>
    </row>
    <row r="1183" spans="1:7">
      <c r="A1183" s="4">
        <v>45509</v>
      </c>
      <c r="B1183" s="5">
        <v>0.94708556713158032</v>
      </c>
      <c r="C1183" s="5" t="str">
        <f t="shared" si="18"/>
        <v>Late Night</v>
      </c>
      <c r="D1183" s="6" t="s">
        <v>1060</v>
      </c>
      <c r="E1183" s="7">
        <v>27.92</v>
      </c>
      <c r="F1183" s="6" t="s">
        <v>8</v>
      </c>
      <c r="G1183" t="s">
        <v>471</v>
      </c>
    </row>
    <row r="1184" spans="1:7">
      <c r="A1184" s="4">
        <v>45510</v>
      </c>
      <c r="B1184" s="5">
        <v>0.43128842592705041</v>
      </c>
      <c r="C1184" s="5" t="str">
        <f t="shared" si="18"/>
        <v>Mid-Morning</v>
      </c>
      <c r="D1184" s="6" t="s">
        <v>1060</v>
      </c>
      <c r="E1184" s="7">
        <v>23.02</v>
      </c>
      <c r="F1184" s="6" t="s">
        <v>21</v>
      </c>
      <c r="G1184" t="s">
        <v>382</v>
      </c>
    </row>
    <row r="1185" spans="1:7">
      <c r="A1185" s="4">
        <v>45510</v>
      </c>
      <c r="B1185" s="5">
        <v>0.43926313657721039</v>
      </c>
      <c r="C1185" s="5" t="str">
        <f t="shared" si="18"/>
        <v>Mid-Morning</v>
      </c>
      <c r="D1185" s="6" t="s">
        <v>1060</v>
      </c>
      <c r="E1185" s="7">
        <v>32.82</v>
      </c>
      <c r="F1185" s="6" t="s">
        <v>3</v>
      </c>
      <c r="G1185" t="s">
        <v>472</v>
      </c>
    </row>
    <row r="1186" spans="1:7">
      <c r="A1186" s="4">
        <v>45510</v>
      </c>
      <c r="B1186" s="5">
        <v>0.73668056712631369</v>
      </c>
      <c r="C1186" s="5" t="str">
        <f t="shared" si="18"/>
        <v>Evening</v>
      </c>
      <c r="D1186" s="6" t="s">
        <v>1060</v>
      </c>
      <c r="E1186" s="7">
        <v>32.82</v>
      </c>
      <c r="F1186" s="6" t="s">
        <v>36</v>
      </c>
      <c r="G1186" t="s">
        <v>473</v>
      </c>
    </row>
    <row r="1187" spans="1:7">
      <c r="A1187" s="4">
        <v>45510</v>
      </c>
      <c r="B1187" s="5">
        <v>0.73810995370149612</v>
      </c>
      <c r="C1187" s="5" t="str">
        <f t="shared" si="18"/>
        <v>Evening</v>
      </c>
      <c r="D1187" s="6" t="s">
        <v>1060</v>
      </c>
      <c r="E1187" s="7">
        <v>32.82</v>
      </c>
      <c r="F1187" s="6" t="s">
        <v>1</v>
      </c>
      <c r="G1187" t="s">
        <v>473</v>
      </c>
    </row>
    <row r="1188" spans="1:7">
      <c r="A1188" s="4">
        <v>45510</v>
      </c>
      <c r="B1188" s="5">
        <v>0.73894753472268349</v>
      </c>
      <c r="C1188" s="5" t="str">
        <f t="shared" si="18"/>
        <v>Evening</v>
      </c>
      <c r="D1188" s="6" t="s">
        <v>1060</v>
      </c>
      <c r="E1188" s="7">
        <v>32.82</v>
      </c>
      <c r="F1188" s="6" t="s">
        <v>12</v>
      </c>
      <c r="G1188" t="s">
        <v>473</v>
      </c>
    </row>
    <row r="1189" spans="1:7">
      <c r="A1189" s="4">
        <v>45510</v>
      </c>
      <c r="B1189" s="5">
        <v>0.79449703703721752</v>
      </c>
      <c r="C1189" s="5" t="str">
        <f t="shared" si="18"/>
        <v>Evening</v>
      </c>
      <c r="D1189" s="6" t="s">
        <v>1060</v>
      </c>
      <c r="E1189" s="7">
        <v>32.82</v>
      </c>
      <c r="F1189" s="6" t="s">
        <v>1</v>
      </c>
      <c r="G1189" t="s">
        <v>24</v>
      </c>
    </row>
    <row r="1190" spans="1:7">
      <c r="A1190" s="4">
        <v>45510</v>
      </c>
      <c r="B1190" s="5">
        <v>0.79540636573801748</v>
      </c>
      <c r="C1190" s="5" t="str">
        <f t="shared" si="18"/>
        <v>Evening</v>
      </c>
      <c r="D1190" s="6" t="s">
        <v>1060</v>
      </c>
      <c r="E1190" s="7">
        <v>27.92</v>
      </c>
      <c r="F1190" s="6" t="s">
        <v>8</v>
      </c>
      <c r="G1190" t="s">
        <v>474</v>
      </c>
    </row>
    <row r="1191" spans="1:7">
      <c r="A1191" s="4">
        <v>45510</v>
      </c>
      <c r="B1191" s="5">
        <v>0.83642515046085464</v>
      </c>
      <c r="C1191" s="5" t="str">
        <f t="shared" si="18"/>
        <v>Evening</v>
      </c>
      <c r="D1191" s="6" t="s">
        <v>1060</v>
      </c>
      <c r="E1191" s="7">
        <v>32.82</v>
      </c>
      <c r="F1191" s="6" t="s">
        <v>1</v>
      </c>
      <c r="G1191" t="s">
        <v>475</v>
      </c>
    </row>
    <row r="1192" spans="1:7">
      <c r="A1192" s="4">
        <v>45511</v>
      </c>
      <c r="B1192" s="5">
        <v>0.37208859953534557</v>
      </c>
      <c r="C1192" s="5" t="str">
        <f t="shared" si="18"/>
        <v>Early Morning</v>
      </c>
      <c r="D1192" s="6" t="s">
        <v>1060</v>
      </c>
      <c r="E1192" s="7">
        <v>27.92</v>
      </c>
      <c r="F1192" s="6" t="s">
        <v>8</v>
      </c>
      <c r="G1192" t="s">
        <v>460</v>
      </c>
    </row>
    <row r="1193" spans="1:7">
      <c r="A1193" s="4">
        <v>45511</v>
      </c>
      <c r="B1193" s="5">
        <v>0.50864351852214895</v>
      </c>
      <c r="C1193" s="5" t="str">
        <f t="shared" si="18"/>
        <v>Afternoon</v>
      </c>
      <c r="D1193" s="6" t="s">
        <v>1060</v>
      </c>
      <c r="E1193" s="7">
        <v>23.02</v>
      </c>
      <c r="F1193" s="6" t="s">
        <v>5</v>
      </c>
      <c r="G1193" t="s">
        <v>4</v>
      </c>
    </row>
    <row r="1194" spans="1:7">
      <c r="A1194" s="4">
        <v>45511</v>
      </c>
      <c r="B1194" s="5">
        <v>0.50949842592672212</v>
      </c>
      <c r="C1194" s="5" t="str">
        <f t="shared" si="18"/>
        <v>Afternoon</v>
      </c>
      <c r="D1194" s="6" t="s">
        <v>1060</v>
      </c>
      <c r="E1194" s="7">
        <v>23.02</v>
      </c>
      <c r="F1194" s="6" t="s">
        <v>5</v>
      </c>
      <c r="G1194" t="s">
        <v>4</v>
      </c>
    </row>
    <row r="1195" spans="1:7">
      <c r="A1195" s="4">
        <v>45511</v>
      </c>
      <c r="B1195" s="5">
        <v>0.54949253472295823</v>
      </c>
      <c r="C1195" s="5" t="str">
        <f t="shared" si="18"/>
        <v>Afternoon</v>
      </c>
      <c r="D1195" s="6" t="s">
        <v>1060</v>
      </c>
      <c r="E1195" s="7">
        <v>18.12</v>
      </c>
      <c r="F1195" s="6" t="s">
        <v>28</v>
      </c>
      <c r="G1195" t="s">
        <v>476</v>
      </c>
    </row>
    <row r="1196" spans="1:7">
      <c r="A1196" s="4">
        <v>45511</v>
      </c>
      <c r="B1196" s="5">
        <v>0.67988028935360489</v>
      </c>
      <c r="C1196" s="5" t="str">
        <f t="shared" si="18"/>
        <v>Afternoon</v>
      </c>
      <c r="D1196" s="6" t="s">
        <v>1060</v>
      </c>
      <c r="E1196" s="7">
        <v>23.02</v>
      </c>
      <c r="F1196" s="6" t="s">
        <v>5</v>
      </c>
      <c r="G1196" t="s">
        <v>477</v>
      </c>
    </row>
    <row r="1197" spans="1:7">
      <c r="A1197" s="4">
        <v>45511</v>
      </c>
      <c r="B1197" s="5">
        <v>0.81692984953406267</v>
      </c>
      <c r="C1197" s="5" t="str">
        <f t="shared" si="18"/>
        <v>Evening</v>
      </c>
      <c r="D1197" s="6" t="s">
        <v>1060</v>
      </c>
      <c r="E1197" s="7">
        <v>32.82</v>
      </c>
      <c r="F1197" s="6" t="s">
        <v>1</v>
      </c>
      <c r="G1197" t="s">
        <v>13</v>
      </c>
    </row>
    <row r="1198" spans="1:7">
      <c r="A1198" s="4">
        <v>45511</v>
      </c>
      <c r="B1198" s="5">
        <v>0.86121853009535698</v>
      </c>
      <c r="C1198" s="5" t="str">
        <f t="shared" si="18"/>
        <v>Evening</v>
      </c>
      <c r="D1198" s="6" t="s">
        <v>1060</v>
      </c>
      <c r="E1198" s="7">
        <v>32.82</v>
      </c>
      <c r="F1198" s="6" t="s">
        <v>12</v>
      </c>
      <c r="G1198" t="s">
        <v>449</v>
      </c>
    </row>
    <row r="1199" spans="1:7">
      <c r="A1199" s="4">
        <v>45511</v>
      </c>
      <c r="B1199" s="5">
        <v>0.88763877315068385</v>
      </c>
      <c r="C1199" s="5" t="str">
        <f t="shared" si="18"/>
        <v>Late Night</v>
      </c>
      <c r="D1199" s="6" t="s">
        <v>1060</v>
      </c>
      <c r="E1199" s="7">
        <v>32.82</v>
      </c>
      <c r="F1199" s="6" t="s">
        <v>36</v>
      </c>
      <c r="G1199" t="s">
        <v>335</v>
      </c>
    </row>
    <row r="1200" spans="1:7">
      <c r="A1200" s="4">
        <v>45511</v>
      </c>
      <c r="B1200" s="5">
        <v>0.93676719907671213</v>
      </c>
      <c r="C1200" s="5" t="str">
        <f t="shared" si="18"/>
        <v>Late Night</v>
      </c>
      <c r="D1200" s="6" t="s">
        <v>1060</v>
      </c>
      <c r="E1200" s="7">
        <v>32.82</v>
      </c>
      <c r="F1200" s="6" t="s">
        <v>1</v>
      </c>
      <c r="G1200" t="s">
        <v>478</v>
      </c>
    </row>
    <row r="1201" spans="1:7">
      <c r="A1201" s="4">
        <v>45511</v>
      </c>
      <c r="B1201" s="5">
        <v>0.93907373842375819</v>
      </c>
      <c r="C1201" s="5" t="str">
        <f t="shared" si="18"/>
        <v>Late Night</v>
      </c>
      <c r="D1201" s="6" t="s">
        <v>1060</v>
      </c>
      <c r="E1201" s="7">
        <v>32.82</v>
      </c>
      <c r="F1201" s="6" t="s">
        <v>1</v>
      </c>
      <c r="G1201" t="s">
        <v>479</v>
      </c>
    </row>
    <row r="1202" spans="1:7">
      <c r="A1202" s="4">
        <v>45512</v>
      </c>
      <c r="B1202" s="5">
        <v>0.36569680555840023</v>
      </c>
      <c r="C1202" s="5" t="str">
        <f t="shared" si="18"/>
        <v>Early Morning</v>
      </c>
      <c r="D1202" s="6" t="s">
        <v>1060</v>
      </c>
      <c r="E1202" s="7">
        <v>18.12</v>
      </c>
      <c r="F1202" s="6" t="s">
        <v>28</v>
      </c>
      <c r="G1202" t="s">
        <v>148</v>
      </c>
    </row>
    <row r="1203" spans="1:7">
      <c r="A1203" s="4">
        <v>45512</v>
      </c>
      <c r="B1203" s="5">
        <v>0.36630423610768048</v>
      </c>
      <c r="C1203" s="5" t="str">
        <f t="shared" si="18"/>
        <v>Early Morning</v>
      </c>
      <c r="D1203" s="6" t="s">
        <v>1060</v>
      </c>
      <c r="E1203" s="7">
        <v>23.02</v>
      </c>
      <c r="F1203" s="6" t="s">
        <v>21</v>
      </c>
      <c r="G1203" t="s">
        <v>148</v>
      </c>
    </row>
    <row r="1204" spans="1:7">
      <c r="A1204" s="4">
        <v>45512</v>
      </c>
      <c r="B1204" s="5">
        <v>0.51881218750349944</v>
      </c>
      <c r="C1204" s="5" t="str">
        <f t="shared" si="18"/>
        <v>Afternoon</v>
      </c>
      <c r="D1204" s="6" t="s">
        <v>1060</v>
      </c>
      <c r="E1204" s="7">
        <v>27.92</v>
      </c>
      <c r="F1204" s="6" t="s">
        <v>8</v>
      </c>
      <c r="G1204" t="s">
        <v>427</v>
      </c>
    </row>
    <row r="1205" spans="1:7">
      <c r="A1205" s="4">
        <v>45512</v>
      </c>
      <c r="B1205" s="5">
        <v>0.53008747685089475</v>
      </c>
      <c r="C1205" s="5" t="str">
        <f t="shared" si="18"/>
        <v>Afternoon</v>
      </c>
      <c r="D1205" s="6" t="s">
        <v>1060</v>
      </c>
      <c r="E1205" s="7">
        <v>23.02</v>
      </c>
      <c r="F1205" s="6" t="s">
        <v>21</v>
      </c>
      <c r="G1205" t="s">
        <v>148</v>
      </c>
    </row>
    <row r="1206" spans="1:7">
      <c r="A1206" s="4">
        <v>45512</v>
      </c>
      <c r="B1206" s="5">
        <v>0.5307286226816359</v>
      </c>
      <c r="C1206" s="5" t="str">
        <f t="shared" si="18"/>
        <v>Afternoon</v>
      </c>
      <c r="D1206" s="6" t="s">
        <v>1060</v>
      </c>
      <c r="E1206" s="7">
        <v>23.02</v>
      </c>
      <c r="F1206" s="6" t="s">
        <v>21</v>
      </c>
      <c r="G1206" t="s">
        <v>148</v>
      </c>
    </row>
    <row r="1207" spans="1:7">
      <c r="A1207" s="4">
        <v>45512</v>
      </c>
      <c r="B1207" s="5">
        <v>0.70686650463176193</v>
      </c>
      <c r="C1207" s="5" t="str">
        <f t="shared" si="18"/>
        <v>Afternoon</v>
      </c>
      <c r="D1207" s="6" t="s">
        <v>1060</v>
      </c>
      <c r="E1207" s="7">
        <v>32.82</v>
      </c>
      <c r="F1207" s="6" t="s">
        <v>36</v>
      </c>
      <c r="G1207" t="s">
        <v>480</v>
      </c>
    </row>
    <row r="1208" spans="1:7">
      <c r="A1208" s="4">
        <v>45512</v>
      </c>
      <c r="B1208" s="5">
        <v>0.72073783564701444</v>
      </c>
      <c r="C1208" s="5" t="str">
        <f t="shared" si="18"/>
        <v>Evening</v>
      </c>
      <c r="D1208" s="6" t="s">
        <v>1060</v>
      </c>
      <c r="E1208" s="7">
        <v>32.82</v>
      </c>
      <c r="F1208" s="6" t="s">
        <v>36</v>
      </c>
      <c r="G1208" t="s">
        <v>481</v>
      </c>
    </row>
    <row r="1209" spans="1:7">
      <c r="A1209" s="4">
        <v>45512</v>
      </c>
      <c r="B1209" s="5">
        <v>0.89304704860842321</v>
      </c>
      <c r="C1209" s="5" t="str">
        <f t="shared" si="18"/>
        <v>Late Night</v>
      </c>
      <c r="D1209" s="6" t="s">
        <v>1060</v>
      </c>
      <c r="E1209" s="7">
        <v>27.92</v>
      </c>
      <c r="F1209" s="6" t="s">
        <v>8</v>
      </c>
      <c r="G1209" t="s">
        <v>318</v>
      </c>
    </row>
    <row r="1210" spans="1:7">
      <c r="A1210" s="4">
        <v>45513</v>
      </c>
      <c r="B1210" s="5">
        <v>0.31623078703705687</v>
      </c>
      <c r="C1210" s="5" t="str">
        <f t="shared" si="18"/>
        <v>Early Morning</v>
      </c>
      <c r="D1210" s="6" t="s">
        <v>1060</v>
      </c>
      <c r="E1210" s="7">
        <v>32.82</v>
      </c>
      <c r="F1210" s="6" t="s">
        <v>1</v>
      </c>
      <c r="G1210" t="s">
        <v>482</v>
      </c>
    </row>
    <row r="1211" spans="1:7">
      <c r="A1211" s="4">
        <v>45513</v>
      </c>
      <c r="B1211" s="5">
        <v>0.41220547453849576</v>
      </c>
      <c r="C1211" s="5" t="str">
        <f t="shared" si="18"/>
        <v>Mid-Morning</v>
      </c>
      <c r="D1211" s="6" t="s">
        <v>1060</v>
      </c>
      <c r="E1211" s="7">
        <v>23.02</v>
      </c>
      <c r="F1211" s="6" t="s">
        <v>5</v>
      </c>
      <c r="G1211" t="s">
        <v>483</v>
      </c>
    </row>
    <row r="1212" spans="1:7">
      <c r="A1212" s="4">
        <v>45513</v>
      </c>
      <c r="B1212" s="5">
        <v>0.4257816782410373</v>
      </c>
      <c r="C1212" s="5" t="str">
        <f t="shared" si="18"/>
        <v>Mid-Morning</v>
      </c>
      <c r="D1212" s="6" t="s">
        <v>1060</v>
      </c>
      <c r="E1212" s="7">
        <v>23.02</v>
      </c>
      <c r="F1212" s="6" t="s">
        <v>21</v>
      </c>
      <c r="G1212" t="s">
        <v>148</v>
      </c>
    </row>
    <row r="1213" spans="1:7">
      <c r="A1213" s="4">
        <v>45513</v>
      </c>
      <c r="B1213" s="5">
        <v>0.43526821759587619</v>
      </c>
      <c r="C1213" s="5" t="str">
        <f t="shared" si="18"/>
        <v>Mid-Morning</v>
      </c>
      <c r="D1213" s="6" t="s">
        <v>1060</v>
      </c>
      <c r="E1213" s="7">
        <v>27.92</v>
      </c>
      <c r="F1213" s="6" t="s">
        <v>8</v>
      </c>
      <c r="G1213" t="s">
        <v>318</v>
      </c>
    </row>
    <row r="1214" spans="1:7">
      <c r="A1214" s="4">
        <v>45513</v>
      </c>
      <c r="B1214" s="5">
        <v>0.47787872685148614</v>
      </c>
      <c r="C1214" s="5" t="str">
        <f t="shared" si="18"/>
        <v>Mid-Morning</v>
      </c>
      <c r="D1214" s="6" t="s">
        <v>1060</v>
      </c>
      <c r="E1214" s="7">
        <v>32.82</v>
      </c>
      <c r="F1214" s="6" t="s">
        <v>1</v>
      </c>
      <c r="G1214" t="s">
        <v>482</v>
      </c>
    </row>
    <row r="1215" spans="1:7">
      <c r="A1215" s="4">
        <v>45513</v>
      </c>
      <c r="B1215" s="5">
        <v>0.47903567129833391</v>
      </c>
      <c r="C1215" s="5" t="str">
        <f t="shared" si="18"/>
        <v>Mid-Morning</v>
      </c>
      <c r="D1215" s="6" t="s">
        <v>1060</v>
      </c>
      <c r="E1215" s="7">
        <v>23.02</v>
      </c>
      <c r="F1215" s="6" t="s">
        <v>5</v>
      </c>
      <c r="G1215" t="s">
        <v>484</v>
      </c>
    </row>
    <row r="1216" spans="1:7">
      <c r="A1216" s="4">
        <v>45513</v>
      </c>
      <c r="B1216" s="5">
        <v>0.78920962962729391</v>
      </c>
      <c r="C1216" s="5" t="str">
        <f t="shared" si="18"/>
        <v>Evening</v>
      </c>
      <c r="D1216" s="6" t="s">
        <v>1060</v>
      </c>
      <c r="E1216" s="7">
        <v>23.02</v>
      </c>
      <c r="F1216" s="6" t="s">
        <v>5</v>
      </c>
      <c r="G1216" t="s">
        <v>485</v>
      </c>
    </row>
    <row r="1217" spans="1:7">
      <c r="A1217" s="4">
        <v>45513</v>
      </c>
      <c r="B1217" s="5">
        <v>0.79382651620107936</v>
      </c>
      <c r="C1217" s="5" t="str">
        <f t="shared" si="18"/>
        <v>Evening</v>
      </c>
      <c r="D1217" s="6" t="s">
        <v>1060</v>
      </c>
      <c r="E1217" s="7">
        <v>32.82</v>
      </c>
      <c r="F1217" s="6" t="s">
        <v>3</v>
      </c>
      <c r="G1217" t="s">
        <v>486</v>
      </c>
    </row>
    <row r="1218" spans="1:7">
      <c r="A1218" s="4">
        <v>45514</v>
      </c>
      <c r="B1218" s="5">
        <v>0.35884986111341277</v>
      </c>
      <c r="C1218" s="5" t="str">
        <f t="shared" si="18"/>
        <v>Early Morning</v>
      </c>
      <c r="D1218" s="6" t="s">
        <v>1060</v>
      </c>
      <c r="E1218" s="7">
        <v>32.82</v>
      </c>
      <c r="F1218" s="6" t="s">
        <v>36</v>
      </c>
      <c r="G1218" t="s">
        <v>487</v>
      </c>
    </row>
    <row r="1219" spans="1:7">
      <c r="A1219" s="4">
        <v>45514</v>
      </c>
      <c r="B1219" s="5">
        <v>0.35968829860939877</v>
      </c>
      <c r="C1219" s="5" t="str">
        <f t="shared" ref="C1219:C1282" si="19">IF(AND(B1219&gt;=TIME(4,0,0), B1219&lt;TIME(9,0,0)), "Early Morning",
IF(AND(B1219&gt;=TIME(9,0,0), B1219&lt;TIME(12,0,0)), "Mid-Morning",
IF(AND(B1219&gt;=TIME(12,0,0), B1219&lt;TIME(17,0,0)), "Afternoon",
IF(AND(B1219&gt;=TIME(17,0,0), B1219&lt;TIME(21,0,0)), "Evening",
IF(AND(B1219&gt;=TIME(21,0,0), B1219&lt;TIME(24,0,0)), "Night",
"Late Night")))))</f>
        <v>Early Morning</v>
      </c>
      <c r="D1219" s="6" t="s">
        <v>1060</v>
      </c>
      <c r="E1219" s="7">
        <v>27.92</v>
      </c>
      <c r="F1219" s="6" t="s">
        <v>8</v>
      </c>
      <c r="G1219" t="s">
        <v>487</v>
      </c>
    </row>
    <row r="1220" spans="1:7">
      <c r="A1220" s="4">
        <v>45514</v>
      </c>
      <c r="B1220" s="5">
        <v>0.36468771990621462</v>
      </c>
      <c r="C1220" s="5" t="str">
        <f t="shared" si="19"/>
        <v>Early Morning</v>
      </c>
      <c r="D1220" s="6" t="s">
        <v>1060</v>
      </c>
      <c r="E1220" s="7">
        <v>23.02</v>
      </c>
      <c r="F1220" s="6" t="s">
        <v>21</v>
      </c>
      <c r="G1220" t="s">
        <v>148</v>
      </c>
    </row>
    <row r="1221" spans="1:7">
      <c r="A1221" s="4">
        <v>45514</v>
      </c>
      <c r="B1221" s="5">
        <v>0.49483606481226161</v>
      </c>
      <c r="C1221" s="5" t="str">
        <f t="shared" si="19"/>
        <v>Mid-Morning</v>
      </c>
      <c r="D1221" s="6" t="s">
        <v>1060</v>
      </c>
      <c r="E1221" s="7">
        <v>23.02</v>
      </c>
      <c r="F1221" s="6" t="s">
        <v>21</v>
      </c>
      <c r="G1221" t="s">
        <v>16</v>
      </c>
    </row>
    <row r="1222" spans="1:7">
      <c r="A1222" s="4">
        <v>45514</v>
      </c>
      <c r="B1222" s="5">
        <v>0.49610571758967126</v>
      </c>
      <c r="C1222" s="5" t="str">
        <f t="shared" si="19"/>
        <v>Mid-Morning</v>
      </c>
      <c r="D1222" s="6" t="s">
        <v>1060</v>
      </c>
      <c r="E1222" s="7">
        <v>23.02</v>
      </c>
      <c r="F1222" s="6" t="s">
        <v>5</v>
      </c>
      <c r="G1222" t="s">
        <v>16</v>
      </c>
    </row>
    <row r="1223" spans="1:7">
      <c r="A1223" s="4">
        <v>45514</v>
      </c>
      <c r="B1223" s="5">
        <v>0.51054313657368766</v>
      </c>
      <c r="C1223" s="5" t="str">
        <f t="shared" si="19"/>
        <v>Afternoon</v>
      </c>
      <c r="D1223" s="6" t="s">
        <v>1060</v>
      </c>
      <c r="E1223" s="7">
        <v>32.82</v>
      </c>
      <c r="F1223" s="6" t="s">
        <v>1</v>
      </c>
      <c r="G1223" t="s">
        <v>488</v>
      </c>
    </row>
    <row r="1224" spans="1:7">
      <c r="A1224" s="4">
        <v>45514</v>
      </c>
      <c r="B1224" s="5">
        <v>0.52306081018468831</v>
      </c>
      <c r="C1224" s="5" t="str">
        <f t="shared" si="19"/>
        <v>Afternoon</v>
      </c>
      <c r="D1224" s="6" t="s">
        <v>1060</v>
      </c>
      <c r="E1224" s="7">
        <v>27.92</v>
      </c>
      <c r="F1224" s="6" t="s">
        <v>8</v>
      </c>
      <c r="G1224" t="s">
        <v>470</v>
      </c>
    </row>
    <row r="1225" spans="1:7">
      <c r="A1225" s="4">
        <v>45514</v>
      </c>
      <c r="B1225" s="5">
        <v>0.67097320601897081</v>
      </c>
      <c r="C1225" s="5" t="str">
        <f t="shared" si="19"/>
        <v>Afternoon</v>
      </c>
      <c r="D1225" s="6" t="s">
        <v>1060</v>
      </c>
      <c r="E1225" s="7">
        <v>32.82</v>
      </c>
      <c r="F1225" s="6" t="s">
        <v>1</v>
      </c>
      <c r="G1225" t="s">
        <v>13</v>
      </c>
    </row>
    <row r="1226" spans="1:7">
      <c r="A1226" s="4">
        <v>45514</v>
      </c>
      <c r="B1226" s="5">
        <v>0.886673171298753</v>
      </c>
      <c r="C1226" s="5" t="str">
        <f t="shared" si="19"/>
        <v>Late Night</v>
      </c>
      <c r="D1226" s="6" t="s">
        <v>1060</v>
      </c>
      <c r="E1226" s="7">
        <v>32.82</v>
      </c>
      <c r="F1226" s="6" t="s">
        <v>12</v>
      </c>
      <c r="G1226" t="s">
        <v>489</v>
      </c>
    </row>
    <row r="1227" spans="1:7">
      <c r="A1227" s="4">
        <v>45514</v>
      </c>
      <c r="B1227" s="5">
        <v>0.88728109953808598</v>
      </c>
      <c r="C1227" s="5" t="str">
        <f t="shared" si="19"/>
        <v>Late Night</v>
      </c>
      <c r="D1227" s="6" t="s">
        <v>1060</v>
      </c>
      <c r="E1227" s="7">
        <v>32.82</v>
      </c>
      <c r="F1227" s="6" t="s">
        <v>12</v>
      </c>
      <c r="G1227" t="s">
        <v>489</v>
      </c>
    </row>
    <row r="1228" spans="1:7">
      <c r="A1228" s="4">
        <v>45514</v>
      </c>
      <c r="B1228" s="5">
        <v>0.9011749652781873</v>
      </c>
      <c r="C1228" s="5" t="str">
        <f t="shared" si="19"/>
        <v>Late Night</v>
      </c>
      <c r="D1228" s="6" t="s">
        <v>1060</v>
      </c>
      <c r="E1228" s="7">
        <v>32.82</v>
      </c>
      <c r="F1228" s="6" t="s">
        <v>12</v>
      </c>
      <c r="G1228" t="s">
        <v>449</v>
      </c>
    </row>
    <row r="1229" spans="1:7">
      <c r="A1229" s="4">
        <v>45515</v>
      </c>
      <c r="B1229" s="5">
        <v>0.41153460647910833</v>
      </c>
      <c r="C1229" s="5" t="str">
        <f t="shared" si="19"/>
        <v>Mid-Morning</v>
      </c>
      <c r="D1229" s="6" t="s">
        <v>1060</v>
      </c>
      <c r="E1229" s="7">
        <v>32.82</v>
      </c>
      <c r="F1229" s="6" t="s">
        <v>1</v>
      </c>
      <c r="G1229" t="s">
        <v>447</v>
      </c>
    </row>
    <row r="1230" spans="1:7">
      <c r="A1230" s="4">
        <v>45515</v>
      </c>
      <c r="B1230" s="5">
        <v>0.41230976851511514</v>
      </c>
      <c r="C1230" s="5" t="str">
        <f t="shared" si="19"/>
        <v>Mid-Morning</v>
      </c>
      <c r="D1230" s="6" t="s">
        <v>1060</v>
      </c>
      <c r="E1230" s="7">
        <v>32.82</v>
      </c>
      <c r="F1230" s="6" t="s">
        <v>1</v>
      </c>
      <c r="G1230" t="s">
        <v>447</v>
      </c>
    </row>
    <row r="1231" spans="1:7">
      <c r="A1231" s="4">
        <v>45515</v>
      </c>
      <c r="B1231" s="5">
        <v>0.42874578703776933</v>
      </c>
      <c r="C1231" s="5" t="str">
        <f t="shared" si="19"/>
        <v>Mid-Morning</v>
      </c>
      <c r="D1231" s="6" t="s">
        <v>1060</v>
      </c>
      <c r="E1231" s="7">
        <v>27.92</v>
      </c>
      <c r="F1231" s="6" t="s">
        <v>8</v>
      </c>
      <c r="G1231" t="s">
        <v>354</v>
      </c>
    </row>
    <row r="1232" spans="1:7">
      <c r="A1232" s="4">
        <v>45515</v>
      </c>
      <c r="B1232" s="5">
        <v>0.49769842592650093</v>
      </c>
      <c r="C1232" s="5" t="str">
        <f t="shared" si="19"/>
        <v>Mid-Morning</v>
      </c>
      <c r="D1232" s="6" t="s">
        <v>1060</v>
      </c>
      <c r="E1232" s="7">
        <v>32.82</v>
      </c>
      <c r="F1232" s="6" t="s">
        <v>36</v>
      </c>
      <c r="G1232" t="s">
        <v>487</v>
      </c>
    </row>
    <row r="1233" spans="1:7">
      <c r="A1233" s="4">
        <v>45515</v>
      </c>
      <c r="B1233" s="5">
        <v>0.49839431713189697</v>
      </c>
      <c r="C1233" s="5" t="str">
        <f t="shared" si="19"/>
        <v>Mid-Morning</v>
      </c>
      <c r="D1233" s="6" t="s">
        <v>1060</v>
      </c>
      <c r="E1233" s="7">
        <v>27.92</v>
      </c>
      <c r="F1233" s="6" t="s">
        <v>8</v>
      </c>
      <c r="G1233" t="s">
        <v>487</v>
      </c>
    </row>
    <row r="1234" spans="1:7">
      <c r="A1234" s="4">
        <v>45515</v>
      </c>
      <c r="B1234" s="5">
        <v>0.5141153935182956</v>
      </c>
      <c r="C1234" s="5" t="str">
        <f t="shared" si="19"/>
        <v>Afternoon</v>
      </c>
      <c r="D1234" s="6" t="s">
        <v>1060</v>
      </c>
      <c r="E1234" s="7">
        <v>23.02</v>
      </c>
      <c r="F1234" s="6" t="s">
        <v>21</v>
      </c>
      <c r="G1234" t="s">
        <v>148</v>
      </c>
    </row>
    <row r="1235" spans="1:7">
      <c r="A1235" s="4">
        <v>45515</v>
      </c>
      <c r="B1235" s="5">
        <v>0.66240222222404554</v>
      </c>
      <c r="C1235" s="5" t="str">
        <f t="shared" si="19"/>
        <v>Afternoon</v>
      </c>
      <c r="D1235" s="6" t="s">
        <v>1060</v>
      </c>
      <c r="E1235" s="7">
        <v>32.82</v>
      </c>
      <c r="F1235" s="6" t="s">
        <v>1</v>
      </c>
      <c r="G1235" t="s">
        <v>490</v>
      </c>
    </row>
    <row r="1236" spans="1:7">
      <c r="A1236" s="4">
        <v>45515</v>
      </c>
      <c r="B1236" s="5">
        <v>0.6633663541651913</v>
      </c>
      <c r="C1236" s="5" t="str">
        <f t="shared" si="19"/>
        <v>Afternoon</v>
      </c>
      <c r="D1236" s="6" t="s">
        <v>1060</v>
      </c>
      <c r="E1236" s="7">
        <v>27.92</v>
      </c>
      <c r="F1236" s="6" t="s">
        <v>8</v>
      </c>
      <c r="G1236" t="s">
        <v>491</v>
      </c>
    </row>
    <row r="1237" spans="1:7">
      <c r="A1237" s="4">
        <v>45515</v>
      </c>
      <c r="B1237" s="5">
        <v>0.66420945601566928</v>
      </c>
      <c r="C1237" s="5" t="str">
        <f t="shared" si="19"/>
        <v>Afternoon</v>
      </c>
      <c r="D1237" s="6" t="s">
        <v>1060</v>
      </c>
      <c r="E1237" s="7">
        <v>32.82</v>
      </c>
      <c r="F1237" s="6" t="s">
        <v>12</v>
      </c>
      <c r="G1237" t="s">
        <v>491</v>
      </c>
    </row>
    <row r="1238" spans="1:7">
      <c r="A1238" s="4">
        <v>45515</v>
      </c>
      <c r="B1238" s="5">
        <v>0.68582321759458864</v>
      </c>
      <c r="C1238" s="5" t="str">
        <f t="shared" si="19"/>
        <v>Afternoon</v>
      </c>
      <c r="D1238" s="6" t="s">
        <v>1060</v>
      </c>
      <c r="E1238" s="7">
        <v>32.82</v>
      </c>
      <c r="F1238" s="6" t="s">
        <v>36</v>
      </c>
      <c r="G1238" t="s">
        <v>421</v>
      </c>
    </row>
    <row r="1239" spans="1:7">
      <c r="A1239" s="4">
        <v>45515</v>
      </c>
      <c r="B1239" s="5">
        <v>0.68655435185064562</v>
      </c>
      <c r="C1239" s="5" t="str">
        <f t="shared" si="19"/>
        <v>Afternoon</v>
      </c>
      <c r="D1239" s="6" t="s">
        <v>1060</v>
      </c>
      <c r="E1239" s="7">
        <v>18.12</v>
      </c>
      <c r="F1239" s="6" t="s">
        <v>28</v>
      </c>
      <c r="G1239" t="s">
        <v>492</v>
      </c>
    </row>
    <row r="1240" spans="1:7">
      <c r="A1240" s="4">
        <v>45515</v>
      </c>
      <c r="B1240" s="5">
        <v>0.89621005787194008</v>
      </c>
      <c r="C1240" s="5" t="str">
        <f t="shared" si="19"/>
        <v>Late Night</v>
      </c>
      <c r="D1240" s="6" t="s">
        <v>1060</v>
      </c>
      <c r="E1240" s="7">
        <v>23.02</v>
      </c>
      <c r="F1240" s="6" t="s">
        <v>21</v>
      </c>
      <c r="G1240" t="s">
        <v>493</v>
      </c>
    </row>
    <row r="1241" spans="1:7">
      <c r="A1241" s="4">
        <v>45515</v>
      </c>
      <c r="B1241" s="5">
        <v>0.90357719907478895</v>
      </c>
      <c r="C1241" s="5" t="str">
        <f t="shared" si="19"/>
        <v>Late Night</v>
      </c>
      <c r="D1241" s="6" t="s">
        <v>1060</v>
      </c>
      <c r="E1241" s="7">
        <v>32.82</v>
      </c>
      <c r="F1241" s="6" t="s">
        <v>1</v>
      </c>
      <c r="G1241" t="s">
        <v>482</v>
      </c>
    </row>
    <row r="1242" spans="1:7">
      <c r="A1242" s="4">
        <v>45515</v>
      </c>
      <c r="B1242" s="5">
        <v>0.90497810185479466</v>
      </c>
      <c r="C1242" s="5" t="str">
        <f t="shared" si="19"/>
        <v>Late Night</v>
      </c>
      <c r="D1242" s="6" t="s">
        <v>1060</v>
      </c>
      <c r="E1242" s="7">
        <v>32.82</v>
      </c>
      <c r="F1242" s="6" t="s">
        <v>1</v>
      </c>
      <c r="G1242" t="s">
        <v>494</v>
      </c>
    </row>
    <row r="1243" spans="1:7">
      <c r="A1243" s="4">
        <v>45515</v>
      </c>
      <c r="B1243" s="5">
        <v>0.94409621528029675</v>
      </c>
      <c r="C1243" s="5" t="str">
        <f t="shared" si="19"/>
        <v>Late Night</v>
      </c>
      <c r="D1243" s="6" t="s">
        <v>1060</v>
      </c>
      <c r="E1243" s="7">
        <v>32.82</v>
      </c>
      <c r="F1243" s="6" t="s">
        <v>36</v>
      </c>
      <c r="G1243" t="s">
        <v>495</v>
      </c>
    </row>
    <row r="1244" spans="1:7">
      <c r="A1244" s="4">
        <v>45516</v>
      </c>
      <c r="B1244" s="5">
        <v>0.35161409722059034</v>
      </c>
      <c r="C1244" s="5" t="str">
        <f t="shared" si="19"/>
        <v>Early Morning</v>
      </c>
      <c r="D1244" s="6" t="s">
        <v>1060</v>
      </c>
      <c r="E1244" s="7">
        <v>32.82</v>
      </c>
      <c r="F1244" s="6" t="s">
        <v>3</v>
      </c>
      <c r="G1244" t="s">
        <v>374</v>
      </c>
    </row>
    <row r="1245" spans="1:7">
      <c r="A1245" s="4">
        <v>45516</v>
      </c>
      <c r="B1245" s="5">
        <v>0.46880521990533452</v>
      </c>
      <c r="C1245" s="5" t="str">
        <f t="shared" si="19"/>
        <v>Mid-Morning</v>
      </c>
      <c r="D1245" s="6" t="s">
        <v>1060</v>
      </c>
      <c r="E1245" s="7">
        <v>27.92</v>
      </c>
      <c r="F1245" s="6" t="s">
        <v>8</v>
      </c>
      <c r="G1245" t="s">
        <v>496</v>
      </c>
    </row>
    <row r="1246" spans="1:7">
      <c r="A1246" s="4">
        <v>45516</v>
      </c>
      <c r="B1246" s="5">
        <v>0.47186936342768604</v>
      </c>
      <c r="C1246" s="5" t="str">
        <f t="shared" si="19"/>
        <v>Mid-Morning</v>
      </c>
      <c r="D1246" s="6" t="s">
        <v>1060</v>
      </c>
      <c r="E1246" s="7">
        <v>23.02</v>
      </c>
      <c r="F1246" s="6" t="s">
        <v>5</v>
      </c>
      <c r="G1246" t="s">
        <v>497</v>
      </c>
    </row>
    <row r="1247" spans="1:7">
      <c r="A1247" s="4">
        <v>45516</v>
      </c>
      <c r="B1247" s="5">
        <v>0.47249583333177725</v>
      </c>
      <c r="C1247" s="5" t="str">
        <f t="shared" si="19"/>
        <v>Mid-Morning</v>
      </c>
      <c r="D1247" s="6" t="s">
        <v>1060</v>
      </c>
      <c r="E1247" s="7">
        <v>32.82</v>
      </c>
      <c r="F1247" s="6" t="s">
        <v>1</v>
      </c>
      <c r="G1247" t="s">
        <v>497</v>
      </c>
    </row>
    <row r="1248" spans="1:7">
      <c r="A1248" s="4">
        <v>45516</v>
      </c>
      <c r="B1248" s="5">
        <v>0.48921740740479436</v>
      </c>
      <c r="C1248" s="5" t="str">
        <f t="shared" si="19"/>
        <v>Mid-Morning</v>
      </c>
      <c r="D1248" s="6" t="s">
        <v>1060</v>
      </c>
      <c r="E1248" s="7">
        <v>32.82</v>
      </c>
      <c r="F1248" s="6" t="s">
        <v>1</v>
      </c>
      <c r="G1248" t="s">
        <v>498</v>
      </c>
    </row>
    <row r="1249" spans="1:7">
      <c r="A1249" s="4">
        <v>45516</v>
      </c>
      <c r="B1249" s="5">
        <v>0.58615045138867572</v>
      </c>
      <c r="C1249" s="5" t="str">
        <f t="shared" si="19"/>
        <v>Afternoon</v>
      </c>
      <c r="D1249" s="6" t="s">
        <v>1060</v>
      </c>
      <c r="E1249" s="7">
        <v>18.12</v>
      </c>
      <c r="F1249" s="6" t="s">
        <v>28</v>
      </c>
      <c r="G1249" t="s">
        <v>499</v>
      </c>
    </row>
    <row r="1250" spans="1:7">
      <c r="A1250" s="4">
        <v>45516</v>
      </c>
      <c r="B1250" s="5">
        <v>0.58688577546126908</v>
      </c>
      <c r="C1250" s="5" t="str">
        <f t="shared" si="19"/>
        <v>Afternoon</v>
      </c>
      <c r="D1250" s="6" t="s">
        <v>1060</v>
      </c>
      <c r="E1250" s="7">
        <v>27.92</v>
      </c>
      <c r="F1250" s="6" t="s">
        <v>8</v>
      </c>
      <c r="G1250" t="s">
        <v>499</v>
      </c>
    </row>
    <row r="1251" spans="1:7">
      <c r="A1251" s="4">
        <v>45516</v>
      </c>
      <c r="B1251" s="5">
        <v>0.64829988426208729</v>
      </c>
      <c r="C1251" s="5" t="str">
        <f t="shared" si="19"/>
        <v>Afternoon</v>
      </c>
      <c r="D1251" s="6" t="s">
        <v>1060</v>
      </c>
      <c r="E1251" s="7">
        <v>27.92</v>
      </c>
      <c r="F1251" s="6" t="s">
        <v>8</v>
      </c>
      <c r="G1251" t="s">
        <v>500</v>
      </c>
    </row>
    <row r="1252" spans="1:7">
      <c r="A1252" s="4">
        <v>45516</v>
      </c>
      <c r="B1252" s="5">
        <v>0.75352812500204891</v>
      </c>
      <c r="C1252" s="5" t="str">
        <f t="shared" si="19"/>
        <v>Evening</v>
      </c>
      <c r="D1252" s="6" t="s">
        <v>1060</v>
      </c>
      <c r="E1252" s="7">
        <v>27.92</v>
      </c>
      <c r="F1252" s="6" t="s">
        <v>8</v>
      </c>
      <c r="G1252" t="s">
        <v>104</v>
      </c>
    </row>
    <row r="1253" spans="1:7">
      <c r="A1253" s="4">
        <v>45516</v>
      </c>
      <c r="B1253" s="5">
        <v>0.89293230324256001</v>
      </c>
      <c r="C1253" s="5" t="str">
        <f t="shared" si="19"/>
        <v>Late Night</v>
      </c>
      <c r="D1253" s="6" t="s">
        <v>1060</v>
      </c>
      <c r="E1253" s="7">
        <v>27.92</v>
      </c>
      <c r="F1253" s="6" t="s">
        <v>8</v>
      </c>
      <c r="G1253" t="s">
        <v>104</v>
      </c>
    </row>
    <row r="1254" spans="1:7">
      <c r="A1254" s="4">
        <v>45516</v>
      </c>
      <c r="B1254" s="5">
        <v>0.90113473379460629</v>
      </c>
      <c r="C1254" s="5" t="str">
        <f t="shared" si="19"/>
        <v>Late Night</v>
      </c>
      <c r="D1254" s="6" t="s">
        <v>1060</v>
      </c>
      <c r="E1254" s="7">
        <v>32.82</v>
      </c>
      <c r="F1254" s="6" t="s">
        <v>1</v>
      </c>
      <c r="G1254" t="s">
        <v>501</v>
      </c>
    </row>
    <row r="1255" spans="1:7">
      <c r="A1255" s="4">
        <v>45516</v>
      </c>
      <c r="B1255" s="5">
        <v>0.95717675925698131</v>
      </c>
      <c r="C1255" s="5" t="str">
        <f t="shared" si="19"/>
        <v>Late Night</v>
      </c>
      <c r="D1255" s="6" t="s">
        <v>1060</v>
      </c>
      <c r="E1255" s="7">
        <v>32.82</v>
      </c>
      <c r="F1255" s="6" t="s">
        <v>36</v>
      </c>
      <c r="G1255" t="s">
        <v>141</v>
      </c>
    </row>
    <row r="1256" spans="1:7">
      <c r="A1256" s="4">
        <v>45516</v>
      </c>
      <c r="B1256" s="5">
        <v>0.95785351852100575</v>
      </c>
      <c r="C1256" s="5" t="str">
        <f t="shared" si="19"/>
        <v>Late Night</v>
      </c>
      <c r="D1256" s="6" t="s">
        <v>1060</v>
      </c>
      <c r="E1256" s="7">
        <v>32.82</v>
      </c>
      <c r="F1256" s="6" t="s">
        <v>36</v>
      </c>
      <c r="G1256" t="s">
        <v>141</v>
      </c>
    </row>
    <row r="1257" spans="1:7">
      <c r="A1257" s="4">
        <v>45517</v>
      </c>
      <c r="B1257" s="5">
        <v>0.36423827546241228</v>
      </c>
      <c r="C1257" s="5" t="str">
        <f t="shared" si="19"/>
        <v>Early Morning</v>
      </c>
      <c r="D1257" s="6" t="s">
        <v>1060</v>
      </c>
      <c r="E1257" s="7">
        <v>27.92</v>
      </c>
      <c r="F1257" s="6" t="s">
        <v>8</v>
      </c>
      <c r="G1257" t="s">
        <v>502</v>
      </c>
    </row>
    <row r="1258" spans="1:7">
      <c r="A1258" s="4">
        <v>45517</v>
      </c>
      <c r="B1258" s="5">
        <v>0.38497219907731051</v>
      </c>
      <c r="C1258" s="5" t="str">
        <f t="shared" si="19"/>
        <v>Mid-Morning</v>
      </c>
      <c r="D1258" s="6" t="s">
        <v>1060</v>
      </c>
      <c r="E1258" s="7">
        <v>27.92</v>
      </c>
      <c r="F1258" s="6" t="s">
        <v>8</v>
      </c>
      <c r="G1258" t="s">
        <v>104</v>
      </c>
    </row>
    <row r="1259" spans="1:7">
      <c r="A1259" s="4">
        <v>45517</v>
      </c>
      <c r="B1259" s="5">
        <v>0.4069024305572384</v>
      </c>
      <c r="C1259" s="5" t="str">
        <f t="shared" si="19"/>
        <v>Mid-Morning</v>
      </c>
      <c r="D1259" s="6" t="s">
        <v>1060</v>
      </c>
      <c r="E1259" s="7">
        <v>27.92</v>
      </c>
      <c r="F1259" s="6" t="s">
        <v>8</v>
      </c>
      <c r="G1259" t="s">
        <v>392</v>
      </c>
    </row>
    <row r="1260" spans="1:7">
      <c r="A1260" s="4">
        <v>45517</v>
      </c>
      <c r="B1260" s="5">
        <v>0.44593487268866738</v>
      </c>
      <c r="C1260" s="5" t="str">
        <f t="shared" si="19"/>
        <v>Mid-Morning</v>
      </c>
      <c r="D1260" s="6" t="s">
        <v>1060</v>
      </c>
      <c r="E1260" s="7">
        <v>23.02</v>
      </c>
      <c r="F1260" s="6" t="s">
        <v>21</v>
      </c>
      <c r="G1260" t="s">
        <v>148</v>
      </c>
    </row>
    <row r="1261" spans="1:7">
      <c r="A1261" s="4">
        <v>45517</v>
      </c>
      <c r="B1261" s="5">
        <v>0.49985662037215661</v>
      </c>
      <c r="C1261" s="5" t="str">
        <f t="shared" si="19"/>
        <v>Mid-Morning</v>
      </c>
      <c r="D1261" s="6" t="s">
        <v>1060</v>
      </c>
      <c r="E1261" s="7">
        <v>32.82</v>
      </c>
      <c r="F1261" s="6" t="s">
        <v>1</v>
      </c>
      <c r="G1261" t="s">
        <v>503</v>
      </c>
    </row>
    <row r="1262" spans="1:7">
      <c r="A1262" s="4">
        <v>45517</v>
      </c>
      <c r="B1262" s="5">
        <v>0.54284128472500015</v>
      </c>
      <c r="C1262" s="5" t="str">
        <f t="shared" si="19"/>
        <v>Afternoon</v>
      </c>
      <c r="D1262" s="6" t="s">
        <v>1060</v>
      </c>
      <c r="E1262" s="7">
        <v>27.92</v>
      </c>
      <c r="F1262" s="6" t="s">
        <v>8</v>
      </c>
      <c r="G1262" t="s">
        <v>504</v>
      </c>
    </row>
    <row r="1263" spans="1:7">
      <c r="A1263" s="4">
        <v>45517</v>
      </c>
      <c r="B1263" s="5">
        <v>0.61504269675788237</v>
      </c>
      <c r="C1263" s="5" t="str">
        <f t="shared" si="19"/>
        <v>Afternoon</v>
      </c>
      <c r="D1263" s="6" t="s">
        <v>1060</v>
      </c>
      <c r="E1263" s="7">
        <v>32.82</v>
      </c>
      <c r="F1263" s="6" t="s">
        <v>1</v>
      </c>
      <c r="G1263" t="s">
        <v>501</v>
      </c>
    </row>
    <row r="1264" spans="1:7">
      <c r="A1264" s="4">
        <v>45517</v>
      </c>
      <c r="B1264" s="5">
        <v>0.65829517361271428</v>
      </c>
      <c r="C1264" s="5" t="str">
        <f t="shared" si="19"/>
        <v>Afternoon</v>
      </c>
      <c r="D1264" s="6" t="s">
        <v>1060</v>
      </c>
      <c r="E1264" s="7">
        <v>32.82</v>
      </c>
      <c r="F1264" s="6" t="s">
        <v>36</v>
      </c>
      <c r="G1264" t="s">
        <v>505</v>
      </c>
    </row>
    <row r="1265" spans="1:7">
      <c r="A1265" s="4">
        <v>45517</v>
      </c>
      <c r="B1265" s="5">
        <v>0.66353679398162058</v>
      </c>
      <c r="C1265" s="5" t="str">
        <f t="shared" si="19"/>
        <v>Afternoon</v>
      </c>
      <c r="D1265" s="6" t="s">
        <v>1060</v>
      </c>
      <c r="E1265" s="7">
        <v>27.92</v>
      </c>
      <c r="F1265" s="6" t="s">
        <v>8</v>
      </c>
      <c r="G1265" t="s">
        <v>104</v>
      </c>
    </row>
    <row r="1266" spans="1:7">
      <c r="A1266" s="4">
        <v>45517</v>
      </c>
      <c r="B1266" s="5">
        <v>0.85387188657477964</v>
      </c>
      <c r="C1266" s="5" t="str">
        <f t="shared" si="19"/>
        <v>Evening</v>
      </c>
      <c r="D1266" s="6" t="s">
        <v>1060</v>
      </c>
      <c r="E1266" s="7">
        <v>32.82</v>
      </c>
      <c r="F1266" s="6" t="s">
        <v>1</v>
      </c>
      <c r="G1266" t="s">
        <v>506</v>
      </c>
    </row>
    <row r="1267" spans="1:7">
      <c r="A1267" s="4">
        <v>45517</v>
      </c>
      <c r="B1267" s="5">
        <v>0.8545966435194714</v>
      </c>
      <c r="C1267" s="5" t="str">
        <f t="shared" si="19"/>
        <v>Evening</v>
      </c>
      <c r="D1267" s="6" t="s">
        <v>1060</v>
      </c>
      <c r="E1267" s="7">
        <v>32.82</v>
      </c>
      <c r="F1267" s="6" t="s">
        <v>12</v>
      </c>
      <c r="G1267" t="s">
        <v>506</v>
      </c>
    </row>
    <row r="1268" spans="1:7">
      <c r="A1268" s="4">
        <v>45517</v>
      </c>
      <c r="B1268" s="5">
        <v>0.86415498842688976</v>
      </c>
      <c r="C1268" s="5" t="str">
        <f t="shared" si="19"/>
        <v>Evening</v>
      </c>
      <c r="D1268" s="6" t="s">
        <v>1060</v>
      </c>
      <c r="E1268" s="7">
        <v>32.82</v>
      </c>
      <c r="F1268" s="6" t="s">
        <v>36</v>
      </c>
      <c r="G1268" t="s">
        <v>507</v>
      </c>
    </row>
    <row r="1269" spans="1:7">
      <c r="A1269" s="4">
        <v>45517</v>
      </c>
      <c r="B1269" s="5">
        <v>0.87551722222269746</v>
      </c>
      <c r="C1269" s="5" t="str">
        <f t="shared" si="19"/>
        <v>Late Night</v>
      </c>
      <c r="D1269" s="6" t="s">
        <v>1060</v>
      </c>
      <c r="E1269" s="7">
        <v>23.02</v>
      </c>
      <c r="F1269" s="6" t="s">
        <v>21</v>
      </c>
      <c r="G1269" t="s">
        <v>508</v>
      </c>
    </row>
    <row r="1270" spans="1:7">
      <c r="A1270" s="4">
        <v>45518</v>
      </c>
      <c r="B1270" s="5">
        <v>0.31652896990999579</v>
      </c>
      <c r="C1270" s="5" t="str">
        <f t="shared" si="19"/>
        <v>Early Morning</v>
      </c>
      <c r="D1270" s="6" t="s">
        <v>1060</v>
      </c>
      <c r="E1270" s="7">
        <v>32.82</v>
      </c>
      <c r="F1270" s="6" t="s">
        <v>1</v>
      </c>
      <c r="G1270" t="s">
        <v>482</v>
      </c>
    </row>
    <row r="1271" spans="1:7">
      <c r="A1271" s="4">
        <v>45518</v>
      </c>
      <c r="B1271" s="5">
        <v>0.31731017361016711</v>
      </c>
      <c r="C1271" s="5" t="str">
        <f t="shared" si="19"/>
        <v>Early Morning</v>
      </c>
      <c r="D1271" s="6" t="s">
        <v>1060</v>
      </c>
      <c r="E1271" s="7">
        <v>32.82</v>
      </c>
      <c r="F1271" s="6" t="s">
        <v>36</v>
      </c>
      <c r="G1271" t="s">
        <v>479</v>
      </c>
    </row>
    <row r="1272" spans="1:7">
      <c r="A1272" s="4">
        <v>45518</v>
      </c>
      <c r="B1272" s="5">
        <v>0.42325376157532446</v>
      </c>
      <c r="C1272" s="5" t="str">
        <f t="shared" si="19"/>
        <v>Mid-Morning</v>
      </c>
      <c r="D1272" s="6" t="s">
        <v>1060</v>
      </c>
      <c r="E1272" s="7">
        <v>23.02</v>
      </c>
      <c r="F1272" s="6" t="s">
        <v>21</v>
      </c>
      <c r="G1272" t="s">
        <v>148</v>
      </c>
    </row>
    <row r="1273" spans="1:7">
      <c r="A1273" s="4">
        <v>45518</v>
      </c>
      <c r="B1273" s="5">
        <v>0.48550789352157153</v>
      </c>
      <c r="C1273" s="5" t="str">
        <f t="shared" si="19"/>
        <v>Mid-Morning</v>
      </c>
      <c r="D1273" s="6" t="s">
        <v>1060</v>
      </c>
      <c r="E1273" s="7">
        <v>18.12</v>
      </c>
      <c r="F1273" s="6" t="s">
        <v>28</v>
      </c>
      <c r="G1273" t="s">
        <v>102</v>
      </c>
    </row>
    <row r="1274" spans="1:7">
      <c r="A1274" s="4">
        <v>45518</v>
      </c>
      <c r="B1274" s="5">
        <v>0.53422396990936249</v>
      </c>
      <c r="C1274" s="5" t="str">
        <f t="shared" si="19"/>
        <v>Afternoon</v>
      </c>
      <c r="D1274" s="6" t="s">
        <v>1060</v>
      </c>
      <c r="E1274" s="7">
        <v>23.02</v>
      </c>
      <c r="F1274" s="6" t="s">
        <v>5</v>
      </c>
      <c r="G1274" t="s">
        <v>509</v>
      </c>
    </row>
    <row r="1275" spans="1:7">
      <c r="A1275" s="4">
        <v>45518</v>
      </c>
      <c r="B1275" s="5">
        <v>0.53547303241066402</v>
      </c>
      <c r="C1275" s="5" t="str">
        <f t="shared" si="19"/>
        <v>Afternoon</v>
      </c>
      <c r="D1275" s="6" t="s">
        <v>1060</v>
      </c>
      <c r="E1275" s="7">
        <v>23.02</v>
      </c>
      <c r="F1275" s="6" t="s">
        <v>5</v>
      </c>
      <c r="G1275" t="s">
        <v>457</v>
      </c>
    </row>
    <row r="1276" spans="1:7">
      <c r="A1276" s="4">
        <v>45518</v>
      </c>
      <c r="B1276" s="5">
        <v>0.63989884259353857</v>
      </c>
      <c r="C1276" s="5" t="str">
        <f t="shared" si="19"/>
        <v>Afternoon</v>
      </c>
      <c r="D1276" s="6" t="s">
        <v>1060</v>
      </c>
      <c r="E1276" s="7">
        <v>32.82</v>
      </c>
      <c r="F1276" s="6" t="s">
        <v>1</v>
      </c>
      <c r="G1276" t="s">
        <v>510</v>
      </c>
    </row>
    <row r="1277" spans="1:7">
      <c r="A1277" s="4">
        <v>45518</v>
      </c>
      <c r="B1277" s="5">
        <v>0.72526374999870313</v>
      </c>
      <c r="C1277" s="5" t="str">
        <f t="shared" si="19"/>
        <v>Evening</v>
      </c>
      <c r="D1277" s="6" t="s">
        <v>1060</v>
      </c>
      <c r="E1277" s="7">
        <v>23.02</v>
      </c>
      <c r="F1277" s="6" t="s">
        <v>5</v>
      </c>
      <c r="G1277" t="s">
        <v>511</v>
      </c>
    </row>
    <row r="1278" spans="1:7">
      <c r="A1278" s="4">
        <v>45518</v>
      </c>
      <c r="B1278" s="5">
        <v>0.75698753472534008</v>
      </c>
      <c r="C1278" s="5" t="str">
        <f t="shared" si="19"/>
        <v>Evening</v>
      </c>
      <c r="D1278" s="6" t="s">
        <v>1060</v>
      </c>
      <c r="E1278" s="7">
        <v>23.02</v>
      </c>
      <c r="F1278" s="6" t="s">
        <v>21</v>
      </c>
      <c r="G1278" t="s">
        <v>512</v>
      </c>
    </row>
    <row r="1279" spans="1:7">
      <c r="A1279" s="4">
        <v>45518</v>
      </c>
      <c r="B1279" s="5">
        <v>0.79118378472048789</v>
      </c>
      <c r="C1279" s="5" t="str">
        <f t="shared" si="19"/>
        <v>Evening</v>
      </c>
      <c r="D1279" s="6" t="s">
        <v>1060</v>
      </c>
      <c r="E1279" s="7">
        <v>27.92</v>
      </c>
      <c r="F1279" s="6" t="s">
        <v>8</v>
      </c>
      <c r="G1279" t="s">
        <v>513</v>
      </c>
    </row>
    <row r="1280" spans="1:7">
      <c r="A1280" s="4">
        <v>45518</v>
      </c>
      <c r="B1280" s="5">
        <v>0.81587651620066026</v>
      </c>
      <c r="C1280" s="5" t="str">
        <f t="shared" si="19"/>
        <v>Evening</v>
      </c>
      <c r="D1280" s="6" t="s">
        <v>1060</v>
      </c>
      <c r="E1280" s="7">
        <v>32.82</v>
      </c>
      <c r="F1280" s="6" t="s">
        <v>1</v>
      </c>
      <c r="G1280" t="s">
        <v>16</v>
      </c>
    </row>
    <row r="1281" spans="1:7">
      <c r="A1281" s="4">
        <v>45518</v>
      </c>
      <c r="B1281" s="5">
        <v>0.81653408565034624</v>
      </c>
      <c r="C1281" s="5" t="str">
        <f t="shared" si="19"/>
        <v>Evening</v>
      </c>
      <c r="D1281" s="6" t="s">
        <v>1060</v>
      </c>
      <c r="E1281" s="7">
        <v>23.02</v>
      </c>
      <c r="F1281" s="6" t="s">
        <v>21</v>
      </c>
      <c r="G1281" t="s">
        <v>16</v>
      </c>
    </row>
    <row r="1282" spans="1:7">
      <c r="A1282" s="4">
        <v>45518</v>
      </c>
      <c r="B1282" s="5">
        <v>0.90385440972022479</v>
      </c>
      <c r="C1282" s="5" t="str">
        <f t="shared" si="19"/>
        <v>Late Night</v>
      </c>
      <c r="D1282" s="6" t="s">
        <v>1060</v>
      </c>
      <c r="E1282" s="7">
        <v>32.82</v>
      </c>
      <c r="F1282" s="6" t="s">
        <v>1</v>
      </c>
      <c r="G1282" t="s">
        <v>514</v>
      </c>
    </row>
    <row r="1283" spans="1:7">
      <c r="A1283" s="4">
        <v>45519</v>
      </c>
      <c r="B1283" s="5">
        <v>0.40012908564676763</v>
      </c>
      <c r="C1283" s="5" t="str">
        <f t="shared" ref="C1283:C1346" si="20">IF(AND(B1283&gt;=TIME(4,0,0), B1283&lt;TIME(9,0,0)), "Early Morning",
IF(AND(B1283&gt;=TIME(9,0,0), B1283&lt;TIME(12,0,0)), "Mid-Morning",
IF(AND(B1283&gt;=TIME(12,0,0), B1283&lt;TIME(17,0,0)), "Afternoon",
IF(AND(B1283&gt;=TIME(17,0,0), B1283&lt;TIME(21,0,0)), "Evening",
IF(AND(B1283&gt;=TIME(21,0,0), B1283&lt;TIME(24,0,0)), "Night",
"Late Night")))))</f>
        <v>Mid-Morning</v>
      </c>
      <c r="D1283" s="6" t="s">
        <v>1060</v>
      </c>
      <c r="E1283" s="7">
        <v>23.02</v>
      </c>
      <c r="F1283" s="6" t="s">
        <v>21</v>
      </c>
      <c r="G1283" t="s">
        <v>148</v>
      </c>
    </row>
    <row r="1284" spans="1:7">
      <c r="A1284" s="4">
        <v>45519</v>
      </c>
      <c r="B1284" s="5">
        <v>0.40071958333282964</v>
      </c>
      <c r="C1284" s="5" t="str">
        <f t="shared" si="20"/>
        <v>Mid-Morning</v>
      </c>
      <c r="D1284" s="6" t="s">
        <v>1060</v>
      </c>
      <c r="E1284" s="7">
        <v>32.82</v>
      </c>
      <c r="F1284" s="6" t="s">
        <v>36</v>
      </c>
      <c r="G1284" t="s">
        <v>515</v>
      </c>
    </row>
    <row r="1285" spans="1:7">
      <c r="A1285" s="4">
        <v>45519</v>
      </c>
      <c r="B1285" s="5">
        <v>0.40144563657668186</v>
      </c>
      <c r="C1285" s="5" t="str">
        <f t="shared" si="20"/>
        <v>Mid-Morning</v>
      </c>
      <c r="D1285" s="6" t="s">
        <v>1060</v>
      </c>
      <c r="E1285" s="7">
        <v>32.82</v>
      </c>
      <c r="F1285" s="6" t="s">
        <v>3</v>
      </c>
      <c r="G1285" t="s">
        <v>516</v>
      </c>
    </row>
    <row r="1286" spans="1:7">
      <c r="A1286" s="4">
        <v>45519</v>
      </c>
      <c r="B1286" s="5">
        <v>0.40196452545933425</v>
      </c>
      <c r="C1286" s="5" t="str">
        <f t="shared" si="20"/>
        <v>Mid-Morning</v>
      </c>
      <c r="D1286" s="6" t="s">
        <v>1060</v>
      </c>
      <c r="E1286" s="7">
        <v>32.82</v>
      </c>
      <c r="F1286" s="6" t="s">
        <v>1</v>
      </c>
      <c r="G1286" t="s">
        <v>516</v>
      </c>
    </row>
    <row r="1287" spans="1:7">
      <c r="A1287" s="4">
        <v>45519</v>
      </c>
      <c r="B1287" s="5">
        <v>0.52682364583597519</v>
      </c>
      <c r="C1287" s="5" t="str">
        <f t="shared" si="20"/>
        <v>Afternoon</v>
      </c>
      <c r="D1287" s="6" t="s">
        <v>1060</v>
      </c>
      <c r="E1287" s="7">
        <v>32.82</v>
      </c>
      <c r="F1287" s="6" t="s">
        <v>1</v>
      </c>
      <c r="G1287" t="s">
        <v>239</v>
      </c>
    </row>
    <row r="1288" spans="1:7">
      <c r="A1288" s="4">
        <v>45519</v>
      </c>
      <c r="B1288" s="5">
        <v>0.57515741897805128</v>
      </c>
      <c r="C1288" s="5" t="str">
        <f t="shared" si="20"/>
        <v>Afternoon</v>
      </c>
      <c r="D1288" s="6" t="s">
        <v>1060</v>
      </c>
      <c r="E1288" s="7">
        <v>32.82</v>
      </c>
      <c r="F1288" s="6" t="s">
        <v>1</v>
      </c>
      <c r="G1288" t="s">
        <v>517</v>
      </c>
    </row>
    <row r="1289" spans="1:7">
      <c r="A1289" s="4">
        <v>45519</v>
      </c>
      <c r="B1289" s="5">
        <v>0.59569656250096159</v>
      </c>
      <c r="C1289" s="5" t="str">
        <f t="shared" si="20"/>
        <v>Afternoon</v>
      </c>
      <c r="D1289" s="6" t="s">
        <v>1060</v>
      </c>
      <c r="E1289" s="7">
        <v>23.02</v>
      </c>
      <c r="F1289" s="6" t="s">
        <v>5</v>
      </c>
      <c r="G1289" t="s">
        <v>16</v>
      </c>
    </row>
    <row r="1290" spans="1:7">
      <c r="A1290" s="4">
        <v>45519</v>
      </c>
      <c r="B1290" s="5">
        <v>0.59642103009537095</v>
      </c>
      <c r="C1290" s="5" t="str">
        <f t="shared" si="20"/>
        <v>Afternoon</v>
      </c>
      <c r="D1290" s="6" t="s">
        <v>1060</v>
      </c>
      <c r="E1290" s="7">
        <v>18.12</v>
      </c>
      <c r="F1290" s="6" t="s">
        <v>28</v>
      </c>
      <c r="G1290" t="s">
        <v>16</v>
      </c>
    </row>
    <row r="1291" spans="1:7">
      <c r="A1291" s="4">
        <v>45519</v>
      </c>
      <c r="B1291" s="5">
        <v>0.74574334490898764</v>
      </c>
      <c r="C1291" s="5" t="str">
        <f t="shared" si="20"/>
        <v>Evening</v>
      </c>
      <c r="D1291" s="6" t="s">
        <v>1060</v>
      </c>
      <c r="E1291" s="7">
        <v>27.92</v>
      </c>
      <c r="F1291" s="6" t="s">
        <v>8</v>
      </c>
      <c r="G1291" t="s">
        <v>518</v>
      </c>
    </row>
    <row r="1292" spans="1:7">
      <c r="A1292" s="4">
        <v>45519</v>
      </c>
      <c r="B1292" s="5">
        <v>0.79928497684886679</v>
      </c>
      <c r="C1292" s="5" t="str">
        <f t="shared" si="20"/>
        <v>Evening</v>
      </c>
      <c r="D1292" s="6" t="s">
        <v>1060</v>
      </c>
      <c r="E1292" s="7">
        <v>32.82</v>
      </c>
      <c r="F1292" s="6" t="s">
        <v>3</v>
      </c>
      <c r="G1292" t="s">
        <v>519</v>
      </c>
    </row>
    <row r="1293" spans="1:7">
      <c r="A1293" s="4">
        <v>45519</v>
      </c>
      <c r="B1293" s="5">
        <v>0.79993097222177312</v>
      </c>
      <c r="C1293" s="5" t="str">
        <f t="shared" si="20"/>
        <v>Evening</v>
      </c>
      <c r="D1293" s="6" t="s">
        <v>1060</v>
      </c>
      <c r="E1293" s="7">
        <v>27.92</v>
      </c>
      <c r="F1293" s="6" t="s">
        <v>8</v>
      </c>
      <c r="G1293" t="s">
        <v>519</v>
      </c>
    </row>
    <row r="1294" spans="1:7">
      <c r="A1294" s="4">
        <v>45519</v>
      </c>
      <c r="B1294" s="5">
        <v>0.82048893518367549</v>
      </c>
      <c r="C1294" s="5" t="str">
        <f t="shared" si="20"/>
        <v>Evening</v>
      </c>
      <c r="D1294" s="6" t="s">
        <v>1060</v>
      </c>
      <c r="E1294" s="7">
        <v>27.92</v>
      </c>
      <c r="F1294" s="6" t="s">
        <v>8</v>
      </c>
      <c r="G1294" t="s">
        <v>520</v>
      </c>
    </row>
    <row r="1295" spans="1:7">
      <c r="A1295" s="4">
        <v>45519</v>
      </c>
      <c r="B1295" s="5">
        <v>0.82127299768762896</v>
      </c>
      <c r="C1295" s="5" t="str">
        <f t="shared" si="20"/>
        <v>Evening</v>
      </c>
      <c r="D1295" s="6" t="s">
        <v>1060</v>
      </c>
      <c r="E1295" s="7">
        <v>23.02</v>
      </c>
      <c r="F1295" s="6" t="s">
        <v>5</v>
      </c>
      <c r="G1295" t="s">
        <v>520</v>
      </c>
    </row>
    <row r="1296" spans="1:7">
      <c r="A1296" s="4">
        <v>45519</v>
      </c>
      <c r="B1296" s="5">
        <v>0.86159162037074566</v>
      </c>
      <c r="C1296" s="5" t="str">
        <f t="shared" si="20"/>
        <v>Evening</v>
      </c>
      <c r="D1296" s="6" t="s">
        <v>1060</v>
      </c>
      <c r="E1296" s="7">
        <v>32.82</v>
      </c>
      <c r="F1296" s="6" t="s">
        <v>36</v>
      </c>
      <c r="G1296" t="s">
        <v>521</v>
      </c>
    </row>
    <row r="1297" spans="1:7">
      <c r="A1297" s="4">
        <v>45519</v>
      </c>
      <c r="B1297" s="5">
        <v>0.89953796296322253</v>
      </c>
      <c r="C1297" s="5" t="str">
        <f t="shared" si="20"/>
        <v>Late Night</v>
      </c>
      <c r="D1297" s="6" t="s">
        <v>1060</v>
      </c>
      <c r="E1297" s="7">
        <v>18.12</v>
      </c>
      <c r="F1297" s="6" t="s">
        <v>28</v>
      </c>
      <c r="G1297" t="s">
        <v>47</v>
      </c>
    </row>
    <row r="1298" spans="1:7">
      <c r="A1298" s="4">
        <v>45519</v>
      </c>
      <c r="B1298" s="5">
        <v>0.90012769676104654</v>
      </c>
      <c r="C1298" s="5" t="str">
        <f t="shared" si="20"/>
        <v>Late Night</v>
      </c>
      <c r="D1298" s="6" t="s">
        <v>1060</v>
      </c>
      <c r="E1298" s="7">
        <v>27.92</v>
      </c>
      <c r="F1298" s="6" t="s">
        <v>8</v>
      </c>
      <c r="G1298" t="s">
        <v>47</v>
      </c>
    </row>
    <row r="1299" spans="1:7">
      <c r="A1299" s="4">
        <v>45520</v>
      </c>
      <c r="B1299" s="5">
        <v>0.52033254629350267</v>
      </c>
      <c r="C1299" s="5" t="str">
        <f t="shared" si="20"/>
        <v>Afternoon</v>
      </c>
      <c r="D1299" s="6" t="s">
        <v>1060</v>
      </c>
      <c r="E1299" s="7">
        <v>32.82</v>
      </c>
      <c r="F1299" s="6" t="s">
        <v>1</v>
      </c>
      <c r="G1299" t="s">
        <v>520</v>
      </c>
    </row>
    <row r="1300" spans="1:7">
      <c r="A1300" s="4">
        <v>45520</v>
      </c>
      <c r="B1300" s="5">
        <v>0.53770199073915137</v>
      </c>
      <c r="C1300" s="5" t="str">
        <f t="shared" si="20"/>
        <v>Afternoon</v>
      </c>
      <c r="D1300" s="6" t="s">
        <v>1060</v>
      </c>
      <c r="E1300" s="7">
        <v>23.02</v>
      </c>
      <c r="F1300" s="6" t="s">
        <v>5</v>
      </c>
      <c r="G1300" t="s">
        <v>522</v>
      </c>
    </row>
    <row r="1301" spans="1:7">
      <c r="A1301" s="4">
        <v>45520</v>
      </c>
      <c r="B1301" s="5">
        <v>0.56681479166581994</v>
      </c>
      <c r="C1301" s="5" t="str">
        <f t="shared" si="20"/>
        <v>Afternoon</v>
      </c>
      <c r="D1301" s="6" t="s">
        <v>1060</v>
      </c>
      <c r="E1301" s="7">
        <v>27.92</v>
      </c>
      <c r="F1301" s="6" t="s">
        <v>8</v>
      </c>
      <c r="G1301" t="s">
        <v>436</v>
      </c>
    </row>
    <row r="1302" spans="1:7">
      <c r="A1302" s="4">
        <v>45520</v>
      </c>
      <c r="B1302" s="5">
        <v>0.63809880786720896</v>
      </c>
      <c r="C1302" s="5" t="str">
        <f t="shared" si="20"/>
        <v>Afternoon</v>
      </c>
      <c r="D1302" s="6" t="s">
        <v>1060</v>
      </c>
      <c r="E1302" s="7">
        <v>18.12</v>
      </c>
      <c r="F1302" s="6" t="s">
        <v>28</v>
      </c>
      <c r="G1302" t="s">
        <v>16</v>
      </c>
    </row>
    <row r="1303" spans="1:7">
      <c r="A1303" s="4">
        <v>45520</v>
      </c>
      <c r="B1303" s="5">
        <v>0.63864900462795049</v>
      </c>
      <c r="C1303" s="5" t="str">
        <f t="shared" si="20"/>
        <v>Afternoon</v>
      </c>
      <c r="D1303" s="6" t="s">
        <v>1060</v>
      </c>
      <c r="E1303" s="7">
        <v>18.12</v>
      </c>
      <c r="F1303" s="6" t="s">
        <v>28</v>
      </c>
      <c r="G1303" t="s">
        <v>16</v>
      </c>
    </row>
    <row r="1304" spans="1:7">
      <c r="A1304" s="4">
        <v>45521</v>
      </c>
      <c r="B1304" s="5">
        <v>0.38673021990689449</v>
      </c>
      <c r="C1304" s="5" t="str">
        <f t="shared" si="20"/>
        <v>Mid-Morning</v>
      </c>
      <c r="D1304" s="6" t="s">
        <v>1060</v>
      </c>
      <c r="E1304" s="7">
        <v>27.92</v>
      </c>
      <c r="F1304" s="6" t="s">
        <v>8</v>
      </c>
      <c r="G1304" t="s">
        <v>104</v>
      </c>
    </row>
    <row r="1305" spans="1:7">
      <c r="A1305" s="4">
        <v>45521</v>
      </c>
      <c r="B1305" s="5">
        <v>0.38760396990983281</v>
      </c>
      <c r="C1305" s="5" t="str">
        <f t="shared" si="20"/>
        <v>Mid-Morning</v>
      </c>
      <c r="D1305" s="6" t="s">
        <v>1060</v>
      </c>
      <c r="E1305" s="7">
        <v>32.82</v>
      </c>
      <c r="F1305" s="6" t="s">
        <v>36</v>
      </c>
      <c r="G1305" t="s">
        <v>523</v>
      </c>
    </row>
    <row r="1306" spans="1:7">
      <c r="A1306" s="4">
        <v>45521</v>
      </c>
      <c r="B1306" s="5">
        <v>0.45395054398250068</v>
      </c>
      <c r="C1306" s="5" t="str">
        <f t="shared" si="20"/>
        <v>Mid-Morning</v>
      </c>
      <c r="D1306" s="6" t="s">
        <v>1060</v>
      </c>
      <c r="E1306" s="7">
        <v>27.92</v>
      </c>
      <c r="F1306" s="6" t="s">
        <v>8</v>
      </c>
      <c r="G1306" t="s">
        <v>524</v>
      </c>
    </row>
    <row r="1307" spans="1:7">
      <c r="A1307" s="4">
        <v>45521</v>
      </c>
      <c r="B1307" s="5">
        <v>0.49909315972035984</v>
      </c>
      <c r="C1307" s="5" t="str">
        <f t="shared" si="20"/>
        <v>Mid-Morning</v>
      </c>
      <c r="D1307" s="6" t="s">
        <v>1060</v>
      </c>
      <c r="E1307" s="7">
        <v>23.02</v>
      </c>
      <c r="F1307" s="6" t="s">
        <v>21</v>
      </c>
      <c r="G1307" t="s">
        <v>148</v>
      </c>
    </row>
    <row r="1308" spans="1:7">
      <c r="A1308" s="4">
        <v>45521</v>
      </c>
      <c r="B1308" s="5">
        <v>0.49963307870348217</v>
      </c>
      <c r="C1308" s="5" t="str">
        <f t="shared" si="20"/>
        <v>Mid-Morning</v>
      </c>
      <c r="D1308" s="6" t="s">
        <v>1060</v>
      </c>
      <c r="E1308" s="7">
        <v>23.02</v>
      </c>
      <c r="F1308" s="6" t="s">
        <v>21</v>
      </c>
      <c r="G1308" t="s">
        <v>148</v>
      </c>
    </row>
    <row r="1309" spans="1:7">
      <c r="A1309" s="4">
        <v>45521</v>
      </c>
      <c r="B1309" s="5">
        <v>0.55463175925979158</v>
      </c>
      <c r="C1309" s="5" t="str">
        <f t="shared" si="20"/>
        <v>Afternoon</v>
      </c>
      <c r="D1309" s="6" t="s">
        <v>1060</v>
      </c>
      <c r="E1309" s="7">
        <v>27.92</v>
      </c>
      <c r="F1309" s="6" t="s">
        <v>8</v>
      </c>
      <c r="G1309" t="s">
        <v>525</v>
      </c>
    </row>
    <row r="1310" spans="1:7">
      <c r="A1310" s="4">
        <v>45521</v>
      </c>
      <c r="B1310" s="5">
        <v>0.68882913194102002</v>
      </c>
      <c r="C1310" s="5" t="str">
        <f t="shared" si="20"/>
        <v>Afternoon</v>
      </c>
      <c r="D1310" s="6" t="s">
        <v>1060</v>
      </c>
      <c r="E1310" s="7">
        <v>23.02</v>
      </c>
      <c r="F1310" s="6" t="s">
        <v>21</v>
      </c>
      <c r="G1310" t="s">
        <v>284</v>
      </c>
    </row>
    <row r="1311" spans="1:7">
      <c r="A1311" s="4">
        <v>45521</v>
      </c>
      <c r="B1311" s="5">
        <v>0.69015019675862277</v>
      </c>
      <c r="C1311" s="5" t="str">
        <f t="shared" si="20"/>
        <v>Afternoon</v>
      </c>
      <c r="D1311" s="6" t="s">
        <v>1060</v>
      </c>
      <c r="E1311" s="7">
        <v>32.82</v>
      </c>
      <c r="F1311" s="6" t="s">
        <v>1</v>
      </c>
      <c r="G1311" t="s">
        <v>199</v>
      </c>
    </row>
    <row r="1312" spans="1:7">
      <c r="A1312" s="4">
        <v>45521</v>
      </c>
      <c r="B1312" s="5">
        <v>0.7840144907386275</v>
      </c>
      <c r="C1312" s="5" t="str">
        <f t="shared" si="20"/>
        <v>Evening</v>
      </c>
      <c r="D1312" s="6" t="s">
        <v>1060</v>
      </c>
      <c r="E1312" s="7">
        <v>32.82</v>
      </c>
      <c r="F1312" s="6" t="s">
        <v>36</v>
      </c>
      <c r="G1312" t="s">
        <v>463</v>
      </c>
    </row>
    <row r="1313" spans="1:7">
      <c r="A1313" s="4">
        <v>45521</v>
      </c>
      <c r="B1313" s="5">
        <v>0.888157476852939</v>
      </c>
      <c r="C1313" s="5" t="str">
        <f t="shared" si="20"/>
        <v>Late Night</v>
      </c>
      <c r="D1313" s="6" t="s">
        <v>1060</v>
      </c>
      <c r="E1313" s="7">
        <v>27.92</v>
      </c>
      <c r="F1313" s="6" t="s">
        <v>8</v>
      </c>
      <c r="G1313" t="s">
        <v>47</v>
      </c>
    </row>
    <row r="1314" spans="1:7">
      <c r="A1314" s="4">
        <v>45521</v>
      </c>
      <c r="B1314" s="5">
        <v>0.94628878472576616</v>
      </c>
      <c r="C1314" s="5" t="str">
        <f t="shared" si="20"/>
        <v>Late Night</v>
      </c>
      <c r="D1314" s="6" t="s">
        <v>1060</v>
      </c>
      <c r="E1314" s="7">
        <v>32.82</v>
      </c>
      <c r="F1314" s="6" t="s">
        <v>1</v>
      </c>
      <c r="G1314" t="s">
        <v>526</v>
      </c>
    </row>
    <row r="1315" spans="1:7">
      <c r="A1315" s="4">
        <v>45522</v>
      </c>
      <c r="B1315" s="5">
        <v>0.34007640046183951</v>
      </c>
      <c r="C1315" s="5" t="str">
        <f t="shared" si="20"/>
        <v>Early Morning</v>
      </c>
      <c r="D1315" s="6" t="s">
        <v>1060</v>
      </c>
      <c r="E1315" s="7">
        <v>32.82</v>
      </c>
      <c r="F1315" s="6" t="s">
        <v>36</v>
      </c>
      <c r="G1315" t="s">
        <v>527</v>
      </c>
    </row>
    <row r="1316" spans="1:7">
      <c r="A1316" s="4">
        <v>45522</v>
      </c>
      <c r="B1316" s="5">
        <v>0.35562033564929152</v>
      </c>
      <c r="C1316" s="5" t="str">
        <f t="shared" si="20"/>
        <v>Early Morning</v>
      </c>
      <c r="D1316" s="6" t="s">
        <v>1060</v>
      </c>
      <c r="E1316" s="7">
        <v>32.82</v>
      </c>
      <c r="F1316" s="6" t="s">
        <v>36</v>
      </c>
      <c r="G1316" t="s">
        <v>528</v>
      </c>
    </row>
    <row r="1317" spans="1:7">
      <c r="A1317" s="4">
        <v>45522</v>
      </c>
      <c r="B1317" s="5">
        <v>0.36187788194365567</v>
      </c>
      <c r="C1317" s="5" t="str">
        <f t="shared" si="20"/>
        <v>Early Morning</v>
      </c>
      <c r="D1317" s="6" t="s">
        <v>1060</v>
      </c>
      <c r="E1317" s="7">
        <v>23.02</v>
      </c>
      <c r="F1317" s="6" t="s">
        <v>21</v>
      </c>
      <c r="G1317" t="s">
        <v>148</v>
      </c>
    </row>
    <row r="1318" spans="1:7">
      <c r="A1318" s="4">
        <v>45522</v>
      </c>
      <c r="B1318" s="5">
        <v>0.37223717592860339</v>
      </c>
      <c r="C1318" s="5" t="str">
        <f t="shared" si="20"/>
        <v>Early Morning</v>
      </c>
      <c r="D1318" s="6" t="s">
        <v>1060</v>
      </c>
      <c r="E1318" s="7">
        <v>27.92</v>
      </c>
      <c r="F1318" s="6" t="s">
        <v>8</v>
      </c>
      <c r="G1318" t="s">
        <v>529</v>
      </c>
    </row>
    <row r="1319" spans="1:7">
      <c r="A1319" s="4">
        <v>45522</v>
      </c>
      <c r="B1319" s="5">
        <v>0.522001064811775</v>
      </c>
      <c r="C1319" s="5" t="str">
        <f t="shared" si="20"/>
        <v>Afternoon</v>
      </c>
      <c r="D1319" s="6" t="s">
        <v>1060</v>
      </c>
      <c r="E1319" s="7">
        <v>32.82</v>
      </c>
      <c r="F1319" s="6" t="s">
        <v>36</v>
      </c>
      <c r="G1319" t="s">
        <v>470</v>
      </c>
    </row>
    <row r="1320" spans="1:7">
      <c r="A1320" s="4">
        <v>45522</v>
      </c>
      <c r="B1320" s="5">
        <v>0.60441672453453066</v>
      </c>
      <c r="C1320" s="5" t="str">
        <f t="shared" si="20"/>
        <v>Afternoon</v>
      </c>
      <c r="D1320" s="6" t="s">
        <v>1060</v>
      </c>
      <c r="E1320" s="7">
        <v>27.92</v>
      </c>
      <c r="F1320" s="6" t="s">
        <v>8</v>
      </c>
      <c r="G1320" t="s">
        <v>47</v>
      </c>
    </row>
    <row r="1321" spans="1:7">
      <c r="A1321" s="4">
        <v>45522</v>
      </c>
      <c r="B1321" s="5">
        <v>0.76679138888721354</v>
      </c>
      <c r="C1321" s="5" t="str">
        <f t="shared" si="20"/>
        <v>Evening</v>
      </c>
      <c r="D1321" s="6" t="s">
        <v>1060</v>
      </c>
      <c r="E1321" s="7">
        <v>27.92</v>
      </c>
      <c r="F1321" s="6" t="s">
        <v>8</v>
      </c>
      <c r="G1321" t="s">
        <v>530</v>
      </c>
    </row>
    <row r="1322" spans="1:7">
      <c r="A1322" s="4">
        <v>45522</v>
      </c>
      <c r="B1322" s="5">
        <v>0.76809937499638181</v>
      </c>
      <c r="C1322" s="5" t="str">
        <f t="shared" si="20"/>
        <v>Evening</v>
      </c>
      <c r="D1322" s="6" t="s">
        <v>1060</v>
      </c>
      <c r="E1322" s="7">
        <v>27.92</v>
      </c>
      <c r="F1322" s="6" t="s">
        <v>8</v>
      </c>
      <c r="G1322" t="s">
        <v>530</v>
      </c>
    </row>
    <row r="1323" spans="1:7">
      <c r="A1323" s="4">
        <v>45522</v>
      </c>
      <c r="B1323" s="5">
        <v>0.76895315972069511</v>
      </c>
      <c r="C1323" s="5" t="str">
        <f t="shared" si="20"/>
        <v>Evening</v>
      </c>
      <c r="D1323" s="6" t="s">
        <v>1060</v>
      </c>
      <c r="E1323" s="7">
        <v>23.02</v>
      </c>
      <c r="F1323" s="6" t="s">
        <v>5</v>
      </c>
      <c r="G1323" t="s">
        <v>530</v>
      </c>
    </row>
    <row r="1324" spans="1:7">
      <c r="A1324" s="4">
        <v>45522</v>
      </c>
      <c r="B1324" s="5">
        <v>0.76959570602048188</v>
      </c>
      <c r="C1324" s="5" t="str">
        <f t="shared" si="20"/>
        <v>Evening</v>
      </c>
      <c r="D1324" s="6" t="s">
        <v>1060</v>
      </c>
      <c r="E1324" s="7">
        <v>23.02</v>
      </c>
      <c r="F1324" s="6" t="s">
        <v>5</v>
      </c>
      <c r="G1324" t="s">
        <v>530</v>
      </c>
    </row>
    <row r="1325" spans="1:7">
      <c r="A1325" s="4">
        <v>45523</v>
      </c>
      <c r="B1325" s="5">
        <v>0.63181692129728617</v>
      </c>
      <c r="C1325" s="5" t="str">
        <f t="shared" si="20"/>
        <v>Afternoon</v>
      </c>
      <c r="D1325" s="6" t="s">
        <v>1060</v>
      </c>
      <c r="E1325" s="7">
        <v>27.92</v>
      </c>
      <c r="F1325" s="6" t="s">
        <v>8</v>
      </c>
      <c r="G1325" t="s">
        <v>531</v>
      </c>
    </row>
    <row r="1326" spans="1:7">
      <c r="A1326" s="4">
        <v>45523</v>
      </c>
      <c r="B1326" s="5">
        <v>0.63253717592306202</v>
      </c>
      <c r="C1326" s="5" t="str">
        <f t="shared" si="20"/>
        <v>Afternoon</v>
      </c>
      <c r="D1326" s="6" t="s">
        <v>1060</v>
      </c>
      <c r="E1326" s="7">
        <v>27.92</v>
      </c>
      <c r="F1326" s="6" t="s">
        <v>8</v>
      </c>
      <c r="G1326" t="s">
        <v>531</v>
      </c>
    </row>
    <row r="1327" spans="1:7">
      <c r="A1327" s="4">
        <v>45523</v>
      </c>
      <c r="B1327" s="5">
        <v>0.88972315972205251</v>
      </c>
      <c r="C1327" s="5" t="str">
        <f t="shared" si="20"/>
        <v>Late Night</v>
      </c>
      <c r="D1327" s="6" t="s">
        <v>1060</v>
      </c>
      <c r="E1327" s="7">
        <v>32.82</v>
      </c>
      <c r="F1327" s="6" t="s">
        <v>1</v>
      </c>
      <c r="G1327" t="s">
        <v>514</v>
      </c>
    </row>
    <row r="1328" spans="1:7">
      <c r="A1328" s="4">
        <v>45523</v>
      </c>
      <c r="B1328" s="5">
        <v>0.89718791666382458</v>
      </c>
      <c r="C1328" s="5" t="str">
        <f t="shared" si="20"/>
        <v>Late Night</v>
      </c>
      <c r="D1328" s="6" t="s">
        <v>1060</v>
      </c>
      <c r="E1328" s="7">
        <v>32.82</v>
      </c>
      <c r="F1328" s="6" t="s">
        <v>12</v>
      </c>
      <c r="G1328" t="s">
        <v>498</v>
      </c>
    </row>
    <row r="1329" spans="1:7">
      <c r="A1329" s="4">
        <v>45524</v>
      </c>
      <c r="B1329" s="5">
        <v>0.35227324074367061</v>
      </c>
      <c r="C1329" s="5" t="str">
        <f t="shared" si="20"/>
        <v>Early Morning</v>
      </c>
      <c r="D1329" s="6" t="s">
        <v>1060</v>
      </c>
      <c r="E1329" s="7">
        <v>23.02</v>
      </c>
      <c r="F1329" s="6" t="s">
        <v>21</v>
      </c>
      <c r="G1329" t="s">
        <v>148</v>
      </c>
    </row>
    <row r="1330" spans="1:7">
      <c r="A1330" s="4">
        <v>45524</v>
      </c>
      <c r="B1330" s="5">
        <v>0.3536448611121159</v>
      </c>
      <c r="C1330" s="5" t="str">
        <f t="shared" si="20"/>
        <v>Early Morning</v>
      </c>
      <c r="D1330" s="6" t="s">
        <v>1060</v>
      </c>
      <c r="E1330" s="7">
        <v>32.82</v>
      </c>
      <c r="F1330" s="6" t="s">
        <v>1</v>
      </c>
      <c r="G1330" t="s">
        <v>532</v>
      </c>
    </row>
    <row r="1331" spans="1:7">
      <c r="A1331" s="4">
        <v>45524</v>
      </c>
      <c r="B1331" s="5">
        <v>0.36791057870141231</v>
      </c>
      <c r="C1331" s="5" t="str">
        <f t="shared" si="20"/>
        <v>Early Morning</v>
      </c>
      <c r="D1331" s="6" t="s">
        <v>1060</v>
      </c>
      <c r="E1331" s="7">
        <v>18.12</v>
      </c>
      <c r="F1331" s="6" t="s">
        <v>28</v>
      </c>
      <c r="G1331" t="s">
        <v>533</v>
      </c>
    </row>
    <row r="1332" spans="1:7">
      <c r="A1332" s="4">
        <v>45524</v>
      </c>
      <c r="B1332" s="5">
        <v>0.3684761921322206</v>
      </c>
      <c r="C1332" s="5" t="str">
        <f t="shared" si="20"/>
        <v>Early Morning</v>
      </c>
      <c r="D1332" s="6" t="s">
        <v>1060</v>
      </c>
      <c r="E1332" s="7">
        <v>23.02</v>
      </c>
      <c r="F1332" s="6" t="s">
        <v>21</v>
      </c>
      <c r="G1332" t="s">
        <v>533</v>
      </c>
    </row>
    <row r="1333" spans="1:7">
      <c r="A1333" s="4">
        <v>45524</v>
      </c>
      <c r="B1333" s="5">
        <v>0.38535746527486481</v>
      </c>
      <c r="C1333" s="5" t="str">
        <f t="shared" si="20"/>
        <v>Mid-Morning</v>
      </c>
      <c r="D1333" s="6" t="s">
        <v>1060</v>
      </c>
      <c r="E1333" s="7">
        <v>27.92</v>
      </c>
      <c r="F1333" s="6" t="s">
        <v>8</v>
      </c>
      <c r="G1333" t="s">
        <v>104</v>
      </c>
    </row>
    <row r="1334" spans="1:7">
      <c r="A1334" s="4">
        <v>45524</v>
      </c>
      <c r="B1334" s="5">
        <v>0.46522656249726424</v>
      </c>
      <c r="C1334" s="5" t="str">
        <f t="shared" si="20"/>
        <v>Mid-Morning</v>
      </c>
      <c r="D1334" s="6" t="s">
        <v>1060</v>
      </c>
      <c r="E1334" s="7">
        <v>23.02</v>
      </c>
      <c r="F1334" s="6" t="s">
        <v>5</v>
      </c>
      <c r="G1334" t="s">
        <v>534</v>
      </c>
    </row>
    <row r="1335" spans="1:7">
      <c r="A1335" s="4">
        <v>45524</v>
      </c>
      <c r="B1335" s="5">
        <v>0.46642457175767049</v>
      </c>
      <c r="C1335" s="5" t="str">
        <f t="shared" si="20"/>
        <v>Mid-Morning</v>
      </c>
      <c r="D1335" s="6" t="s">
        <v>1060</v>
      </c>
      <c r="E1335" s="7">
        <v>23.02</v>
      </c>
      <c r="F1335" s="6" t="s">
        <v>5</v>
      </c>
      <c r="G1335" t="s">
        <v>535</v>
      </c>
    </row>
    <row r="1336" spans="1:7">
      <c r="A1336" s="4">
        <v>45524</v>
      </c>
      <c r="B1336" s="5">
        <v>0.46702755786827765</v>
      </c>
      <c r="C1336" s="5" t="str">
        <f t="shared" si="20"/>
        <v>Mid-Morning</v>
      </c>
      <c r="D1336" s="6" t="s">
        <v>1060</v>
      </c>
      <c r="E1336" s="7">
        <v>23.02</v>
      </c>
      <c r="F1336" s="6" t="s">
        <v>5</v>
      </c>
      <c r="G1336" t="s">
        <v>536</v>
      </c>
    </row>
    <row r="1337" spans="1:7">
      <c r="A1337" s="4">
        <v>45524</v>
      </c>
      <c r="B1337" s="5">
        <v>0.48773148148029577</v>
      </c>
      <c r="C1337" s="5" t="str">
        <f t="shared" si="20"/>
        <v>Mid-Morning</v>
      </c>
      <c r="D1337" s="6" t="s">
        <v>1060</v>
      </c>
      <c r="E1337" s="7">
        <v>32.82</v>
      </c>
      <c r="F1337" s="6" t="s">
        <v>1</v>
      </c>
      <c r="G1337" t="s">
        <v>148</v>
      </c>
    </row>
    <row r="1338" spans="1:7">
      <c r="A1338" s="4">
        <v>45524</v>
      </c>
      <c r="B1338" s="5">
        <v>0.86297306713095168</v>
      </c>
      <c r="C1338" s="5" t="str">
        <f t="shared" si="20"/>
        <v>Evening</v>
      </c>
      <c r="D1338" s="6" t="s">
        <v>1060</v>
      </c>
      <c r="E1338" s="7">
        <v>32.82</v>
      </c>
      <c r="F1338" s="6" t="s">
        <v>1</v>
      </c>
      <c r="G1338" t="s">
        <v>537</v>
      </c>
    </row>
    <row r="1339" spans="1:7">
      <c r="A1339" s="4">
        <v>45524</v>
      </c>
      <c r="B1339" s="5">
        <v>0.86406078704021638</v>
      </c>
      <c r="C1339" s="5" t="str">
        <f t="shared" si="20"/>
        <v>Evening</v>
      </c>
      <c r="D1339" s="6" t="s">
        <v>1060</v>
      </c>
      <c r="E1339" s="7">
        <v>32.82</v>
      </c>
      <c r="F1339" s="6" t="s">
        <v>1</v>
      </c>
      <c r="G1339" t="s">
        <v>538</v>
      </c>
    </row>
    <row r="1340" spans="1:7">
      <c r="A1340" s="4">
        <v>45524</v>
      </c>
      <c r="B1340" s="5">
        <v>0.86472622684959788</v>
      </c>
      <c r="C1340" s="5" t="str">
        <f t="shared" si="20"/>
        <v>Evening</v>
      </c>
      <c r="D1340" s="6" t="s">
        <v>1060</v>
      </c>
      <c r="E1340" s="7">
        <v>32.82</v>
      </c>
      <c r="F1340" s="6" t="s">
        <v>1</v>
      </c>
      <c r="G1340" t="s">
        <v>538</v>
      </c>
    </row>
    <row r="1341" spans="1:7">
      <c r="A1341" s="4">
        <v>45524</v>
      </c>
      <c r="B1341" s="5">
        <v>0.86532394676032709</v>
      </c>
      <c r="C1341" s="5" t="str">
        <f t="shared" si="20"/>
        <v>Evening</v>
      </c>
      <c r="D1341" s="6" t="s">
        <v>1060</v>
      </c>
      <c r="E1341" s="7">
        <v>32.82</v>
      </c>
      <c r="F1341" s="6" t="s">
        <v>1</v>
      </c>
      <c r="G1341" t="s">
        <v>539</v>
      </c>
    </row>
    <row r="1342" spans="1:7">
      <c r="A1342" s="4">
        <v>45525</v>
      </c>
      <c r="B1342" s="5">
        <v>0.33279048611439066</v>
      </c>
      <c r="C1342" s="5" t="str">
        <f t="shared" si="20"/>
        <v>Early Morning</v>
      </c>
      <c r="D1342" s="6" t="s">
        <v>1060</v>
      </c>
      <c r="E1342" s="7">
        <v>27.92</v>
      </c>
      <c r="F1342" s="6" t="s">
        <v>8</v>
      </c>
      <c r="G1342" t="s">
        <v>540</v>
      </c>
    </row>
    <row r="1343" spans="1:7">
      <c r="A1343" s="4">
        <v>45525</v>
      </c>
      <c r="B1343" s="5">
        <v>0.36142815972561948</v>
      </c>
      <c r="C1343" s="5" t="str">
        <f t="shared" si="20"/>
        <v>Early Morning</v>
      </c>
      <c r="D1343" s="6" t="s">
        <v>1060</v>
      </c>
      <c r="E1343" s="7">
        <v>23.02</v>
      </c>
      <c r="F1343" s="6" t="s">
        <v>21</v>
      </c>
      <c r="G1343" t="s">
        <v>148</v>
      </c>
    </row>
    <row r="1344" spans="1:7">
      <c r="A1344" s="4">
        <v>45525</v>
      </c>
      <c r="B1344" s="5">
        <v>0.42606949074252043</v>
      </c>
      <c r="C1344" s="5" t="str">
        <f t="shared" si="20"/>
        <v>Mid-Morning</v>
      </c>
      <c r="D1344" s="6" t="s">
        <v>1060</v>
      </c>
      <c r="E1344" s="7">
        <v>23.02</v>
      </c>
      <c r="F1344" s="6" t="s">
        <v>5</v>
      </c>
      <c r="G1344" t="s">
        <v>382</v>
      </c>
    </row>
    <row r="1345" spans="1:7">
      <c r="A1345" s="4">
        <v>45525</v>
      </c>
      <c r="B1345" s="5">
        <v>0.44357091435085749</v>
      </c>
      <c r="C1345" s="5" t="str">
        <f t="shared" si="20"/>
        <v>Mid-Morning</v>
      </c>
      <c r="D1345" s="6" t="s">
        <v>1060</v>
      </c>
      <c r="E1345" s="7">
        <v>27.92</v>
      </c>
      <c r="F1345" s="6" t="s">
        <v>8</v>
      </c>
      <c r="G1345" t="s">
        <v>283</v>
      </c>
    </row>
    <row r="1346" spans="1:7">
      <c r="A1346" s="4">
        <v>45525</v>
      </c>
      <c r="B1346" s="5">
        <v>0.49422961805248633</v>
      </c>
      <c r="C1346" s="5" t="str">
        <f t="shared" si="20"/>
        <v>Mid-Morning</v>
      </c>
      <c r="D1346" s="6" t="s">
        <v>1060</v>
      </c>
      <c r="E1346" s="7">
        <v>23.02</v>
      </c>
      <c r="F1346" s="6" t="s">
        <v>21</v>
      </c>
      <c r="G1346" t="s">
        <v>148</v>
      </c>
    </row>
    <row r="1347" spans="1:7">
      <c r="A1347" s="4">
        <v>45525</v>
      </c>
      <c r="B1347" s="5">
        <v>0.55359664351999527</v>
      </c>
      <c r="C1347" s="5" t="str">
        <f t="shared" ref="C1347:C1410" si="21">IF(AND(B1347&gt;=TIME(4,0,0), B1347&lt;TIME(9,0,0)), "Early Morning",
IF(AND(B1347&gt;=TIME(9,0,0), B1347&lt;TIME(12,0,0)), "Mid-Morning",
IF(AND(B1347&gt;=TIME(12,0,0), B1347&lt;TIME(17,0,0)), "Afternoon",
IF(AND(B1347&gt;=TIME(17,0,0), B1347&lt;TIME(21,0,0)), "Evening",
IF(AND(B1347&gt;=TIME(21,0,0), B1347&lt;TIME(24,0,0)), "Night",
"Late Night")))))</f>
        <v>Afternoon</v>
      </c>
      <c r="D1347" s="6" t="s">
        <v>1060</v>
      </c>
      <c r="E1347" s="7">
        <v>32.82</v>
      </c>
      <c r="F1347" s="6" t="s">
        <v>1</v>
      </c>
      <c r="G1347" t="s">
        <v>541</v>
      </c>
    </row>
    <row r="1348" spans="1:7">
      <c r="A1348" s="4">
        <v>45525</v>
      </c>
      <c r="B1348" s="5">
        <v>0.82087410879466916</v>
      </c>
      <c r="C1348" s="5" t="str">
        <f t="shared" si="21"/>
        <v>Evening</v>
      </c>
      <c r="D1348" s="6" t="s">
        <v>1060</v>
      </c>
      <c r="E1348" s="7">
        <v>32.82</v>
      </c>
      <c r="F1348" s="6" t="s">
        <v>1</v>
      </c>
      <c r="G1348" t="s">
        <v>514</v>
      </c>
    </row>
    <row r="1349" spans="1:7">
      <c r="A1349" s="4">
        <v>45526</v>
      </c>
      <c r="B1349" s="5">
        <v>0.3905821412045043</v>
      </c>
      <c r="C1349" s="5" t="str">
        <f t="shared" si="21"/>
        <v>Mid-Morning</v>
      </c>
      <c r="D1349" s="6" t="s">
        <v>1060</v>
      </c>
      <c r="E1349" s="7">
        <v>23.02</v>
      </c>
      <c r="F1349" s="6" t="s">
        <v>21</v>
      </c>
      <c r="G1349" t="s">
        <v>148</v>
      </c>
    </row>
    <row r="1350" spans="1:7">
      <c r="A1350" s="4">
        <v>45526</v>
      </c>
      <c r="B1350" s="5">
        <v>0.42318831018201308</v>
      </c>
      <c r="C1350" s="5" t="str">
        <f t="shared" si="21"/>
        <v>Mid-Morning</v>
      </c>
      <c r="D1350" s="6" t="s">
        <v>1060</v>
      </c>
      <c r="E1350" s="7">
        <v>27.92</v>
      </c>
      <c r="F1350" s="6" t="s">
        <v>8</v>
      </c>
      <c r="G1350" t="s">
        <v>426</v>
      </c>
    </row>
    <row r="1351" spans="1:7">
      <c r="A1351" s="4">
        <v>45526</v>
      </c>
      <c r="B1351" s="5">
        <v>0.44999254629510688</v>
      </c>
      <c r="C1351" s="5" t="str">
        <f t="shared" si="21"/>
        <v>Mid-Morning</v>
      </c>
      <c r="D1351" s="6" t="s">
        <v>1060</v>
      </c>
      <c r="E1351" s="7">
        <v>27.92</v>
      </c>
      <c r="F1351" s="6" t="s">
        <v>8</v>
      </c>
      <c r="G1351" t="s">
        <v>542</v>
      </c>
    </row>
    <row r="1352" spans="1:7">
      <c r="A1352" s="4">
        <v>45526</v>
      </c>
      <c r="B1352" s="5">
        <v>0.59458409721992211</v>
      </c>
      <c r="C1352" s="5" t="str">
        <f t="shared" si="21"/>
        <v>Afternoon</v>
      </c>
      <c r="D1352" s="6" t="s">
        <v>1060</v>
      </c>
      <c r="E1352" s="7">
        <v>32.82</v>
      </c>
      <c r="F1352" s="6" t="s">
        <v>1</v>
      </c>
      <c r="G1352" t="s">
        <v>517</v>
      </c>
    </row>
    <row r="1353" spans="1:7">
      <c r="A1353" s="4">
        <v>45526</v>
      </c>
      <c r="B1353" s="5">
        <v>0.60206363425822929</v>
      </c>
      <c r="C1353" s="5" t="str">
        <f t="shared" si="21"/>
        <v>Afternoon</v>
      </c>
      <c r="D1353" s="6" t="s">
        <v>1060</v>
      </c>
      <c r="E1353" s="7">
        <v>32.82</v>
      </c>
      <c r="F1353" s="6" t="s">
        <v>1</v>
      </c>
      <c r="G1353" t="s">
        <v>543</v>
      </c>
    </row>
    <row r="1354" spans="1:7">
      <c r="A1354" s="4">
        <v>45526</v>
      </c>
      <c r="B1354" s="5">
        <v>0.62994707175676012</v>
      </c>
      <c r="C1354" s="5" t="str">
        <f t="shared" si="21"/>
        <v>Afternoon</v>
      </c>
      <c r="D1354" s="6" t="s">
        <v>1060</v>
      </c>
      <c r="E1354" s="7">
        <v>32.82</v>
      </c>
      <c r="F1354" s="6" t="s">
        <v>36</v>
      </c>
      <c r="G1354" t="s">
        <v>544</v>
      </c>
    </row>
    <row r="1355" spans="1:7">
      <c r="A1355" s="4">
        <v>45526</v>
      </c>
      <c r="B1355" s="5">
        <v>0.64406616898486391</v>
      </c>
      <c r="C1355" s="5" t="str">
        <f t="shared" si="21"/>
        <v>Afternoon</v>
      </c>
      <c r="D1355" s="6" t="s">
        <v>1060</v>
      </c>
      <c r="E1355" s="7">
        <v>23.02</v>
      </c>
      <c r="F1355" s="6" t="s">
        <v>5</v>
      </c>
      <c r="G1355" t="s">
        <v>545</v>
      </c>
    </row>
    <row r="1356" spans="1:7">
      <c r="A1356" s="4">
        <v>45527</v>
      </c>
      <c r="B1356" s="5">
        <v>0.32171443287370494</v>
      </c>
      <c r="C1356" s="5" t="str">
        <f t="shared" si="21"/>
        <v>Early Morning</v>
      </c>
      <c r="D1356" s="6" t="s">
        <v>1060</v>
      </c>
      <c r="E1356" s="7">
        <v>32.82</v>
      </c>
      <c r="F1356" s="6" t="s">
        <v>1</v>
      </c>
      <c r="G1356" t="s">
        <v>482</v>
      </c>
    </row>
    <row r="1357" spans="1:7">
      <c r="A1357" s="4">
        <v>45527</v>
      </c>
      <c r="B1357" s="5">
        <v>0.34847284722491167</v>
      </c>
      <c r="C1357" s="5" t="str">
        <f t="shared" si="21"/>
        <v>Early Morning</v>
      </c>
      <c r="D1357" s="6" t="s">
        <v>1060</v>
      </c>
      <c r="E1357" s="7">
        <v>23.02</v>
      </c>
      <c r="F1357" s="6" t="s">
        <v>21</v>
      </c>
      <c r="G1357" t="s">
        <v>148</v>
      </c>
    </row>
    <row r="1358" spans="1:7">
      <c r="A1358" s="4">
        <v>45527</v>
      </c>
      <c r="B1358" s="5">
        <v>0.34926582175830845</v>
      </c>
      <c r="C1358" s="5" t="str">
        <f t="shared" si="21"/>
        <v>Early Morning</v>
      </c>
      <c r="D1358" s="6" t="s">
        <v>1060</v>
      </c>
      <c r="E1358" s="7">
        <v>32.82</v>
      </c>
      <c r="F1358" s="6" t="s">
        <v>1</v>
      </c>
      <c r="G1358" t="s">
        <v>432</v>
      </c>
    </row>
    <row r="1359" spans="1:7">
      <c r="A1359" s="4">
        <v>45527</v>
      </c>
      <c r="B1359" s="5">
        <v>0.35669805555517087</v>
      </c>
      <c r="C1359" s="5" t="str">
        <f t="shared" si="21"/>
        <v>Early Morning</v>
      </c>
      <c r="D1359" s="6" t="s">
        <v>1060</v>
      </c>
      <c r="E1359" s="7">
        <v>23.02</v>
      </c>
      <c r="F1359" s="6" t="s">
        <v>5</v>
      </c>
      <c r="G1359" t="s">
        <v>232</v>
      </c>
    </row>
    <row r="1360" spans="1:7">
      <c r="A1360" s="4">
        <v>45527</v>
      </c>
      <c r="B1360" s="5">
        <v>0.35734956018859521</v>
      </c>
      <c r="C1360" s="5" t="str">
        <f t="shared" si="21"/>
        <v>Early Morning</v>
      </c>
      <c r="D1360" s="6" t="s">
        <v>1060</v>
      </c>
      <c r="E1360" s="7">
        <v>23.02</v>
      </c>
      <c r="F1360" s="6" t="s">
        <v>5</v>
      </c>
      <c r="G1360" t="s">
        <v>232</v>
      </c>
    </row>
    <row r="1361" spans="1:7">
      <c r="A1361" s="4">
        <v>45527</v>
      </c>
      <c r="B1361" s="5">
        <v>0.3853243518533418</v>
      </c>
      <c r="C1361" s="5" t="str">
        <f t="shared" si="21"/>
        <v>Mid-Morning</v>
      </c>
      <c r="D1361" s="6" t="s">
        <v>1060</v>
      </c>
      <c r="E1361" s="7">
        <v>27.92</v>
      </c>
      <c r="F1361" s="6" t="s">
        <v>8</v>
      </c>
      <c r="G1361" t="s">
        <v>426</v>
      </c>
    </row>
    <row r="1362" spans="1:7">
      <c r="A1362" s="4">
        <v>45527</v>
      </c>
      <c r="B1362" s="5">
        <v>0.42429055555840023</v>
      </c>
      <c r="C1362" s="5" t="str">
        <f t="shared" si="21"/>
        <v>Mid-Morning</v>
      </c>
      <c r="D1362" s="6" t="s">
        <v>1060</v>
      </c>
      <c r="E1362" s="7">
        <v>32.82</v>
      </c>
      <c r="F1362" s="6" t="s">
        <v>12</v>
      </c>
      <c r="G1362" t="s">
        <v>546</v>
      </c>
    </row>
    <row r="1363" spans="1:7">
      <c r="A1363" s="4">
        <v>45527</v>
      </c>
      <c r="B1363" s="5">
        <v>0.42494755786901806</v>
      </c>
      <c r="C1363" s="5" t="str">
        <f t="shared" si="21"/>
        <v>Mid-Morning</v>
      </c>
      <c r="D1363" s="6" t="s">
        <v>1060</v>
      </c>
      <c r="E1363" s="7">
        <v>23.02</v>
      </c>
      <c r="F1363" s="6" t="s">
        <v>5</v>
      </c>
      <c r="G1363" t="s">
        <v>546</v>
      </c>
    </row>
    <row r="1364" spans="1:7">
      <c r="A1364" s="4">
        <v>45527</v>
      </c>
      <c r="B1364" s="5">
        <v>0.44389211805537343</v>
      </c>
      <c r="C1364" s="5" t="str">
        <f t="shared" si="21"/>
        <v>Mid-Morning</v>
      </c>
      <c r="D1364" s="6" t="s">
        <v>1060</v>
      </c>
      <c r="E1364" s="7">
        <v>23.02</v>
      </c>
      <c r="F1364" s="6" t="s">
        <v>21</v>
      </c>
      <c r="G1364" t="s">
        <v>148</v>
      </c>
    </row>
    <row r="1365" spans="1:7">
      <c r="A1365" s="4">
        <v>45527</v>
      </c>
      <c r="B1365" s="5">
        <v>0.46735401620389894</v>
      </c>
      <c r="C1365" s="5" t="str">
        <f t="shared" si="21"/>
        <v>Mid-Morning</v>
      </c>
      <c r="D1365" s="6" t="s">
        <v>1060</v>
      </c>
      <c r="E1365" s="7">
        <v>32.82</v>
      </c>
      <c r="F1365" s="6" t="s">
        <v>3</v>
      </c>
      <c r="G1365" t="s">
        <v>547</v>
      </c>
    </row>
    <row r="1366" spans="1:7">
      <c r="A1366" s="4">
        <v>45527</v>
      </c>
      <c r="B1366" s="5">
        <v>0.55896699074219214</v>
      </c>
      <c r="C1366" s="5" t="str">
        <f t="shared" si="21"/>
        <v>Afternoon</v>
      </c>
      <c r="D1366" s="6" t="s">
        <v>1060</v>
      </c>
      <c r="E1366" s="7">
        <v>23.02</v>
      </c>
      <c r="F1366" s="6" t="s">
        <v>5</v>
      </c>
      <c r="G1366" t="s">
        <v>548</v>
      </c>
    </row>
    <row r="1367" spans="1:7">
      <c r="A1367" s="4">
        <v>45527</v>
      </c>
      <c r="B1367" s="5">
        <v>0.64505531250324566</v>
      </c>
      <c r="C1367" s="5" t="str">
        <f t="shared" si="21"/>
        <v>Afternoon</v>
      </c>
      <c r="D1367" s="6" t="s">
        <v>1060</v>
      </c>
      <c r="E1367" s="7">
        <v>23.02</v>
      </c>
      <c r="F1367" s="6" t="s">
        <v>5</v>
      </c>
      <c r="G1367" t="s">
        <v>549</v>
      </c>
    </row>
    <row r="1368" spans="1:7">
      <c r="A1368" s="4">
        <v>45527</v>
      </c>
      <c r="B1368" s="5">
        <v>0.82503248842840549</v>
      </c>
      <c r="C1368" s="5" t="str">
        <f t="shared" si="21"/>
        <v>Evening</v>
      </c>
      <c r="D1368" s="6" t="s">
        <v>1060</v>
      </c>
      <c r="E1368" s="7">
        <v>32.82</v>
      </c>
      <c r="F1368" s="6" t="s">
        <v>1</v>
      </c>
      <c r="G1368" t="s">
        <v>514</v>
      </c>
    </row>
    <row r="1369" spans="1:7">
      <c r="A1369" s="4">
        <v>45528</v>
      </c>
      <c r="B1369" s="5">
        <v>0.3428503472241573</v>
      </c>
      <c r="C1369" s="5" t="str">
        <f t="shared" si="21"/>
        <v>Early Morning</v>
      </c>
      <c r="D1369" s="6" t="s">
        <v>1060</v>
      </c>
      <c r="E1369" s="7">
        <v>23.02</v>
      </c>
      <c r="F1369" s="6" t="s">
        <v>21</v>
      </c>
      <c r="G1369" t="s">
        <v>148</v>
      </c>
    </row>
    <row r="1370" spans="1:7">
      <c r="A1370" s="4">
        <v>45528</v>
      </c>
      <c r="B1370" s="5">
        <v>0.34360690972243901</v>
      </c>
      <c r="C1370" s="5" t="str">
        <f t="shared" si="21"/>
        <v>Early Morning</v>
      </c>
      <c r="D1370" s="6" t="s">
        <v>1060</v>
      </c>
      <c r="E1370" s="7">
        <v>23.02</v>
      </c>
      <c r="F1370" s="6" t="s">
        <v>21</v>
      </c>
      <c r="G1370" t="s">
        <v>148</v>
      </c>
    </row>
    <row r="1371" spans="1:7">
      <c r="A1371" s="4">
        <v>45528</v>
      </c>
      <c r="B1371" s="5">
        <v>0.36402285879739793</v>
      </c>
      <c r="C1371" s="5" t="str">
        <f t="shared" si="21"/>
        <v>Early Morning</v>
      </c>
      <c r="D1371" s="6" t="s">
        <v>1060</v>
      </c>
      <c r="E1371" s="7">
        <v>23.02</v>
      </c>
      <c r="F1371" s="6" t="s">
        <v>21</v>
      </c>
      <c r="G1371" t="s">
        <v>550</v>
      </c>
    </row>
    <row r="1372" spans="1:7">
      <c r="A1372" s="4">
        <v>45528</v>
      </c>
      <c r="B1372" s="5">
        <v>0.42927644676092314</v>
      </c>
      <c r="C1372" s="5" t="str">
        <f t="shared" si="21"/>
        <v>Mid-Morning</v>
      </c>
      <c r="D1372" s="6" t="s">
        <v>1060</v>
      </c>
      <c r="E1372" s="7">
        <v>18.12</v>
      </c>
      <c r="F1372" s="6" t="s">
        <v>28</v>
      </c>
      <c r="G1372" t="s">
        <v>551</v>
      </c>
    </row>
    <row r="1373" spans="1:7">
      <c r="A1373" s="4">
        <v>45528</v>
      </c>
      <c r="B1373" s="5">
        <v>0.42977156249980908</v>
      </c>
      <c r="C1373" s="5" t="str">
        <f t="shared" si="21"/>
        <v>Mid-Morning</v>
      </c>
      <c r="D1373" s="6" t="s">
        <v>1060</v>
      </c>
      <c r="E1373" s="7">
        <v>18.12</v>
      </c>
      <c r="F1373" s="6" t="s">
        <v>28</v>
      </c>
      <c r="G1373" t="s">
        <v>551</v>
      </c>
    </row>
    <row r="1374" spans="1:7">
      <c r="A1374" s="4">
        <v>45528</v>
      </c>
      <c r="B1374" s="5">
        <v>0.43043105323886266</v>
      </c>
      <c r="C1374" s="5" t="str">
        <f t="shared" si="21"/>
        <v>Mid-Morning</v>
      </c>
      <c r="D1374" s="6" t="s">
        <v>1060</v>
      </c>
      <c r="E1374" s="7">
        <v>23.02</v>
      </c>
      <c r="F1374" s="6" t="s">
        <v>5</v>
      </c>
      <c r="G1374" t="s">
        <v>551</v>
      </c>
    </row>
    <row r="1375" spans="1:7">
      <c r="A1375" s="4">
        <v>45529</v>
      </c>
      <c r="B1375" s="5">
        <v>0.34348821759340353</v>
      </c>
      <c r="C1375" s="5" t="str">
        <f t="shared" si="21"/>
        <v>Early Morning</v>
      </c>
      <c r="D1375" s="6" t="s">
        <v>1060</v>
      </c>
      <c r="E1375" s="7">
        <v>23.02</v>
      </c>
      <c r="F1375" s="6" t="s">
        <v>21</v>
      </c>
      <c r="G1375" t="s">
        <v>148</v>
      </c>
    </row>
    <row r="1376" spans="1:7">
      <c r="A1376" s="4">
        <v>45529</v>
      </c>
      <c r="B1376" s="5">
        <v>0.35170915508933831</v>
      </c>
      <c r="C1376" s="5" t="str">
        <f t="shared" si="21"/>
        <v>Early Morning</v>
      </c>
      <c r="D1376" s="6" t="s">
        <v>1060</v>
      </c>
      <c r="E1376" s="7">
        <v>23.02</v>
      </c>
      <c r="F1376" s="6" t="s">
        <v>5</v>
      </c>
      <c r="G1376" t="s">
        <v>415</v>
      </c>
    </row>
    <row r="1377" spans="1:7">
      <c r="A1377" s="4">
        <v>45529</v>
      </c>
      <c r="B1377" s="5">
        <v>0.35250468750018626</v>
      </c>
      <c r="C1377" s="5" t="str">
        <f t="shared" si="21"/>
        <v>Early Morning</v>
      </c>
      <c r="D1377" s="6" t="s">
        <v>1060</v>
      </c>
      <c r="E1377" s="7">
        <v>23.02</v>
      </c>
      <c r="F1377" s="6" t="s">
        <v>5</v>
      </c>
      <c r="G1377" t="s">
        <v>415</v>
      </c>
    </row>
    <row r="1378" spans="1:7">
      <c r="A1378" s="4">
        <v>45529</v>
      </c>
      <c r="B1378" s="5">
        <v>0.3919243634227314</v>
      </c>
      <c r="C1378" s="5" t="str">
        <f t="shared" si="21"/>
        <v>Mid-Morning</v>
      </c>
      <c r="D1378" s="6" t="s">
        <v>1060</v>
      </c>
      <c r="E1378" s="7">
        <v>32.82</v>
      </c>
      <c r="F1378" s="6" t="s">
        <v>36</v>
      </c>
      <c r="G1378" t="s">
        <v>552</v>
      </c>
    </row>
    <row r="1379" spans="1:7">
      <c r="A1379" s="4">
        <v>45529</v>
      </c>
      <c r="B1379" s="5">
        <v>0.5289664699084824</v>
      </c>
      <c r="C1379" s="5" t="str">
        <f t="shared" si="21"/>
        <v>Afternoon</v>
      </c>
      <c r="D1379" s="6" t="s">
        <v>1060</v>
      </c>
      <c r="E1379" s="7">
        <v>32.82</v>
      </c>
      <c r="F1379" s="6" t="s">
        <v>36</v>
      </c>
      <c r="G1379" t="s">
        <v>553</v>
      </c>
    </row>
    <row r="1380" spans="1:7">
      <c r="A1380" s="4">
        <v>45529</v>
      </c>
      <c r="B1380" s="5">
        <v>0.6201701273166691</v>
      </c>
      <c r="C1380" s="5" t="str">
        <f t="shared" si="21"/>
        <v>Afternoon</v>
      </c>
      <c r="D1380" s="6" t="s">
        <v>1060</v>
      </c>
      <c r="E1380" s="7">
        <v>32.82</v>
      </c>
      <c r="F1380" s="6" t="s">
        <v>1</v>
      </c>
      <c r="G1380" t="s">
        <v>84</v>
      </c>
    </row>
    <row r="1381" spans="1:7">
      <c r="A1381" s="4">
        <v>45530</v>
      </c>
      <c r="B1381" s="5">
        <v>0.34151961805764586</v>
      </c>
      <c r="C1381" s="5" t="str">
        <f t="shared" si="21"/>
        <v>Early Morning</v>
      </c>
      <c r="D1381" s="6" t="s">
        <v>1060</v>
      </c>
      <c r="E1381" s="7">
        <v>23.02</v>
      </c>
      <c r="F1381" s="6" t="s">
        <v>21</v>
      </c>
      <c r="G1381" t="s">
        <v>148</v>
      </c>
    </row>
    <row r="1382" spans="1:7">
      <c r="A1382" s="4">
        <v>45530</v>
      </c>
      <c r="B1382" s="5">
        <v>0.34455568287376082</v>
      </c>
      <c r="C1382" s="5" t="str">
        <f t="shared" si="21"/>
        <v>Early Morning</v>
      </c>
      <c r="D1382" s="6" t="s">
        <v>1060</v>
      </c>
      <c r="E1382" s="7">
        <v>23.02</v>
      </c>
      <c r="F1382" s="6" t="s">
        <v>5</v>
      </c>
      <c r="G1382" t="s">
        <v>415</v>
      </c>
    </row>
    <row r="1383" spans="1:7">
      <c r="A1383" s="4">
        <v>45530</v>
      </c>
      <c r="B1383" s="5">
        <v>0.34540751157328486</v>
      </c>
      <c r="C1383" s="5" t="str">
        <f t="shared" si="21"/>
        <v>Early Morning</v>
      </c>
      <c r="D1383" s="6" t="s">
        <v>1060</v>
      </c>
      <c r="E1383" s="7">
        <v>23.02</v>
      </c>
      <c r="F1383" s="6" t="s">
        <v>5</v>
      </c>
      <c r="G1383" t="s">
        <v>415</v>
      </c>
    </row>
    <row r="1384" spans="1:7">
      <c r="A1384" s="4">
        <v>45530</v>
      </c>
      <c r="B1384" s="5">
        <v>0.39000817129272036</v>
      </c>
      <c r="C1384" s="5" t="str">
        <f t="shared" si="21"/>
        <v>Mid-Morning</v>
      </c>
      <c r="D1384" s="6" t="s">
        <v>1060</v>
      </c>
      <c r="E1384" s="7">
        <v>27.92</v>
      </c>
      <c r="F1384" s="6" t="s">
        <v>8</v>
      </c>
      <c r="G1384" t="s">
        <v>104</v>
      </c>
    </row>
    <row r="1385" spans="1:7">
      <c r="A1385" s="4">
        <v>45530</v>
      </c>
      <c r="B1385" s="5">
        <v>0.44287574074405711</v>
      </c>
      <c r="C1385" s="5" t="str">
        <f t="shared" si="21"/>
        <v>Mid-Morning</v>
      </c>
      <c r="D1385" s="6" t="s">
        <v>1060</v>
      </c>
      <c r="E1385" s="7">
        <v>32.82</v>
      </c>
      <c r="F1385" s="6" t="s">
        <v>1</v>
      </c>
      <c r="G1385" t="s">
        <v>554</v>
      </c>
    </row>
    <row r="1386" spans="1:7">
      <c r="A1386" s="4">
        <v>45530</v>
      </c>
      <c r="B1386" s="5">
        <v>0.44362311342410976</v>
      </c>
      <c r="C1386" s="5" t="str">
        <f t="shared" si="21"/>
        <v>Mid-Morning</v>
      </c>
      <c r="D1386" s="6" t="s">
        <v>1060</v>
      </c>
      <c r="E1386" s="7">
        <v>32.82</v>
      </c>
      <c r="F1386" s="6" t="s">
        <v>36</v>
      </c>
      <c r="G1386" t="s">
        <v>555</v>
      </c>
    </row>
    <row r="1387" spans="1:7">
      <c r="A1387" s="4">
        <v>45530</v>
      </c>
      <c r="B1387" s="5">
        <v>0.53140229166456265</v>
      </c>
      <c r="C1387" s="5" t="str">
        <f t="shared" si="21"/>
        <v>Afternoon</v>
      </c>
      <c r="D1387" s="6" t="s">
        <v>1060</v>
      </c>
      <c r="E1387" s="7">
        <v>23.02</v>
      </c>
      <c r="F1387" s="6" t="s">
        <v>5</v>
      </c>
      <c r="G1387" t="s">
        <v>4</v>
      </c>
    </row>
    <row r="1388" spans="1:7">
      <c r="A1388" s="4">
        <v>45530</v>
      </c>
      <c r="B1388" s="5">
        <v>0.5322181018491392</v>
      </c>
      <c r="C1388" s="5" t="str">
        <f t="shared" si="21"/>
        <v>Afternoon</v>
      </c>
      <c r="D1388" s="6" t="s">
        <v>1060</v>
      </c>
      <c r="E1388" s="7">
        <v>23.02</v>
      </c>
      <c r="F1388" s="6" t="s">
        <v>5</v>
      </c>
      <c r="G1388" t="s">
        <v>4</v>
      </c>
    </row>
    <row r="1389" spans="1:7">
      <c r="A1389" s="4">
        <v>45530</v>
      </c>
      <c r="B1389" s="5">
        <v>0.78712719907343853</v>
      </c>
      <c r="C1389" s="5" t="str">
        <f t="shared" si="21"/>
        <v>Evening</v>
      </c>
      <c r="D1389" s="6" t="s">
        <v>1060</v>
      </c>
      <c r="E1389" s="7">
        <v>27.92</v>
      </c>
      <c r="F1389" s="6" t="s">
        <v>8</v>
      </c>
      <c r="G1389" t="s">
        <v>556</v>
      </c>
    </row>
    <row r="1390" spans="1:7">
      <c r="A1390" s="4">
        <v>45530</v>
      </c>
      <c r="B1390" s="5">
        <v>0.78786216435401002</v>
      </c>
      <c r="C1390" s="5" t="str">
        <f t="shared" si="21"/>
        <v>Evening</v>
      </c>
      <c r="D1390" s="6" t="s">
        <v>1060</v>
      </c>
      <c r="E1390" s="7">
        <v>32.82</v>
      </c>
      <c r="F1390" s="6" t="s">
        <v>1</v>
      </c>
      <c r="G1390" t="s">
        <v>556</v>
      </c>
    </row>
    <row r="1391" spans="1:7">
      <c r="A1391" s="4">
        <v>45530</v>
      </c>
      <c r="B1391" s="5">
        <v>0.95532297453610227</v>
      </c>
      <c r="C1391" s="5" t="str">
        <f t="shared" si="21"/>
        <v>Late Night</v>
      </c>
      <c r="D1391" s="6" t="s">
        <v>1060</v>
      </c>
      <c r="E1391" s="7">
        <v>27.92</v>
      </c>
      <c r="F1391" s="6" t="s">
        <v>8</v>
      </c>
      <c r="G1391" t="s">
        <v>557</v>
      </c>
    </row>
    <row r="1392" spans="1:7">
      <c r="A1392" s="4">
        <v>45531</v>
      </c>
      <c r="B1392" s="5">
        <v>0.41949725694576045</v>
      </c>
      <c r="C1392" s="5" t="str">
        <f t="shared" si="21"/>
        <v>Mid-Morning</v>
      </c>
      <c r="D1392" s="6" t="s">
        <v>1060</v>
      </c>
      <c r="E1392" s="7">
        <v>32.82</v>
      </c>
      <c r="F1392" s="6" t="s">
        <v>1</v>
      </c>
      <c r="G1392" t="s">
        <v>382</v>
      </c>
    </row>
    <row r="1393" spans="1:7">
      <c r="A1393" s="4">
        <v>45532</v>
      </c>
      <c r="B1393" s="5">
        <v>0.50577282407175517</v>
      </c>
      <c r="C1393" s="5" t="str">
        <f t="shared" si="21"/>
        <v>Afternoon</v>
      </c>
      <c r="D1393" s="6" t="s">
        <v>1060</v>
      </c>
      <c r="E1393" s="7">
        <v>27.92</v>
      </c>
      <c r="F1393" s="6" t="s">
        <v>8</v>
      </c>
      <c r="G1393" t="s">
        <v>558</v>
      </c>
    </row>
    <row r="1394" spans="1:7">
      <c r="A1394" s="4">
        <v>45532</v>
      </c>
      <c r="B1394" s="5">
        <v>0.50699234953935957</v>
      </c>
      <c r="C1394" s="5" t="str">
        <f t="shared" si="21"/>
        <v>Afternoon</v>
      </c>
      <c r="D1394" s="6" t="s">
        <v>1060</v>
      </c>
      <c r="E1394" s="7">
        <v>32.82</v>
      </c>
      <c r="F1394" s="6" t="s">
        <v>36</v>
      </c>
      <c r="G1394" t="s">
        <v>558</v>
      </c>
    </row>
    <row r="1395" spans="1:7">
      <c r="A1395" s="4">
        <v>45532</v>
      </c>
      <c r="B1395" s="5">
        <v>0.52438592592807254</v>
      </c>
      <c r="C1395" s="5" t="str">
        <f t="shared" si="21"/>
        <v>Afternoon</v>
      </c>
      <c r="D1395" s="6" t="s">
        <v>1060</v>
      </c>
      <c r="E1395" s="7">
        <v>23.02</v>
      </c>
      <c r="F1395" s="6" t="s">
        <v>5</v>
      </c>
      <c r="G1395" t="s">
        <v>382</v>
      </c>
    </row>
    <row r="1396" spans="1:7">
      <c r="A1396" s="4">
        <v>45532</v>
      </c>
      <c r="B1396" s="5">
        <v>0.57540739583055256</v>
      </c>
      <c r="C1396" s="5" t="str">
        <f t="shared" si="21"/>
        <v>Afternoon</v>
      </c>
      <c r="D1396" s="6" t="s">
        <v>1060</v>
      </c>
      <c r="E1396" s="7">
        <v>27.92</v>
      </c>
      <c r="F1396" s="6" t="s">
        <v>8</v>
      </c>
      <c r="G1396" t="s">
        <v>559</v>
      </c>
    </row>
    <row r="1397" spans="1:7">
      <c r="A1397" s="4">
        <v>45533</v>
      </c>
      <c r="B1397" s="5">
        <v>0.31215646991040558</v>
      </c>
      <c r="C1397" s="5" t="str">
        <f t="shared" si="21"/>
        <v>Early Morning</v>
      </c>
      <c r="D1397" s="6" t="s">
        <v>1060</v>
      </c>
      <c r="E1397" s="7">
        <v>23.02</v>
      </c>
      <c r="F1397" s="6" t="s">
        <v>5</v>
      </c>
      <c r="G1397" t="s">
        <v>560</v>
      </c>
    </row>
    <row r="1398" spans="1:7">
      <c r="A1398" s="4">
        <v>45534</v>
      </c>
      <c r="B1398" s="5">
        <v>0.71771396990516223</v>
      </c>
      <c r="C1398" s="5" t="str">
        <f t="shared" si="21"/>
        <v>Evening</v>
      </c>
      <c r="D1398" s="6" t="s">
        <v>1060</v>
      </c>
      <c r="E1398" s="7">
        <v>32.82</v>
      </c>
      <c r="F1398" s="6" t="s">
        <v>1</v>
      </c>
      <c r="G1398" t="s">
        <v>561</v>
      </c>
    </row>
    <row r="1399" spans="1:7">
      <c r="A1399" s="4">
        <v>45534</v>
      </c>
      <c r="B1399" s="5">
        <v>0.71843508102028864</v>
      </c>
      <c r="C1399" s="5" t="str">
        <f t="shared" si="21"/>
        <v>Evening</v>
      </c>
      <c r="D1399" s="6" t="s">
        <v>1060</v>
      </c>
      <c r="E1399" s="7">
        <v>27.92</v>
      </c>
      <c r="F1399" s="6" t="s">
        <v>8</v>
      </c>
      <c r="G1399" t="s">
        <v>561</v>
      </c>
    </row>
    <row r="1400" spans="1:7">
      <c r="A1400" s="4">
        <v>45534</v>
      </c>
      <c r="B1400" s="5">
        <v>0.71916028935083887</v>
      </c>
      <c r="C1400" s="5" t="str">
        <f t="shared" si="21"/>
        <v>Evening</v>
      </c>
      <c r="D1400" s="6" t="s">
        <v>1060</v>
      </c>
      <c r="E1400" s="7">
        <v>27.92</v>
      </c>
      <c r="F1400" s="6" t="s">
        <v>8</v>
      </c>
      <c r="G1400" t="s">
        <v>561</v>
      </c>
    </row>
    <row r="1401" spans="1:7">
      <c r="A1401" s="4">
        <v>45535</v>
      </c>
      <c r="B1401" s="5">
        <v>0.38093156249669846</v>
      </c>
      <c r="C1401" s="5" t="str">
        <f t="shared" si="21"/>
        <v>Mid-Morning</v>
      </c>
      <c r="D1401" s="6" t="s">
        <v>1060</v>
      </c>
      <c r="E1401" s="7">
        <v>23.02</v>
      </c>
      <c r="F1401" s="6" t="s">
        <v>21</v>
      </c>
      <c r="G1401" t="s">
        <v>378</v>
      </c>
    </row>
    <row r="1402" spans="1:7">
      <c r="A1402" s="4">
        <v>45535</v>
      </c>
      <c r="B1402" s="5">
        <v>0.41815038194181398</v>
      </c>
      <c r="C1402" s="5" t="str">
        <f t="shared" si="21"/>
        <v>Mid-Morning</v>
      </c>
      <c r="D1402" s="6" t="s">
        <v>1060</v>
      </c>
      <c r="E1402" s="7">
        <v>27.92</v>
      </c>
      <c r="F1402" s="6" t="s">
        <v>8</v>
      </c>
      <c r="G1402" t="s">
        <v>562</v>
      </c>
    </row>
    <row r="1403" spans="1:7">
      <c r="A1403" s="4">
        <v>45535</v>
      </c>
      <c r="B1403" s="5">
        <v>0.43225552083458751</v>
      </c>
      <c r="C1403" s="5" t="str">
        <f t="shared" si="21"/>
        <v>Mid-Morning</v>
      </c>
      <c r="D1403" s="6" t="s">
        <v>1060</v>
      </c>
      <c r="E1403" s="7">
        <v>18.12</v>
      </c>
      <c r="F1403" s="6" t="s">
        <v>28</v>
      </c>
      <c r="G1403" t="s">
        <v>563</v>
      </c>
    </row>
    <row r="1404" spans="1:7">
      <c r="A1404" s="4">
        <v>45535</v>
      </c>
      <c r="B1404" s="5">
        <v>0.47910383102134801</v>
      </c>
      <c r="C1404" s="5" t="str">
        <f t="shared" si="21"/>
        <v>Mid-Morning</v>
      </c>
      <c r="D1404" s="6" t="s">
        <v>1060</v>
      </c>
      <c r="E1404" s="7">
        <v>27.92</v>
      </c>
      <c r="F1404" s="6" t="s">
        <v>8</v>
      </c>
      <c r="G1404" t="s">
        <v>564</v>
      </c>
    </row>
    <row r="1405" spans="1:7">
      <c r="A1405" s="4">
        <v>45535</v>
      </c>
      <c r="B1405" s="5">
        <v>0.48171199073840398</v>
      </c>
      <c r="C1405" s="5" t="str">
        <f t="shared" si="21"/>
        <v>Mid-Morning</v>
      </c>
      <c r="D1405" s="6" t="s">
        <v>1060</v>
      </c>
      <c r="E1405" s="7">
        <v>23.02</v>
      </c>
      <c r="F1405" s="6" t="s">
        <v>21</v>
      </c>
      <c r="G1405" t="s">
        <v>148</v>
      </c>
    </row>
    <row r="1406" spans="1:7">
      <c r="A1406" s="4">
        <v>45535</v>
      </c>
      <c r="B1406" s="5">
        <v>0.48232562500197673</v>
      </c>
      <c r="C1406" s="5" t="str">
        <f t="shared" si="21"/>
        <v>Mid-Morning</v>
      </c>
      <c r="D1406" s="6" t="s">
        <v>1060</v>
      </c>
      <c r="E1406" s="7">
        <v>23.02</v>
      </c>
      <c r="F1406" s="6" t="s">
        <v>21</v>
      </c>
      <c r="G1406" t="s">
        <v>148</v>
      </c>
    </row>
    <row r="1407" spans="1:7">
      <c r="A1407" s="4">
        <v>45536</v>
      </c>
      <c r="B1407" s="5">
        <v>0.39878737268736586</v>
      </c>
      <c r="C1407" s="5" t="str">
        <f t="shared" si="21"/>
        <v>Mid-Morning</v>
      </c>
      <c r="D1407" s="6" t="s">
        <v>1060</v>
      </c>
      <c r="E1407" s="7">
        <v>23.02</v>
      </c>
      <c r="F1407" s="6" t="s">
        <v>21</v>
      </c>
      <c r="G1407" t="s">
        <v>148</v>
      </c>
    </row>
    <row r="1408" spans="1:7">
      <c r="A1408" s="4">
        <v>45536</v>
      </c>
      <c r="B1408" s="5">
        <v>0.50792528934834991</v>
      </c>
      <c r="C1408" s="5" t="str">
        <f t="shared" si="21"/>
        <v>Afternoon</v>
      </c>
      <c r="D1408" s="6" t="s">
        <v>1060</v>
      </c>
      <c r="E1408" s="7">
        <v>32.82</v>
      </c>
      <c r="F1408" s="6" t="s">
        <v>36</v>
      </c>
      <c r="G1408" t="s">
        <v>565</v>
      </c>
    </row>
    <row r="1409" spans="1:7">
      <c r="A1409" s="4">
        <v>45536</v>
      </c>
      <c r="B1409" s="5">
        <v>0.52093310184864094</v>
      </c>
      <c r="C1409" s="5" t="str">
        <f t="shared" si="21"/>
        <v>Afternoon</v>
      </c>
      <c r="D1409" s="6" t="s">
        <v>1060</v>
      </c>
      <c r="E1409" s="7">
        <v>27.92</v>
      </c>
      <c r="F1409" s="6" t="s">
        <v>8</v>
      </c>
      <c r="G1409" t="s">
        <v>188</v>
      </c>
    </row>
    <row r="1410" spans="1:7">
      <c r="A1410" s="4">
        <v>45536</v>
      </c>
      <c r="B1410" s="5">
        <v>0.52247693287063157</v>
      </c>
      <c r="C1410" s="5" t="str">
        <f t="shared" si="21"/>
        <v>Afternoon</v>
      </c>
      <c r="D1410" s="6" t="s">
        <v>1060</v>
      </c>
      <c r="E1410" s="7">
        <v>23.02</v>
      </c>
      <c r="F1410" s="6" t="s">
        <v>5</v>
      </c>
      <c r="G1410" t="s">
        <v>188</v>
      </c>
    </row>
    <row r="1411" spans="1:7">
      <c r="A1411" s="4">
        <v>45536</v>
      </c>
      <c r="B1411" s="5">
        <v>0.53492416666995268</v>
      </c>
      <c r="C1411" s="5" t="str">
        <f t="shared" ref="C1411:C1474" si="22">IF(AND(B1411&gt;=TIME(4,0,0), B1411&lt;TIME(9,0,0)), "Early Morning",
IF(AND(B1411&gt;=TIME(9,0,0), B1411&lt;TIME(12,0,0)), "Mid-Morning",
IF(AND(B1411&gt;=TIME(12,0,0), B1411&lt;TIME(17,0,0)), "Afternoon",
IF(AND(B1411&gt;=TIME(17,0,0), B1411&lt;TIME(21,0,0)), "Evening",
IF(AND(B1411&gt;=TIME(21,0,0), B1411&lt;TIME(24,0,0)), "Night",
"Late Night")))))</f>
        <v>Afternoon</v>
      </c>
      <c r="D1411" s="6" t="s">
        <v>1060</v>
      </c>
      <c r="E1411" s="7">
        <v>27.92</v>
      </c>
      <c r="F1411" s="6" t="s">
        <v>8</v>
      </c>
      <c r="G1411" t="s">
        <v>566</v>
      </c>
    </row>
    <row r="1412" spans="1:7">
      <c r="A1412" s="4">
        <v>45536</v>
      </c>
      <c r="B1412" s="5">
        <v>0.58164291666616919</v>
      </c>
      <c r="C1412" s="5" t="str">
        <f t="shared" si="22"/>
        <v>Afternoon</v>
      </c>
      <c r="D1412" s="6" t="s">
        <v>1060</v>
      </c>
      <c r="E1412" s="7">
        <v>32.82</v>
      </c>
      <c r="F1412" s="6" t="s">
        <v>1</v>
      </c>
      <c r="G1412" t="s">
        <v>567</v>
      </c>
    </row>
    <row r="1413" spans="1:7">
      <c r="A1413" s="4">
        <v>45536</v>
      </c>
      <c r="B1413" s="5">
        <v>0.6139354976839968</v>
      </c>
      <c r="C1413" s="5" t="str">
        <f t="shared" si="22"/>
        <v>Afternoon</v>
      </c>
      <c r="D1413" s="6" t="s">
        <v>1060</v>
      </c>
      <c r="E1413" s="7">
        <v>27.92</v>
      </c>
      <c r="F1413" s="6" t="s">
        <v>8</v>
      </c>
      <c r="G1413" t="s">
        <v>392</v>
      </c>
    </row>
    <row r="1414" spans="1:7">
      <c r="A1414" s="4">
        <v>45536</v>
      </c>
      <c r="B1414" s="5">
        <v>0.72275841435475741</v>
      </c>
      <c r="C1414" s="5" t="str">
        <f t="shared" si="22"/>
        <v>Evening</v>
      </c>
      <c r="D1414" s="6" t="s">
        <v>1060</v>
      </c>
      <c r="E1414" s="7">
        <v>32.82</v>
      </c>
      <c r="F1414" s="6" t="s">
        <v>1</v>
      </c>
      <c r="G1414" t="s">
        <v>568</v>
      </c>
    </row>
    <row r="1415" spans="1:7">
      <c r="A1415" s="4">
        <v>45536</v>
      </c>
      <c r="B1415" s="5">
        <v>0.72446607638994465</v>
      </c>
      <c r="C1415" s="5" t="str">
        <f t="shared" si="22"/>
        <v>Evening</v>
      </c>
      <c r="D1415" s="6" t="s">
        <v>1060</v>
      </c>
      <c r="E1415" s="7">
        <v>32.82</v>
      </c>
      <c r="F1415" s="6" t="s">
        <v>1</v>
      </c>
      <c r="G1415" t="s">
        <v>569</v>
      </c>
    </row>
    <row r="1416" spans="1:7">
      <c r="A1416" s="4">
        <v>45536</v>
      </c>
      <c r="B1416" s="5">
        <v>0.72557510416663717</v>
      </c>
      <c r="C1416" s="5" t="str">
        <f t="shared" si="22"/>
        <v>Evening</v>
      </c>
      <c r="D1416" s="6" t="s">
        <v>1060</v>
      </c>
      <c r="E1416" s="7">
        <v>32.82</v>
      </c>
      <c r="F1416" s="6" t="s">
        <v>1</v>
      </c>
      <c r="G1416" t="s">
        <v>570</v>
      </c>
    </row>
    <row r="1417" spans="1:7">
      <c r="A1417" s="4">
        <v>45537</v>
      </c>
      <c r="B1417" s="5">
        <v>0.35046070601674728</v>
      </c>
      <c r="C1417" s="5" t="str">
        <f t="shared" si="22"/>
        <v>Early Morning</v>
      </c>
      <c r="D1417" s="6" t="s">
        <v>1060</v>
      </c>
      <c r="E1417" s="7">
        <v>32.82</v>
      </c>
      <c r="F1417" s="6" t="s">
        <v>1</v>
      </c>
      <c r="G1417" t="s">
        <v>432</v>
      </c>
    </row>
    <row r="1418" spans="1:7">
      <c r="A1418" s="4">
        <v>45537</v>
      </c>
      <c r="B1418" s="5">
        <v>0.36825979166314937</v>
      </c>
      <c r="C1418" s="5" t="str">
        <f t="shared" si="22"/>
        <v>Early Morning</v>
      </c>
      <c r="D1418" s="6" t="s">
        <v>1060</v>
      </c>
      <c r="E1418" s="7">
        <v>27.92</v>
      </c>
      <c r="F1418" s="6" t="s">
        <v>8</v>
      </c>
      <c r="G1418" t="s">
        <v>571</v>
      </c>
    </row>
    <row r="1419" spans="1:7">
      <c r="A1419" s="4">
        <v>45537</v>
      </c>
      <c r="B1419" s="5">
        <v>0.36913365740474546</v>
      </c>
      <c r="C1419" s="5" t="str">
        <f t="shared" si="22"/>
        <v>Early Morning</v>
      </c>
      <c r="D1419" s="6" t="s">
        <v>1060</v>
      </c>
      <c r="E1419" s="7">
        <v>32.82</v>
      </c>
      <c r="F1419" s="6" t="s">
        <v>1</v>
      </c>
      <c r="G1419" t="s">
        <v>572</v>
      </c>
    </row>
    <row r="1420" spans="1:7">
      <c r="A1420" s="4">
        <v>45537</v>
      </c>
      <c r="B1420" s="5">
        <v>0.62415674768271856</v>
      </c>
      <c r="C1420" s="5" t="str">
        <f t="shared" si="22"/>
        <v>Afternoon</v>
      </c>
      <c r="D1420" s="6" t="s">
        <v>1060</v>
      </c>
      <c r="E1420" s="7">
        <v>27.92</v>
      </c>
      <c r="F1420" s="6" t="s">
        <v>8</v>
      </c>
      <c r="G1420" t="s">
        <v>573</v>
      </c>
    </row>
    <row r="1421" spans="1:7">
      <c r="A1421" s="4">
        <v>45537</v>
      </c>
      <c r="B1421" s="5">
        <v>0.84009170138597256</v>
      </c>
      <c r="C1421" s="5" t="str">
        <f t="shared" si="22"/>
        <v>Evening</v>
      </c>
      <c r="D1421" s="6" t="s">
        <v>1060</v>
      </c>
      <c r="E1421" s="7">
        <v>32.82</v>
      </c>
      <c r="F1421" s="6" t="s">
        <v>36</v>
      </c>
      <c r="G1421" t="s">
        <v>574</v>
      </c>
    </row>
    <row r="1422" spans="1:7">
      <c r="A1422" s="4">
        <v>45537</v>
      </c>
      <c r="B1422" s="5">
        <v>0.84117981481540482</v>
      </c>
      <c r="C1422" s="5" t="str">
        <f t="shared" si="22"/>
        <v>Evening</v>
      </c>
      <c r="D1422" s="6" t="s">
        <v>1060</v>
      </c>
      <c r="E1422" s="7">
        <v>32.82</v>
      </c>
      <c r="F1422" s="6" t="s">
        <v>12</v>
      </c>
      <c r="G1422" t="s">
        <v>186</v>
      </c>
    </row>
    <row r="1423" spans="1:7">
      <c r="A1423" s="4">
        <v>45537</v>
      </c>
      <c r="B1423" s="5">
        <v>0.86981462963012746</v>
      </c>
      <c r="C1423" s="5" t="str">
        <f t="shared" si="22"/>
        <v>Evening</v>
      </c>
      <c r="D1423" s="6" t="s">
        <v>1060</v>
      </c>
      <c r="E1423" s="7">
        <v>23.02</v>
      </c>
      <c r="F1423" s="6" t="s">
        <v>5</v>
      </c>
      <c r="G1423" t="s">
        <v>575</v>
      </c>
    </row>
    <row r="1424" spans="1:7">
      <c r="A1424" s="4">
        <v>45537</v>
      </c>
      <c r="B1424" s="5">
        <v>0.87047557870391756</v>
      </c>
      <c r="C1424" s="5" t="str">
        <f t="shared" si="22"/>
        <v>Evening</v>
      </c>
      <c r="D1424" s="6" t="s">
        <v>1060</v>
      </c>
      <c r="E1424" s="7">
        <v>23.02</v>
      </c>
      <c r="F1424" s="6" t="s">
        <v>5</v>
      </c>
      <c r="G1424" t="s">
        <v>575</v>
      </c>
    </row>
    <row r="1425" spans="1:7">
      <c r="A1425" s="4">
        <v>45538</v>
      </c>
      <c r="B1425" s="5">
        <v>0.34878898147871951</v>
      </c>
      <c r="C1425" s="5" t="str">
        <f t="shared" si="22"/>
        <v>Early Morning</v>
      </c>
      <c r="D1425" s="6" t="s">
        <v>1060</v>
      </c>
      <c r="E1425" s="7">
        <v>32.82</v>
      </c>
      <c r="F1425" s="6" t="s">
        <v>12</v>
      </c>
      <c r="G1425" t="s">
        <v>576</v>
      </c>
    </row>
    <row r="1426" spans="1:7">
      <c r="A1426" s="4">
        <v>45538</v>
      </c>
      <c r="B1426" s="5">
        <v>0.3529216435199487</v>
      </c>
      <c r="C1426" s="5" t="str">
        <f t="shared" si="22"/>
        <v>Early Morning</v>
      </c>
      <c r="D1426" s="6" t="s">
        <v>1060</v>
      </c>
      <c r="E1426" s="7">
        <v>32.82</v>
      </c>
      <c r="F1426" s="6" t="s">
        <v>36</v>
      </c>
      <c r="G1426" t="s">
        <v>175</v>
      </c>
    </row>
    <row r="1427" spans="1:7">
      <c r="A1427" s="4">
        <v>45538</v>
      </c>
      <c r="B1427" s="5">
        <v>0.36194094907114049</v>
      </c>
      <c r="C1427" s="5" t="str">
        <f t="shared" si="22"/>
        <v>Early Morning</v>
      </c>
      <c r="D1427" s="6" t="s">
        <v>1060</v>
      </c>
      <c r="E1427" s="7">
        <v>32.82</v>
      </c>
      <c r="F1427" s="6" t="s">
        <v>1</v>
      </c>
      <c r="G1427" t="s">
        <v>577</v>
      </c>
    </row>
    <row r="1428" spans="1:7">
      <c r="A1428" s="4">
        <v>45538</v>
      </c>
      <c r="B1428" s="5">
        <v>0.37722769675747259</v>
      </c>
      <c r="C1428" s="5" t="str">
        <f t="shared" si="22"/>
        <v>Mid-Morning</v>
      </c>
      <c r="D1428" s="6" t="s">
        <v>1060</v>
      </c>
      <c r="E1428" s="7">
        <v>27.92</v>
      </c>
      <c r="F1428" s="6" t="s">
        <v>8</v>
      </c>
      <c r="G1428" t="s">
        <v>578</v>
      </c>
    </row>
    <row r="1429" spans="1:7">
      <c r="A1429" s="4">
        <v>45538</v>
      </c>
      <c r="B1429" s="5">
        <v>0.37791377314715646</v>
      </c>
      <c r="C1429" s="5" t="str">
        <f t="shared" si="22"/>
        <v>Mid-Morning</v>
      </c>
      <c r="D1429" s="6" t="s">
        <v>1060</v>
      </c>
      <c r="E1429" s="7">
        <v>32.82</v>
      </c>
      <c r="F1429" s="6" t="s">
        <v>36</v>
      </c>
      <c r="G1429" t="s">
        <v>578</v>
      </c>
    </row>
    <row r="1430" spans="1:7">
      <c r="A1430" s="4">
        <v>45538</v>
      </c>
      <c r="B1430" s="5">
        <v>0.38389067129901377</v>
      </c>
      <c r="C1430" s="5" t="str">
        <f t="shared" si="22"/>
        <v>Mid-Morning</v>
      </c>
      <c r="D1430" s="6" t="s">
        <v>1060</v>
      </c>
      <c r="E1430" s="7">
        <v>32.82</v>
      </c>
      <c r="F1430" s="6" t="s">
        <v>12</v>
      </c>
      <c r="G1430" t="s">
        <v>579</v>
      </c>
    </row>
    <row r="1431" spans="1:7">
      <c r="A1431" s="4">
        <v>45538</v>
      </c>
      <c r="B1431" s="5">
        <v>0.38441730324120726</v>
      </c>
      <c r="C1431" s="5" t="str">
        <f t="shared" si="22"/>
        <v>Mid-Morning</v>
      </c>
      <c r="D1431" s="6" t="s">
        <v>1060</v>
      </c>
      <c r="E1431" s="7">
        <v>32.82</v>
      </c>
      <c r="F1431" s="6" t="s">
        <v>12</v>
      </c>
      <c r="G1431" t="s">
        <v>579</v>
      </c>
    </row>
    <row r="1432" spans="1:7">
      <c r="A1432" s="4">
        <v>45538</v>
      </c>
      <c r="B1432" s="5">
        <v>0.38683113425940974</v>
      </c>
      <c r="C1432" s="5" t="str">
        <f t="shared" si="22"/>
        <v>Mid-Morning</v>
      </c>
      <c r="D1432" s="6" t="s">
        <v>1060</v>
      </c>
      <c r="E1432" s="7">
        <v>27.92</v>
      </c>
      <c r="F1432" s="6" t="s">
        <v>8</v>
      </c>
      <c r="G1432" t="s">
        <v>392</v>
      </c>
    </row>
    <row r="1433" spans="1:7">
      <c r="A1433" s="4">
        <v>45538</v>
      </c>
      <c r="B1433" s="5">
        <v>0.38908761573839001</v>
      </c>
      <c r="C1433" s="5" t="str">
        <f t="shared" si="22"/>
        <v>Mid-Morning</v>
      </c>
      <c r="D1433" s="6" t="s">
        <v>1060</v>
      </c>
      <c r="E1433" s="7">
        <v>27.92</v>
      </c>
      <c r="F1433" s="6" t="s">
        <v>8</v>
      </c>
      <c r="G1433" t="s">
        <v>580</v>
      </c>
    </row>
    <row r="1434" spans="1:7">
      <c r="A1434" s="4">
        <v>45538</v>
      </c>
      <c r="B1434" s="5">
        <v>0.40130002314981539</v>
      </c>
      <c r="C1434" s="5" t="str">
        <f t="shared" si="22"/>
        <v>Mid-Morning</v>
      </c>
      <c r="D1434" s="6" t="s">
        <v>1060</v>
      </c>
      <c r="E1434" s="7">
        <v>32.82</v>
      </c>
      <c r="F1434" s="6" t="s">
        <v>1</v>
      </c>
      <c r="G1434" t="s">
        <v>581</v>
      </c>
    </row>
    <row r="1435" spans="1:7">
      <c r="A1435" s="4">
        <v>45538</v>
      </c>
      <c r="B1435" s="5">
        <v>0.40204165509203449</v>
      </c>
      <c r="C1435" s="5" t="str">
        <f t="shared" si="22"/>
        <v>Mid-Morning</v>
      </c>
      <c r="D1435" s="6" t="s">
        <v>1060</v>
      </c>
      <c r="E1435" s="7">
        <v>32.82</v>
      </c>
      <c r="F1435" s="6" t="s">
        <v>12</v>
      </c>
      <c r="G1435" t="s">
        <v>582</v>
      </c>
    </row>
    <row r="1436" spans="1:7">
      <c r="A1436" s="4">
        <v>45538</v>
      </c>
      <c r="B1436" s="5">
        <v>0.53950704861199483</v>
      </c>
      <c r="C1436" s="5" t="str">
        <f t="shared" si="22"/>
        <v>Afternoon</v>
      </c>
      <c r="D1436" s="6" t="s">
        <v>1060</v>
      </c>
      <c r="E1436" s="7">
        <v>23.02</v>
      </c>
      <c r="F1436" s="6" t="s">
        <v>21</v>
      </c>
      <c r="G1436" t="s">
        <v>583</v>
      </c>
    </row>
    <row r="1437" spans="1:7">
      <c r="A1437" s="4">
        <v>45538</v>
      </c>
      <c r="B1437" s="5">
        <v>0.5936540624970803</v>
      </c>
      <c r="C1437" s="5" t="str">
        <f t="shared" si="22"/>
        <v>Afternoon</v>
      </c>
      <c r="D1437" s="6" t="s">
        <v>1060</v>
      </c>
      <c r="E1437" s="7">
        <v>27.92</v>
      </c>
      <c r="F1437" s="6" t="s">
        <v>8</v>
      </c>
      <c r="G1437" t="s">
        <v>340</v>
      </c>
    </row>
    <row r="1438" spans="1:7">
      <c r="A1438" s="4">
        <v>45538</v>
      </c>
      <c r="B1438" s="5">
        <v>0.59464510416728444</v>
      </c>
      <c r="C1438" s="5" t="str">
        <f t="shared" si="22"/>
        <v>Afternoon</v>
      </c>
      <c r="D1438" s="6" t="s">
        <v>1060</v>
      </c>
      <c r="E1438" s="7">
        <v>27.92</v>
      </c>
      <c r="F1438" s="6" t="s">
        <v>8</v>
      </c>
      <c r="G1438" t="s">
        <v>340</v>
      </c>
    </row>
    <row r="1439" spans="1:7">
      <c r="A1439" s="4">
        <v>45538</v>
      </c>
      <c r="B1439" s="5">
        <v>0.783735497687303</v>
      </c>
      <c r="C1439" s="5" t="str">
        <f t="shared" si="22"/>
        <v>Evening</v>
      </c>
      <c r="D1439" s="6" t="s">
        <v>1060</v>
      </c>
      <c r="E1439" s="7">
        <v>27.92</v>
      </c>
      <c r="F1439" s="6" t="s">
        <v>8</v>
      </c>
      <c r="G1439" t="s">
        <v>340</v>
      </c>
    </row>
    <row r="1440" spans="1:7">
      <c r="A1440" s="4">
        <v>45538</v>
      </c>
      <c r="B1440" s="5">
        <v>0.79944805555714993</v>
      </c>
      <c r="C1440" s="5" t="str">
        <f t="shared" si="22"/>
        <v>Evening</v>
      </c>
      <c r="D1440" s="6" t="s">
        <v>1060</v>
      </c>
      <c r="E1440" s="7">
        <v>32.82</v>
      </c>
      <c r="F1440" s="6" t="s">
        <v>1</v>
      </c>
      <c r="G1440" t="s">
        <v>474</v>
      </c>
    </row>
    <row r="1441" spans="1:7">
      <c r="A1441" s="4">
        <v>45538</v>
      </c>
      <c r="B1441" s="5">
        <v>0.80363203703745967</v>
      </c>
      <c r="C1441" s="5" t="str">
        <f t="shared" si="22"/>
        <v>Evening</v>
      </c>
      <c r="D1441" s="6" t="s">
        <v>1060</v>
      </c>
      <c r="E1441" s="7">
        <v>27.92</v>
      </c>
      <c r="F1441" s="6" t="s">
        <v>8</v>
      </c>
      <c r="G1441" t="s">
        <v>474</v>
      </c>
    </row>
    <row r="1442" spans="1:7">
      <c r="A1442" s="4">
        <v>45539</v>
      </c>
      <c r="B1442" s="5">
        <v>0.4662219212987111</v>
      </c>
      <c r="C1442" s="5" t="str">
        <f t="shared" si="22"/>
        <v>Mid-Morning</v>
      </c>
      <c r="D1442" s="6" t="s">
        <v>1060</v>
      </c>
      <c r="E1442" s="7">
        <v>27.92</v>
      </c>
      <c r="F1442" s="6" t="s">
        <v>8</v>
      </c>
      <c r="G1442" t="s">
        <v>584</v>
      </c>
    </row>
    <row r="1443" spans="1:7">
      <c r="A1443" s="4">
        <v>45539</v>
      </c>
      <c r="B1443" s="5">
        <v>0.48167358796490589</v>
      </c>
      <c r="C1443" s="5" t="str">
        <f t="shared" si="22"/>
        <v>Mid-Morning</v>
      </c>
      <c r="D1443" s="6" t="s">
        <v>1060</v>
      </c>
      <c r="E1443" s="7">
        <v>32.82</v>
      </c>
      <c r="F1443" s="6" t="s">
        <v>1</v>
      </c>
      <c r="G1443" t="s">
        <v>517</v>
      </c>
    </row>
    <row r="1444" spans="1:7">
      <c r="A1444" s="4">
        <v>45539</v>
      </c>
      <c r="B1444" s="5">
        <v>0.49170767360919854</v>
      </c>
      <c r="C1444" s="5" t="str">
        <f t="shared" si="22"/>
        <v>Mid-Morning</v>
      </c>
      <c r="D1444" s="6" t="s">
        <v>1060</v>
      </c>
      <c r="E1444" s="7">
        <v>23.02</v>
      </c>
      <c r="F1444" s="6" t="s">
        <v>5</v>
      </c>
      <c r="G1444" t="s">
        <v>24</v>
      </c>
    </row>
    <row r="1445" spans="1:7">
      <c r="A1445" s="4">
        <v>45539</v>
      </c>
      <c r="B1445" s="5">
        <v>0.49692693287215661</v>
      </c>
      <c r="C1445" s="5" t="str">
        <f t="shared" si="22"/>
        <v>Mid-Morning</v>
      </c>
      <c r="D1445" s="6" t="s">
        <v>1060</v>
      </c>
      <c r="E1445" s="7">
        <v>27.92</v>
      </c>
      <c r="F1445" s="6" t="s">
        <v>8</v>
      </c>
      <c r="G1445" t="s">
        <v>585</v>
      </c>
    </row>
    <row r="1446" spans="1:7">
      <c r="A1446" s="4">
        <v>45539</v>
      </c>
      <c r="B1446" s="5">
        <v>0.53716805555450264</v>
      </c>
      <c r="C1446" s="5" t="str">
        <f t="shared" si="22"/>
        <v>Afternoon</v>
      </c>
      <c r="D1446" s="6" t="s">
        <v>1060</v>
      </c>
      <c r="E1446" s="7">
        <v>32.82</v>
      </c>
      <c r="F1446" s="6" t="s">
        <v>1</v>
      </c>
      <c r="G1446" t="s">
        <v>572</v>
      </c>
    </row>
    <row r="1447" spans="1:7">
      <c r="A1447" s="4">
        <v>45539</v>
      </c>
      <c r="B1447" s="5">
        <v>0.54433576388692018</v>
      </c>
      <c r="C1447" s="5" t="str">
        <f t="shared" si="22"/>
        <v>Afternoon</v>
      </c>
      <c r="D1447" s="6" t="s">
        <v>1060</v>
      </c>
      <c r="E1447" s="7">
        <v>32.82</v>
      </c>
      <c r="F1447" s="6" t="s">
        <v>1</v>
      </c>
      <c r="G1447" t="s">
        <v>586</v>
      </c>
    </row>
    <row r="1448" spans="1:7">
      <c r="A1448" s="4">
        <v>45539</v>
      </c>
      <c r="B1448" s="5">
        <v>0.54532523148373002</v>
      </c>
      <c r="C1448" s="5" t="str">
        <f t="shared" si="22"/>
        <v>Afternoon</v>
      </c>
      <c r="D1448" s="6" t="s">
        <v>1060</v>
      </c>
      <c r="E1448" s="7">
        <v>27.92</v>
      </c>
      <c r="F1448" s="6" t="s">
        <v>8</v>
      </c>
      <c r="G1448" t="s">
        <v>586</v>
      </c>
    </row>
    <row r="1449" spans="1:7">
      <c r="A1449" s="4">
        <v>45539</v>
      </c>
      <c r="B1449" s="5">
        <v>0.75262644675967749</v>
      </c>
      <c r="C1449" s="5" t="str">
        <f t="shared" si="22"/>
        <v>Evening</v>
      </c>
      <c r="D1449" s="6" t="s">
        <v>1060</v>
      </c>
      <c r="E1449" s="7">
        <v>32.82</v>
      </c>
      <c r="F1449" s="6" t="s">
        <v>36</v>
      </c>
      <c r="G1449" t="s">
        <v>587</v>
      </c>
    </row>
    <row r="1450" spans="1:7">
      <c r="A1450" s="4">
        <v>45539</v>
      </c>
      <c r="B1450" s="5">
        <v>0.82062456018320518</v>
      </c>
      <c r="C1450" s="5" t="str">
        <f t="shared" si="22"/>
        <v>Evening</v>
      </c>
      <c r="D1450" s="6" t="s">
        <v>1060</v>
      </c>
      <c r="E1450" s="7">
        <v>27.92</v>
      </c>
      <c r="F1450" s="6" t="s">
        <v>8</v>
      </c>
      <c r="G1450" t="s">
        <v>104</v>
      </c>
    </row>
    <row r="1451" spans="1:7">
      <c r="A1451" s="4">
        <v>45539</v>
      </c>
      <c r="B1451" s="5">
        <v>0.88860704861144768</v>
      </c>
      <c r="C1451" s="5" t="str">
        <f t="shared" si="22"/>
        <v>Late Night</v>
      </c>
      <c r="D1451" s="6" t="s">
        <v>1060</v>
      </c>
      <c r="E1451" s="7">
        <v>32.82</v>
      </c>
      <c r="F1451" s="6" t="s">
        <v>1</v>
      </c>
      <c r="G1451" t="s">
        <v>501</v>
      </c>
    </row>
    <row r="1452" spans="1:7">
      <c r="A1452" s="4">
        <v>45540</v>
      </c>
      <c r="B1452" s="5">
        <v>0.39672476852138061</v>
      </c>
      <c r="C1452" s="5" t="str">
        <f t="shared" si="22"/>
        <v>Mid-Morning</v>
      </c>
      <c r="D1452" s="6" t="s">
        <v>1060</v>
      </c>
      <c r="E1452" s="7">
        <v>27.92</v>
      </c>
      <c r="F1452" s="6" t="s">
        <v>8</v>
      </c>
      <c r="G1452" t="s">
        <v>392</v>
      </c>
    </row>
    <row r="1453" spans="1:7">
      <c r="A1453" s="4">
        <v>45540</v>
      </c>
      <c r="B1453" s="5">
        <v>0.43676188657263992</v>
      </c>
      <c r="C1453" s="5" t="str">
        <f t="shared" si="22"/>
        <v>Mid-Morning</v>
      </c>
      <c r="D1453" s="6" t="s">
        <v>1060</v>
      </c>
      <c r="E1453" s="7">
        <v>27.92</v>
      </c>
      <c r="F1453" s="6" t="s">
        <v>8</v>
      </c>
      <c r="G1453" t="s">
        <v>588</v>
      </c>
    </row>
    <row r="1454" spans="1:7">
      <c r="A1454" s="4">
        <v>45540</v>
      </c>
      <c r="B1454" s="5">
        <v>0.46285415509191807</v>
      </c>
      <c r="C1454" s="5" t="str">
        <f t="shared" si="22"/>
        <v>Mid-Morning</v>
      </c>
      <c r="D1454" s="6" t="s">
        <v>1060</v>
      </c>
      <c r="E1454" s="7">
        <v>23.02</v>
      </c>
      <c r="F1454" s="6" t="s">
        <v>5</v>
      </c>
      <c r="G1454" t="s">
        <v>24</v>
      </c>
    </row>
    <row r="1455" spans="1:7">
      <c r="A1455" s="4">
        <v>45540</v>
      </c>
      <c r="B1455" s="5">
        <v>0.5836543055556831</v>
      </c>
      <c r="C1455" s="5" t="str">
        <f t="shared" si="22"/>
        <v>Afternoon</v>
      </c>
      <c r="D1455" s="6" t="s">
        <v>1060</v>
      </c>
      <c r="E1455" s="7">
        <v>32.82</v>
      </c>
      <c r="F1455" s="6" t="s">
        <v>1</v>
      </c>
      <c r="G1455" t="s">
        <v>589</v>
      </c>
    </row>
    <row r="1456" spans="1:7">
      <c r="A1456" s="4">
        <v>45540</v>
      </c>
      <c r="B1456" s="5">
        <v>0.64250395833369112</v>
      </c>
      <c r="C1456" s="5" t="str">
        <f t="shared" si="22"/>
        <v>Afternoon</v>
      </c>
      <c r="D1456" s="6" t="s">
        <v>1060</v>
      </c>
      <c r="E1456" s="7">
        <v>32.82</v>
      </c>
      <c r="F1456" s="6" t="s">
        <v>1</v>
      </c>
      <c r="G1456" t="s">
        <v>590</v>
      </c>
    </row>
    <row r="1457" spans="1:7">
      <c r="A1457" s="4">
        <v>45540</v>
      </c>
      <c r="B1457" s="5">
        <v>0.69363871527457377</v>
      </c>
      <c r="C1457" s="5" t="str">
        <f t="shared" si="22"/>
        <v>Afternoon</v>
      </c>
      <c r="D1457" s="6" t="s">
        <v>1060</v>
      </c>
      <c r="E1457" s="7">
        <v>23.02</v>
      </c>
      <c r="F1457" s="6" t="s">
        <v>5</v>
      </c>
      <c r="G1457" t="s">
        <v>591</v>
      </c>
    </row>
    <row r="1458" spans="1:7">
      <c r="A1458" s="4">
        <v>45540</v>
      </c>
      <c r="B1458" s="5">
        <v>0.6944402083317982</v>
      </c>
      <c r="C1458" s="5" t="str">
        <f t="shared" si="22"/>
        <v>Afternoon</v>
      </c>
      <c r="D1458" s="6" t="s">
        <v>1060</v>
      </c>
      <c r="E1458" s="7">
        <v>27.92</v>
      </c>
      <c r="F1458" s="6" t="s">
        <v>8</v>
      </c>
      <c r="G1458" t="s">
        <v>592</v>
      </c>
    </row>
    <row r="1459" spans="1:7">
      <c r="A1459" s="4">
        <v>45540</v>
      </c>
      <c r="B1459" s="5">
        <v>0.71144565971917473</v>
      </c>
      <c r="C1459" s="5" t="str">
        <f t="shared" si="22"/>
        <v>Evening</v>
      </c>
      <c r="D1459" s="6" t="s">
        <v>1060</v>
      </c>
      <c r="E1459" s="7">
        <v>32.82</v>
      </c>
      <c r="F1459" s="6" t="s">
        <v>36</v>
      </c>
      <c r="G1459" t="s">
        <v>593</v>
      </c>
    </row>
    <row r="1460" spans="1:7">
      <c r="A1460" s="4">
        <v>45540</v>
      </c>
      <c r="B1460" s="5">
        <v>0.71217226851877058</v>
      </c>
      <c r="C1460" s="5" t="str">
        <f t="shared" si="22"/>
        <v>Evening</v>
      </c>
      <c r="D1460" s="6" t="s">
        <v>1060</v>
      </c>
      <c r="E1460" s="7">
        <v>32.82</v>
      </c>
      <c r="F1460" s="6" t="s">
        <v>36</v>
      </c>
      <c r="G1460" t="s">
        <v>593</v>
      </c>
    </row>
    <row r="1461" spans="1:7">
      <c r="A1461" s="4">
        <v>45540</v>
      </c>
      <c r="B1461" s="5">
        <v>0.85433986111456761</v>
      </c>
      <c r="C1461" s="5" t="str">
        <f t="shared" si="22"/>
        <v>Evening</v>
      </c>
      <c r="D1461" s="6" t="s">
        <v>1060</v>
      </c>
      <c r="E1461" s="7">
        <v>32.82</v>
      </c>
      <c r="F1461" s="6" t="s">
        <v>36</v>
      </c>
      <c r="G1461" t="s">
        <v>594</v>
      </c>
    </row>
    <row r="1462" spans="1:7">
      <c r="A1462" s="4">
        <v>45540</v>
      </c>
      <c r="B1462" s="5">
        <v>0.87111607639235444</v>
      </c>
      <c r="C1462" s="5" t="str">
        <f t="shared" si="22"/>
        <v>Evening</v>
      </c>
      <c r="D1462" s="6" t="s">
        <v>1060</v>
      </c>
      <c r="E1462" s="7">
        <v>23.02</v>
      </c>
      <c r="F1462" s="6" t="s">
        <v>5</v>
      </c>
      <c r="G1462" t="s">
        <v>595</v>
      </c>
    </row>
    <row r="1463" spans="1:7">
      <c r="A1463" s="4">
        <v>45540</v>
      </c>
      <c r="B1463" s="5">
        <v>0.87189153935469221</v>
      </c>
      <c r="C1463" s="5" t="str">
        <f t="shared" si="22"/>
        <v>Evening</v>
      </c>
      <c r="D1463" s="6" t="s">
        <v>1060</v>
      </c>
      <c r="E1463" s="7">
        <v>32.82</v>
      </c>
      <c r="F1463" s="6" t="s">
        <v>36</v>
      </c>
      <c r="G1463" t="s">
        <v>595</v>
      </c>
    </row>
    <row r="1464" spans="1:7">
      <c r="A1464" s="4">
        <v>45540</v>
      </c>
      <c r="B1464" s="5">
        <v>0.89338930555823026</v>
      </c>
      <c r="C1464" s="5" t="str">
        <f t="shared" si="22"/>
        <v>Late Night</v>
      </c>
      <c r="D1464" s="6" t="s">
        <v>1060</v>
      </c>
      <c r="E1464" s="7">
        <v>27.92</v>
      </c>
      <c r="F1464" s="6" t="s">
        <v>8</v>
      </c>
      <c r="G1464" t="s">
        <v>47</v>
      </c>
    </row>
    <row r="1465" spans="1:7">
      <c r="A1465" s="4">
        <v>45540</v>
      </c>
      <c r="B1465" s="5">
        <v>0.89409686342696659</v>
      </c>
      <c r="C1465" s="5" t="str">
        <f t="shared" si="22"/>
        <v>Late Night</v>
      </c>
      <c r="D1465" s="6" t="s">
        <v>1060</v>
      </c>
      <c r="E1465" s="7">
        <v>27.92</v>
      </c>
      <c r="F1465" s="6" t="s">
        <v>8</v>
      </c>
      <c r="G1465" t="s">
        <v>47</v>
      </c>
    </row>
    <row r="1466" spans="1:7">
      <c r="A1466" s="4">
        <v>45541</v>
      </c>
      <c r="B1466" s="5">
        <v>0.35108645833679475</v>
      </c>
      <c r="C1466" s="5" t="str">
        <f t="shared" si="22"/>
        <v>Early Morning</v>
      </c>
      <c r="D1466" s="6" t="s">
        <v>1060</v>
      </c>
      <c r="E1466" s="7">
        <v>32.82</v>
      </c>
      <c r="F1466" s="6" t="s">
        <v>36</v>
      </c>
      <c r="G1466" t="s">
        <v>589</v>
      </c>
    </row>
    <row r="1467" spans="1:7">
      <c r="A1467" s="4">
        <v>45541</v>
      </c>
      <c r="B1467" s="5">
        <v>0.35748642361431848</v>
      </c>
      <c r="C1467" s="5" t="str">
        <f t="shared" si="22"/>
        <v>Early Morning</v>
      </c>
      <c r="D1467" s="6" t="s">
        <v>1060</v>
      </c>
      <c r="E1467" s="7">
        <v>32.82</v>
      </c>
      <c r="F1467" s="6" t="s">
        <v>1</v>
      </c>
      <c r="G1467" t="s">
        <v>432</v>
      </c>
    </row>
    <row r="1468" spans="1:7">
      <c r="A1468" s="4">
        <v>45541</v>
      </c>
      <c r="B1468" s="5">
        <v>0.37131886574206874</v>
      </c>
      <c r="C1468" s="5" t="str">
        <f t="shared" si="22"/>
        <v>Early Morning</v>
      </c>
      <c r="D1468" s="6" t="s">
        <v>1060</v>
      </c>
      <c r="E1468" s="7">
        <v>23.02</v>
      </c>
      <c r="F1468" s="6" t="s">
        <v>5</v>
      </c>
      <c r="G1468" t="s">
        <v>596</v>
      </c>
    </row>
    <row r="1469" spans="1:7">
      <c r="A1469" s="4">
        <v>45541</v>
      </c>
      <c r="B1469" s="5">
        <v>0.41018459490442183</v>
      </c>
      <c r="C1469" s="5" t="str">
        <f t="shared" si="22"/>
        <v>Mid-Morning</v>
      </c>
      <c r="D1469" s="6" t="s">
        <v>1060</v>
      </c>
      <c r="E1469" s="7">
        <v>18.12</v>
      </c>
      <c r="F1469" s="6" t="s">
        <v>28</v>
      </c>
      <c r="G1469" t="s">
        <v>597</v>
      </c>
    </row>
    <row r="1470" spans="1:7">
      <c r="A1470" s="4">
        <v>45541</v>
      </c>
      <c r="B1470" s="5">
        <v>0.41102101851720363</v>
      </c>
      <c r="C1470" s="5" t="str">
        <f t="shared" si="22"/>
        <v>Mid-Morning</v>
      </c>
      <c r="D1470" s="6" t="s">
        <v>1060</v>
      </c>
      <c r="E1470" s="7">
        <v>32.82</v>
      </c>
      <c r="F1470" s="6" t="s">
        <v>1</v>
      </c>
      <c r="G1470" t="s">
        <v>597</v>
      </c>
    </row>
    <row r="1471" spans="1:7">
      <c r="A1471" s="4">
        <v>45541</v>
      </c>
      <c r="B1471" s="5">
        <v>0.43757001157064224</v>
      </c>
      <c r="C1471" s="5" t="str">
        <f t="shared" si="22"/>
        <v>Mid-Morning</v>
      </c>
      <c r="D1471" s="6" t="s">
        <v>1060</v>
      </c>
      <c r="E1471" s="7">
        <v>32.82</v>
      </c>
      <c r="F1471" s="6" t="s">
        <v>3</v>
      </c>
      <c r="G1471" t="s">
        <v>598</v>
      </c>
    </row>
    <row r="1472" spans="1:7">
      <c r="A1472" s="4">
        <v>45541</v>
      </c>
      <c r="B1472" s="5">
        <v>0.47459942129353294</v>
      </c>
      <c r="C1472" s="5" t="str">
        <f t="shared" si="22"/>
        <v>Mid-Morning</v>
      </c>
      <c r="D1472" s="6" t="s">
        <v>1060</v>
      </c>
      <c r="E1472" s="7">
        <v>18.12</v>
      </c>
      <c r="F1472" s="6" t="s">
        <v>28</v>
      </c>
      <c r="G1472" t="s">
        <v>102</v>
      </c>
    </row>
    <row r="1473" spans="1:7">
      <c r="A1473" s="4">
        <v>45541</v>
      </c>
      <c r="B1473" s="5">
        <v>0.47533858795941342</v>
      </c>
      <c r="C1473" s="5" t="str">
        <f t="shared" si="22"/>
        <v>Mid-Morning</v>
      </c>
      <c r="D1473" s="6" t="s">
        <v>1060</v>
      </c>
      <c r="E1473" s="7">
        <v>18.12</v>
      </c>
      <c r="F1473" s="6" t="s">
        <v>28</v>
      </c>
      <c r="G1473" t="s">
        <v>474</v>
      </c>
    </row>
    <row r="1474" spans="1:7">
      <c r="A1474" s="4">
        <v>45541</v>
      </c>
      <c r="B1474" s="5">
        <v>0.83347251157101709</v>
      </c>
      <c r="C1474" s="5" t="str">
        <f t="shared" si="22"/>
        <v>Evening</v>
      </c>
      <c r="D1474" s="6" t="s">
        <v>1060</v>
      </c>
      <c r="E1474" s="7">
        <v>32.82</v>
      </c>
      <c r="F1474" s="6" t="s">
        <v>1</v>
      </c>
      <c r="G1474" t="s">
        <v>290</v>
      </c>
    </row>
    <row r="1475" spans="1:7">
      <c r="A1475" s="4">
        <v>45541</v>
      </c>
      <c r="B1475" s="5">
        <v>0.88161165509518469</v>
      </c>
      <c r="C1475" s="5" t="str">
        <f t="shared" ref="C1475:C1538" si="23">IF(AND(B1475&gt;=TIME(4,0,0), B1475&lt;TIME(9,0,0)), "Early Morning",
IF(AND(B1475&gt;=TIME(9,0,0), B1475&lt;TIME(12,0,0)), "Mid-Morning",
IF(AND(B1475&gt;=TIME(12,0,0), B1475&lt;TIME(17,0,0)), "Afternoon",
IF(AND(B1475&gt;=TIME(17,0,0), B1475&lt;TIME(21,0,0)), "Evening",
IF(AND(B1475&gt;=TIME(21,0,0), B1475&lt;TIME(24,0,0)), "Night",
"Late Night")))))</f>
        <v>Late Night</v>
      </c>
      <c r="D1475" s="6" t="s">
        <v>1060</v>
      </c>
      <c r="E1475" s="7">
        <v>32.82</v>
      </c>
      <c r="F1475" s="6" t="s">
        <v>1</v>
      </c>
      <c r="G1475" t="s">
        <v>514</v>
      </c>
    </row>
    <row r="1476" spans="1:7">
      <c r="A1476" s="4">
        <v>45542</v>
      </c>
      <c r="B1476" s="5">
        <v>0.36732655092782807</v>
      </c>
      <c r="C1476" s="5" t="str">
        <f t="shared" si="23"/>
        <v>Early Morning</v>
      </c>
      <c r="D1476" s="6" t="s">
        <v>1060</v>
      </c>
      <c r="E1476" s="7">
        <v>32.82</v>
      </c>
      <c r="F1476" s="6" t="s">
        <v>1</v>
      </c>
      <c r="G1476" t="s">
        <v>599</v>
      </c>
    </row>
    <row r="1477" spans="1:7">
      <c r="A1477" s="4">
        <v>45542</v>
      </c>
      <c r="B1477" s="5">
        <v>0.41114582175941905</v>
      </c>
      <c r="C1477" s="5" t="str">
        <f t="shared" si="23"/>
        <v>Mid-Morning</v>
      </c>
      <c r="D1477" s="6" t="s">
        <v>1060</v>
      </c>
      <c r="E1477" s="7">
        <v>23.02</v>
      </c>
      <c r="F1477" s="6" t="s">
        <v>21</v>
      </c>
      <c r="G1477" t="s">
        <v>550</v>
      </c>
    </row>
    <row r="1478" spans="1:7">
      <c r="A1478" s="4">
        <v>45542</v>
      </c>
      <c r="B1478" s="5">
        <v>0.41184693286777474</v>
      </c>
      <c r="C1478" s="5" t="str">
        <f t="shared" si="23"/>
        <v>Mid-Morning</v>
      </c>
      <c r="D1478" s="6" t="s">
        <v>1060</v>
      </c>
      <c r="E1478" s="7">
        <v>23.02</v>
      </c>
      <c r="F1478" s="6" t="s">
        <v>21</v>
      </c>
      <c r="G1478" t="s">
        <v>550</v>
      </c>
    </row>
    <row r="1479" spans="1:7">
      <c r="A1479" s="4">
        <v>45542</v>
      </c>
      <c r="B1479" s="5">
        <v>0.41298163194733206</v>
      </c>
      <c r="C1479" s="5" t="str">
        <f t="shared" si="23"/>
        <v>Mid-Morning</v>
      </c>
      <c r="D1479" s="6" t="s">
        <v>1060</v>
      </c>
      <c r="E1479" s="7">
        <v>23.02</v>
      </c>
      <c r="F1479" s="6" t="s">
        <v>21</v>
      </c>
      <c r="G1479" t="s">
        <v>600</v>
      </c>
    </row>
    <row r="1480" spans="1:7">
      <c r="A1480" s="4">
        <v>45542</v>
      </c>
      <c r="B1480" s="5">
        <v>0.4151348611121648</v>
      </c>
      <c r="C1480" s="5" t="str">
        <f t="shared" si="23"/>
        <v>Mid-Morning</v>
      </c>
      <c r="D1480" s="6" t="s">
        <v>1060</v>
      </c>
      <c r="E1480" s="7">
        <v>27.92</v>
      </c>
      <c r="F1480" s="6" t="s">
        <v>8</v>
      </c>
      <c r="G1480" t="s">
        <v>283</v>
      </c>
    </row>
    <row r="1481" spans="1:7">
      <c r="A1481" s="4">
        <v>45542</v>
      </c>
      <c r="B1481" s="5">
        <v>0.41599895833496703</v>
      </c>
      <c r="C1481" s="5" t="str">
        <f t="shared" si="23"/>
        <v>Mid-Morning</v>
      </c>
      <c r="D1481" s="6" t="s">
        <v>1060</v>
      </c>
      <c r="E1481" s="7">
        <v>27.92</v>
      </c>
      <c r="F1481" s="6" t="s">
        <v>8</v>
      </c>
      <c r="G1481" t="s">
        <v>283</v>
      </c>
    </row>
    <row r="1482" spans="1:7">
      <c r="A1482" s="4">
        <v>45542</v>
      </c>
      <c r="B1482" s="5">
        <v>0.41689447916724021</v>
      </c>
      <c r="C1482" s="5" t="str">
        <f t="shared" si="23"/>
        <v>Mid-Morning</v>
      </c>
      <c r="D1482" s="6" t="s">
        <v>1060</v>
      </c>
      <c r="E1482" s="7">
        <v>23.02</v>
      </c>
      <c r="F1482" s="6" t="s">
        <v>21</v>
      </c>
      <c r="G1482" t="s">
        <v>148</v>
      </c>
    </row>
    <row r="1483" spans="1:7">
      <c r="A1483" s="4">
        <v>45542</v>
      </c>
      <c r="B1483" s="5">
        <v>0.43245969907729886</v>
      </c>
      <c r="C1483" s="5" t="str">
        <f t="shared" si="23"/>
        <v>Mid-Morning</v>
      </c>
      <c r="D1483" s="6" t="s">
        <v>1060</v>
      </c>
      <c r="E1483" s="7">
        <v>23.02</v>
      </c>
      <c r="F1483" s="6" t="s">
        <v>5</v>
      </c>
      <c r="G1483" t="s">
        <v>601</v>
      </c>
    </row>
    <row r="1484" spans="1:7">
      <c r="A1484" s="4">
        <v>45542</v>
      </c>
      <c r="B1484" s="5">
        <v>0.4429668402808602</v>
      </c>
      <c r="C1484" s="5" t="str">
        <f t="shared" si="23"/>
        <v>Mid-Morning</v>
      </c>
      <c r="D1484" s="6" t="s">
        <v>1060</v>
      </c>
      <c r="E1484" s="7">
        <v>18.12</v>
      </c>
      <c r="F1484" s="6" t="s">
        <v>28</v>
      </c>
      <c r="G1484" t="s">
        <v>602</v>
      </c>
    </row>
    <row r="1485" spans="1:7">
      <c r="A1485" s="4">
        <v>45542</v>
      </c>
      <c r="B1485" s="5">
        <v>0.44459035879845032</v>
      </c>
      <c r="C1485" s="5" t="str">
        <f t="shared" si="23"/>
        <v>Mid-Morning</v>
      </c>
      <c r="D1485" s="6" t="s">
        <v>1060</v>
      </c>
      <c r="E1485" s="7">
        <v>18.12</v>
      </c>
      <c r="F1485" s="6" t="s">
        <v>28</v>
      </c>
      <c r="G1485" t="s">
        <v>602</v>
      </c>
    </row>
    <row r="1486" spans="1:7">
      <c r="A1486" s="4">
        <v>45542</v>
      </c>
      <c r="B1486" s="5">
        <v>0.45384515046316665</v>
      </c>
      <c r="C1486" s="5" t="str">
        <f t="shared" si="23"/>
        <v>Mid-Morning</v>
      </c>
      <c r="D1486" s="6" t="s">
        <v>1060</v>
      </c>
      <c r="E1486" s="7">
        <v>32.82</v>
      </c>
      <c r="F1486" s="6" t="s">
        <v>1</v>
      </c>
      <c r="G1486" t="s">
        <v>603</v>
      </c>
    </row>
    <row r="1487" spans="1:7">
      <c r="A1487" s="4">
        <v>45542</v>
      </c>
      <c r="B1487" s="5">
        <v>0.47149035879556322</v>
      </c>
      <c r="C1487" s="5" t="str">
        <f t="shared" si="23"/>
        <v>Mid-Morning</v>
      </c>
      <c r="D1487" s="6" t="s">
        <v>1060</v>
      </c>
      <c r="E1487" s="7">
        <v>27.92</v>
      </c>
      <c r="F1487" s="6" t="s">
        <v>8</v>
      </c>
      <c r="G1487" t="s">
        <v>16</v>
      </c>
    </row>
    <row r="1488" spans="1:7">
      <c r="A1488" s="4">
        <v>45542</v>
      </c>
      <c r="B1488" s="5">
        <v>0.47222247684840113</v>
      </c>
      <c r="C1488" s="5" t="str">
        <f t="shared" si="23"/>
        <v>Mid-Morning</v>
      </c>
      <c r="D1488" s="6" t="s">
        <v>1060</v>
      </c>
      <c r="E1488" s="7">
        <v>23.02</v>
      </c>
      <c r="F1488" s="6" t="s">
        <v>5</v>
      </c>
      <c r="G1488" t="s">
        <v>24</v>
      </c>
    </row>
    <row r="1489" spans="1:7">
      <c r="A1489" s="4">
        <v>45542</v>
      </c>
      <c r="B1489" s="5">
        <v>0.47288311342708766</v>
      </c>
      <c r="C1489" s="5" t="str">
        <f t="shared" si="23"/>
        <v>Mid-Morning</v>
      </c>
      <c r="D1489" s="6" t="s">
        <v>1060</v>
      </c>
      <c r="E1489" s="7">
        <v>18.12</v>
      </c>
      <c r="F1489" s="6" t="s">
        <v>28</v>
      </c>
      <c r="G1489" t="s">
        <v>16</v>
      </c>
    </row>
    <row r="1490" spans="1:7">
      <c r="A1490" s="4">
        <v>45542</v>
      </c>
      <c r="B1490" s="5">
        <v>0.66329320601653308</v>
      </c>
      <c r="C1490" s="5" t="str">
        <f t="shared" si="23"/>
        <v>Afternoon</v>
      </c>
      <c r="D1490" s="6" t="s">
        <v>1060</v>
      </c>
      <c r="E1490" s="7">
        <v>32.82</v>
      </c>
      <c r="F1490" s="6" t="s">
        <v>1</v>
      </c>
      <c r="G1490" t="s">
        <v>604</v>
      </c>
    </row>
    <row r="1491" spans="1:7">
      <c r="A1491" s="4">
        <v>45542</v>
      </c>
      <c r="B1491" s="5">
        <v>0.68056741898180917</v>
      </c>
      <c r="C1491" s="5" t="str">
        <f t="shared" si="23"/>
        <v>Afternoon</v>
      </c>
      <c r="D1491" s="6" t="s">
        <v>1060</v>
      </c>
      <c r="E1491" s="7">
        <v>23.02</v>
      </c>
      <c r="F1491" s="6" t="s">
        <v>5</v>
      </c>
      <c r="G1491" t="s">
        <v>24</v>
      </c>
    </row>
    <row r="1492" spans="1:7">
      <c r="A1492" s="4">
        <v>45542</v>
      </c>
      <c r="B1492" s="5">
        <v>0.68124203704064712</v>
      </c>
      <c r="C1492" s="5" t="str">
        <f t="shared" si="23"/>
        <v>Afternoon</v>
      </c>
      <c r="D1492" s="6" t="s">
        <v>1060</v>
      </c>
      <c r="E1492" s="7">
        <v>18.12</v>
      </c>
      <c r="F1492" s="6" t="s">
        <v>28</v>
      </c>
      <c r="G1492" t="s">
        <v>16</v>
      </c>
    </row>
    <row r="1493" spans="1:7">
      <c r="A1493" s="4">
        <v>45542</v>
      </c>
      <c r="B1493" s="5">
        <v>0.8160293634282425</v>
      </c>
      <c r="C1493" s="5" t="str">
        <f t="shared" si="23"/>
        <v>Evening</v>
      </c>
      <c r="D1493" s="6" t="s">
        <v>1060</v>
      </c>
      <c r="E1493" s="7">
        <v>32.82</v>
      </c>
      <c r="F1493" s="6" t="s">
        <v>12</v>
      </c>
      <c r="G1493" t="s">
        <v>290</v>
      </c>
    </row>
    <row r="1494" spans="1:7">
      <c r="A1494" s="4">
        <v>45542</v>
      </c>
      <c r="B1494" s="5">
        <v>0.81672518518462311</v>
      </c>
      <c r="C1494" s="5" t="str">
        <f t="shared" si="23"/>
        <v>Evening</v>
      </c>
      <c r="D1494" s="6" t="s">
        <v>1060</v>
      </c>
      <c r="E1494" s="7">
        <v>32.82</v>
      </c>
      <c r="F1494" s="6" t="s">
        <v>1</v>
      </c>
      <c r="G1494" t="s">
        <v>290</v>
      </c>
    </row>
    <row r="1495" spans="1:7">
      <c r="A1495" s="4">
        <v>45542</v>
      </c>
      <c r="B1495" s="5">
        <v>0.81754068286682013</v>
      </c>
      <c r="C1495" s="5" t="str">
        <f t="shared" si="23"/>
        <v>Evening</v>
      </c>
      <c r="D1495" s="6" t="s">
        <v>1060</v>
      </c>
      <c r="E1495" s="7">
        <v>32.82</v>
      </c>
      <c r="F1495" s="6" t="s">
        <v>1</v>
      </c>
      <c r="G1495" t="s">
        <v>290</v>
      </c>
    </row>
    <row r="1496" spans="1:7">
      <c r="A1496" s="4">
        <v>45542</v>
      </c>
      <c r="B1496" s="5">
        <v>0.84295916666451376</v>
      </c>
      <c r="C1496" s="5" t="str">
        <f t="shared" si="23"/>
        <v>Evening</v>
      </c>
      <c r="D1496" s="6" t="s">
        <v>1060</v>
      </c>
      <c r="E1496" s="7">
        <v>32.82</v>
      </c>
      <c r="F1496" s="6" t="s">
        <v>1</v>
      </c>
      <c r="G1496" t="s">
        <v>605</v>
      </c>
    </row>
    <row r="1497" spans="1:7">
      <c r="A1497" s="4">
        <v>45542</v>
      </c>
      <c r="B1497" s="5">
        <v>0.84374087963078637</v>
      </c>
      <c r="C1497" s="5" t="str">
        <f t="shared" si="23"/>
        <v>Evening</v>
      </c>
      <c r="D1497" s="6" t="s">
        <v>1060</v>
      </c>
      <c r="E1497" s="7">
        <v>32.82</v>
      </c>
      <c r="F1497" s="6" t="s">
        <v>1</v>
      </c>
      <c r="G1497" t="s">
        <v>605</v>
      </c>
    </row>
    <row r="1498" spans="1:7">
      <c r="A1498" s="4">
        <v>45543</v>
      </c>
      <c r="B1498" s="5">
        <v>0.34422228009498212</v>
      </c>
      <c r="C1498" s="5" t="str">
        <f t="shared" si="23"/>
        <v>Early Morning</v>
      </c>
      <c r="D1498" s="6" t="s">
        <v>1060</v>
      </c>
      <c r="E1498" s="7">
        <v>23.02</v>
      </c>
      <c r="F1498" s="6" t="s">
        <v>21</v>
      </c>
      <c r="G1498" t="s">
        <v>148</v>
      </c>
    </row>
    <row r="1499" spans="1:7">
      <c r="A1499" s="4">
        <v>45543</v>
      </c>
      <c r="B1499" s="5">
        <v>0.38769707176106749</v>
      </c>
      <c r="C1499" s="5" t="str">
        <f t="shared" si="23"/>
        <v>Mid-Morning</v>
      </c>
      <c r="D1499" s="6" t="s">
        <v>1060</v>
      </c>
      <c r="E1499" s="7">
        <v>23.02</v>
      </c>
      <c r="F1499" s="6" t="s">
        <v>21</v>
      </c>
      <c r="G1499" t="s">
        <v>550</v>
      </c>
    </row>
    <row r="1500" spans="1:7">
      <c r="A1500" s="4">
        <v>45543</v>
      </c>
      <c r="B1500" s="5">
        <v>0.38833814815006917</v>
      </c>
      <c r="C1500" s="5" t="str">
        <f t="shared" si="23"/>
        <v>Mid-Morning</v>
      </c>
      <c r="D1500" s="6" t="s">
        <v>1060</v>
      </c>
      <c r="E1500" s="7">
        <v>23.02</v>
      </c>
      <c r="F1500" s="6" t="s">
        <v>21</v>
      </c>
      <c r="G1500" t="s">
        <v>550</v>
      </c>
    </row>
    <row r="1501" spans="1:7">
      <c r="A1501" s="4">
        <v>45543</v>
      </c>
      <c r="B1501" s="5">
        <v>0.42078871528065065</v>
      </c>
      <c r="C1501" s="5" t="str">
        <f t="shared" si="23"/>
        <v>Mid-Morning</v>
      </c>
      <c r="D1501" s="6" t="s">
        <v>1060</v>
      </c>
      <c r="E1501" s="7">
        <v>23.02</v>
      </c>
      <c r="F1501" s="6" t="s">
        <v>21</v>
      </c>
      <c r="G1501" t="s">
        <v>550</v>
      </c>
    </row>
    <row r="1502" spans="1:7">
      <c r="A1502" s="4">
        <v>45543</v>
      </c>
      <c r="B1502" s="5">
        <v>0.53018549768603407</v>
      </c>
      <c r="C1502" s="5" t="str">
        <f t="shared" si="23"/>
        <v>Afternoon</v>
      </c>
      <c r="D1502" s="6" t="s">
        <v>1060</v>
      </c>
      <c r="E1502" s="7">
        <v>23.02</v>
      </c>
      <c r="F1502" s="6" t="s">
        <v>21</v>
      </c>
      <c r="G1502" t="s">
        <v>493</v>
      </c>
    </row>
    <row r="1503" spans="1:7">
      <c r="A1503" s="4">
        <v>45543</v>
      </c>
      <c r="B1503" s="5">
        <v>0.84274148147960659</v>
      </c>
      <c r="C1503" s="5" t="str">
        <f t="shared" si="23"/>
        <v>Evening</v>
      </c>
      <c r="D1503" s="6" t="s">
        <v>1060</v>
      </c>
      <c r="E1503" s="7">
        <v>23.02</v>
      </c>
      <c r="F1503" s="6" t="s">
        <v>5</v>
      </c>
      <c r="G1503" t="s">
        <v>354</v>
      </c>
    </row>
    <row r="1504" spans="1:7">
      <c r="A1504" s="4">
        <v>45544</v>
      </c>
      <c r="B1504" s="5">
        <v>0.32724032407713821</v>
      </c>
      <c r="C1504" s="5" t="str">
        <f t="shared" si="23"/>
        <v>Early Morning</v>
      </c>
      <c r="D1504" s="6" t="s">
        <v>1060</v>
      </c>
      <c r="E1504" s="7">
        <v>32.82</v>
      </c>
      <c r="F1504" s="6" t="s">
        <v>1</v>
      </c>
      <c r="G1504" t="s">
        <v>606</v>
      </c>
    </row>
    <row r="1505" spans="1:7">
      <c r="A1505" s="4">
        <v>45544</v>
      </c>
      <c r="B1505" s="5">
        <v>0.32906893518520519</v>
      </c>
      <c r="C1505" s="5" t="str">
        <f t="shared" si="23"/>
        <v>Early Morning</v>
      </c>
      <c r="D1505" s="6" t="s">
        <v>1060</v>
      </c>
      <c r="E1505" s="7">
        <v>32.82</v>
      </c>
      <c r="F1505" s="6" t="s">
        <v>36</v>
      </c>
      <c r="G1505" t="s">
        <v>589</v>
      </c>
    </row>
    <row r="1506" spans="1:7">
      <c r="A1506" s="4">
        <v>45544</v>
      </c>
      <c r="B1506" s="5">
        <v>0.33011092592641944</v>
      </c>
      <c r="C1506" s="5" t="str">
        <f t="shared" si="23"/>
        <v>Early Morning</v>
      </c>
      <c r="D1506" s="6" t="s">
        <v>1060</v>
      </c>
      <c r="E1506" s="7">
        <v>27.92</v>
      </c>
      <c r="F1506" s="6" t="s">
        <v>8</v>
      </c>
      <c r="G1506" t="s">
        <v>606</v>
      </c>
    </row>
    <row r="1507" spans="1:7">
      <c r="A1507" s="4">
        <v>45544</v>
      </c>
      <c r="B1507" s="5">
        <v>0.33099153935472714</v>
      </c>
      <c r="C1507" s="5" t="str">
        <f t="shared" si="23"/>
        <v>Early Morning</v>
      </c>
      <c r="D1507" s="6" t="s">
        <v>1060</v>
      </c>
      <c r="E1507" s="7">
        <v>32.82</v>
      </c>
      <c r="F1507" s="6" t="s">
        <v>1</v>
      </c>
      <c r="G1507" t="s">
        <v>577</v>
      </c>
    </row>
    <row r="1508" spans="1:7">
      <c r="A1508" s="4">
        <v>45544</v>
      </c>
      <c r="B1508" s="5">
        <v>0.40961462962877704</v>
      </c>
      <c r="C1508" s="5" t="str">
        <f t="shared" si="23"/>
        <v>Mid-Morning</v>
      </c>
      <c r="D1508" s="6" t="s">
        <v>1060</v>
      </c>
      <c r="E1508" s="7">
        <v>32.82</v>
      </c>
      <c r="F1508" s="6" t="s">
        <v>1</v>
      </c>
      <c r="G1508" t="s">
        <v>590</v>
      </c>
    </row>
    <row r="1509" spans="1:7">
      <c r="A1509" s="4">
        <v>45544</v>
      </c>
      <c r="B1509" s="5">
        <v>0.41032104166515637</v>
      </c>
      <c r="C1509" s="5" t="str">
        <f t="shared" si="23"/>
        <v>Mid-Morning</v>
      </c>
      <c r="D1509" s="6" t="s">
        <v>1060</v>
      </c>
      <c r="E1509" s="7">
        <v>32.82</v>
      </c>
      <c r="F1509" s="6" t="s">
        <v>3</v>
      </c>
      <c r="G1509" t="s">
        <v>590</v>
      </c>
    </row>
    <row r="1510" spans="1:7">
      <c r="A1510" s="4">
        <v>45544</v>
      </c>
      <c r="B1510" s="5">
        <v>0.41609664351562969</v>
      </c>
      <c r="C1510" s="5" t="str">
        <f t="shared" si="23"/>
        <v>Mid-Morning</v>
      </c>
      <c r="D1510" s="6" t="s">
        <v>1060</v>
      </c>
      <c r="E1510" s="7">
        <v>32.82</v>
      </c>
      <c r="F1510" s="6" t="s">
        <v>1</v>
      </c>
      <c r="G1510" t="s">
        <v>501</v>
      </c>
    </row>
    <row r="1511" spans="1:7">
      <c r="A1511" s="4">
        <v>45544</v>
      </c>
      <c r="B1511" s="5">
        <v>0.46639030092774192</v>
      </c>
      <c r="C1511" s="5" t="str">
        <f t="shared" si="23"/>
        <v>Mid-Morning</v>
      </c>
      <c r="D1511" s="6" t="s">
        <v>1060</v>
      </c>
      <c r="E1511" s="7">
        <v>27.92</v>
      </c>
      <c r="F1511" s="6" t="s">
        <v>8</v>
      </c>
      <c r="G1511" t="s">
        <v>607</v>
      </c>
    </row>
    <row r="1512" spans="1:7">
      <c r="A1512" s="4">
        <v>45544</v>
      </c>
      <c r="B1512" s="5">
        <v>0.46725277778023155</v>
      </c>
      <c r="C1512" s="5" t="str">
        <f t="shared" si="23"/>
        <v>Mid-Morning</v>
      </c>
      <c r="D1512" s="6" t="s">
        <v>1060</v>
      </c>
      <c r="E1512" s="7">
        <v>27.92</v>
      </c>
      <c r="F1512" s="6" t="s">
        <v>8</v>
      </c>
      <c r="G1512" t="s">
        <v>608</v>
      </c>
    </row>
    <row r="1513" spans="1:7">
      <c r="A1513" s="4">
        <v>45544</v>
      </c>
      <c r="B1513" s="5">
        <v>0.47904216434835689</v>
      </c>
      <c r="C1513" s="5" t="str">
        <f t="shared" si="23"/>
        <v>Mid-Morning</v>
      </c>
      <c r="D1513" s="6" t="s">
        <v>1060</v>
      </c>
      <c r="E1513" s="7">
        <v>32.82</v>
      </c>
      <c r="F1513" s="6" t="s">
        <v>1</v>
      </c>
      <c r="G1513" t="s">
        <v>609</v>
      </c>
    </row>
    <row r="1514" spans="1:7">
      <c r="A1514" s="4">
        <v>45544</v>
      </c>
      <c r="B1514" s="5">
        <v>0.50485714120441116</v>
      </c>
      <c r="C1514" s="5" t="str">
        <f t="shared" si="23"/>
        <v>Afternoon</v>
      </c>
      <c r="D1514" s="6" t="s">
        <v>1060</v>
      </c>
      <c r="E1514" s="7">
        <v>18.12</v>
      </c>
      <c r="F1514" s="6" t="s">
        <v>28</v>
      </c>
      <c r="G1514" t="s">
        <v>610</v>
      </c>
    </row>
    <row r="1515" spans="1:7">
      <c r="A1515" s="4">
        <v>45544</v>
      </c>
      <c r="B1515" s="5">
        <v>0.6334926620402257</v>
      </c>
      <c r="C1515" s="5" t="str">
        <f t="shared" si="23"/>
        <v>Afternoon</v>
      </c>
      <c r="D1515" s="6" t="s">
        <v>1060</v>
      </c>
      <c r="E1515" s="7">
        <v>32.82</v>
      </c>
      <c r="F1515" s="6" t="s">
        <v>1</v>
      </c>
      <c r="G1515" t="s">
        <v>611</v>
      </c>
    </row>
    <row r="1516" spans="1:7">
      <c r="A1516" s="4">
        <v>45544</v>
      </c>
      <c r="B1516" s="5">
        <v>0.6343115393538028</v>
      </c>
      <c r="C1516" s="5" t="str">
        <f t="shared" si="23"/>
        <v>Afternoon</v>
      </c>
      <c r="D1516" s="6" t="s">
        <v>1060</v>
      </c>
      <c r="E1516" s="7">
        <v>23.02</v>
      </c>
      <c r="F1516" s="6" t="s">
        <v>5</v>
      </c>
      <c r="G1516" t="s">
        <v>611</v>
      </c>
    </row>
    <row r="1517" spans="1:7">
      <c r="A1517" s="4">
        <v>45544</v>
      </c>
      <c r="B1517" s="5">
        <v>0.72512023148010485</v>
      </c>
      <c r="C1517" s="5" t="str">
        <f t="shared" si="23"/>
        <v>Evening</v>
      </c>
      <c r="D1517" s="6" t="s">
        <v>1060</v>
      </c>
      <c r="E1517" s="7">
        <v>32.82</v>
      </c>
      <c r="F1517" s="6" t="s">
        <v>1</v>
      </c>
      <c r="G1517" t="s">
        <v>612</v>
      </c>
    </row>
    <row r="1518" spans="1:7">
      <c r="A1518" s="4">
        <v>45544</v>
      </c>
      <c r="B1518" s="5">
        <v>0.7595638888888061</v>
      </c>
      <c r="C1518" s="5" t="str">
        <f t="shared" si="23"/>
        <v>Evening</v>
      </c>
      <c r="D1518" s="6" t="s">
        <v>1060</v>
      </c>
      <c r="E1518" s="7">
        <v>32.82</v>
      </c>
      <c r="F1518" s="6" t="s">
        <v>1</v>
      </c>
      <c r="G1518" t="s">
        <v>514</v>
      </c>
    </row>
    <row r="1519" spans="1:7">
      <c r="A1519" s="4">
        <v>45544</v>
      </c>
      <c r="B1519" s="5">
        <v>0.83861340277508134</v>
      </c>
      <c r="C1519" s="5" t="str">
        <f t="shared" si="23"/>
        <v>Evening</v>
      </c>
      <c r="D1519" s="6" t="s">
        <v>1060</v>
      </c>
      <c r="E1519" s="7">
        <v>32.82</v>
      </c>
      <c r="F1519" s="6" t="s">
        <v>36</v>
      </c>
      <c r="G1519" t="s">
        <v>275</v>
      </c>
    </row>
    <row r="1520" spans="1:7">
      <c r="A1520" s="4">
        <v>45544</v>
      </c>
      <c r="B1520" s="5">
        <v>0.84286486110795522</v>
      </c>
      <c r="C1520" s="5" t="str">
        <f t="shared" si="23"/>
        <v>Evening</v>
      </c>
      <c r="D1520" s="6" t="s">
        <v>1060</v>
      </c>
      <c r="E1520" s="7">
        <v>32.82</v>
      </c>
      <c r="F1520" s="6" t="s">
        <v>1</v>
      </c>
      <c r="G1520" t="s">
        <v>613</v>
      </c>
    </row>
    <row r="1521" spans="1:7">
      <c r="A1521" s="4">
        <v>45545</v>
      </c>
      <c r="B1521" s="5">
        <v>0.34169502314762212</v>
      </c>
      <c r="C1521" s="5" t="str">
        <f t="shared" si="23"/>
        <v>Early Morning</v>
      </c>
      <c r="D1521" s="6" t="s">
        <v>1060</v>
      </c>
      <c r="E1521" s="7">
        <v>32.82</v>
      </c>
      <c r="F1521" s="6" t="s">
        <v>3</v>
      </c>
      <c r="G1521" t="s">
        <v>614</v>
      </c>
    </row>
    <row r="1522" spans="1:7">
      <c r="A1522" s="4">
        <v>45545</v>
      </c>
      <c r="B1522" s="5">
        <v>0.39776372685446404</v>
      </c>
      <c r="C1522" s="5" t="str">
        <f t="shared" si="23"/>
        <v>Mid-Morning</v>
      </c>
      <c r="D1522" s="6" t="s">
        <v>1060</v>
      </c>
      <c r="E1522" s="7">
        <v>32.82</v>
      </c>
      <c r="F1522" s="6" t="s">
        <v>36</v>
      </c>
      <c r="G1522" t="s">
        <v>615</v>
      </c>
    </row>
    <row r="1523" spans="1:7">
      <c r="A1523" s="4">
        <v>45545</v>
      </c>
      <c r="B1523" s="5">
        <v>0.64021281249733875</v>
      </c>
      <c r="C1523" s="5" t="str">
        <f t="shared" si="23"/>
        <v>Afternoon</v>
      </c>
      <c r="D1523" s="6" t="s">
        <v>1060</v>
      </c>
      <c r="E1523" s="7">
        <v>23.02</v>
      </c>
      <c r="F1523" s="6" t="s">
        <v>21</v>
      </c>
      <c r="G1523" t="s">
        <v>550</v>
      </c>
    </row>
    <row r="1524" spans="1:7">
      <c r="A1524" s="4">
        <v>45545</v>
      </c>
      <c r="B1524" s="5">
        <v>0.64104104166472098</v>
      </c>
      <c r="C1524" s="5" t="str">
        <f t="shared" si="23"/>
        <v>Afternoon</v>
      </c>
      <c r="D1524" s="6" t="s">
        <v>1060</v>
      </c>
      <c r="E1524" s="7">
        <v>23.02</v>
      </c>
      <c r="F1524" s="6" t="s">
        <v>21</v>
      </c>
      <c r="G1524" t="s">
        <v>550</v>
      </c>
    </row>
    <row r="1525" spans="1:7">
      <c r="A1525" s="4">
        <v>45545</v>
      </c>
      <c r="B1525" s="5">
        <v>0.78034444444347173</v>
      </c>
      <c r="C1525" s="5" t="str">
        <f t="shared" si="23"/>
        <v>Evening</v>
      </c>
      <c r="D1525" s="6" t="s">
        <v>1060</v>
      </c>
      <c r="E1525" s="7">
        <v>32.82</v>
      </c>
      <c r="F1525" s="6" t="s">
        <v>36</v>
      </c>
      <c r="G1525" t="s">
        <v>616</v>
      </c>
    </row>
    <row r="1526" spans="1:7">
      <c r="A1526" s="4">
        <v>45545</v>
      </c>
      <c r="B1526" s="5">
        <v>0.78151185184833594</v>
      </c>
      <c r="C1526" s="5" t="str">
        <f t="shared" si="23"/>
        <v>Evening</v>
      </c>
      <c r="D1526" s="6" t="s">
        <v>1060</v>
      </c>
      <c r="E1526" s="7">
        <v>27.92</v>
      </c>
      <c r="F1526" s="6" t="s">
        <v>8</v>
      </c>
      <c r="G1526" t="s">
        <v>617</v>
      </c>
    </row>
    <row r="1527" spans="1:7">
      <c r="A1527" s="4">
        <v>45545</v>
      </c>
      <c r="B1527" s="5">
        <v>0.7935535532378708</v>
      </c>
      <c r="C1527" s="5" t="str">
        <f t="shared" si="23"/>
        <v>Evening</v>
      </c>
      <c r="D1527" s="6" t="s">
        <v>1060</v>
      </c>
      <c r="E1527" s="7">
        <v>32.82</v>
      </c>
      <c r="F1527" s="6" t="s">
        <v>1</v>
      </c>
      <c r="G1527" t="s">
        <v>618</v>
      </c>
    </row>
    <row r="1528" spans="1:7">
      <c r="A1528" s="4">
        <v>45545</v>
      </c>
      <c r="B1528" s="5">
        <v>0.79436640046333196</v>
      </c>
      <c r="C1528" s="5" t="str">
        <f t="shared" si="23"/>
        <v>Evening</v>
      </c>
      <c r="D1528" s="6" t="s">
        <v>1060</v>
      </c>
      <c r="E1528" s="7">
        <v>32.82</v>
      </c>
      <c r="F1528" s="6" t="s">
        <v>1</v>
      </c>
      <c r="G1528" t="s">
        <v>618</v>
      </c>
    </row>
    <row r="1529" spans="1:7">
      <c r="A1529" s="4">
        <v>45545</v>
      </c>
      <c r="B1529" s="5">
        <v>0.89553884258930339</v>
      </c>
      <c r="C1529" s="5" t="str">
        <f t="shared" si="23"/>
        <v>Late Night</v>
      </c>
      <c r="D1529" s="6" t="s">
        <v>1060</v>
      </c>
      <c r="E1529" s="7">
        <v>27.92</v>
      </c>
      <c r="F1529" s="6" t="s">
        <v>8</v>
      </c>
      <c r="G1529" t="s">
        <v>16</v>
      </c>
    </row>
    <row r="1530" spans="1:7">
      <c r="A1530" s="4">
        <v>45545</v>
      </c>
      <c r="B1530" s="5">
        <v>0.89614625000103842</v>
      </c>
      <c r="C1530" s="5" t="str">
        <f t="shared" si="23"/>
        <v>Late Night</v>
      </c>
      <c r="D1530" s="6" t="s">
        <v>1060</v>
      </c>
      <c r="E1530" s="7">
        <v>23.02</v>
      </c>
      <c r="F1530" s="6" t="s">
        <v>5</v>
      </c>
      <c r="G1530" t="s">
        <v>16</v>
      </c>
    </row>
    <row r="1531" spans="1:7">
      <c r="A1531" s="4">
        <v>45546</v>
      </c>
      <c r="B1531" s="5">
        <v>0.36623038194375113</v>
      </c>
      <c r="C1531" s="5" t="str">
        <f t="shared" si="23"/>
        <v>Early Morning</v>
      </c>
      <c r="D1531" s="6" t="s">
        <v>1060</v>
      </c>
      <c r="E1531" s="7">
        <v>32.82</v>
      </c>
      <c r="F1531" s="6" t="s">
        <v>1</v>
      </c>
      <c r="G1531" t="s">
        <v>619</v>
      </c>
    </row>
    <row r="1532" spans="1:7">
      <c r="A1532" s="4">
        <v>45546</v>
      </c>
      <c r="B1532" s="5">
        <v>0.39498561342770699</v>
      </c>
      <c r="C1532" s="5" t="str">
        <f t="shared" si="23"/>
        <v>Mid-Morning</v>
      </c>
      <c r="D1532" s="6" t="s">
        <v>1060</v>
      </c>
      <c r="E1532" s="7">
        <v>27.92</v>
      </c>
      <c r="F1532" s="6" t="s">
        <v>8</v>
      </c>
      <c r="G1532" t="s">
        <v>104</v>
      </c>
    </row>
    <row r="1533" spans="1:7">
      <c r="A1533" s="4">
        <v>45546</v>
      </c>
      <c r="B1533" s="5">
        <v>0.45288399305718485</v>
      </c>
      <c r="C1533" s="5" t="str">
        <f t="shared" si="23"/>
        <v>Mid-Morning</v>
      </c>
      <c r="D1533" s="6" t="s">
        <v>1060</v>
      </c>
      <c r="E1533" s="7">
        <v>32.82</v>
      </c>
      <c r="F1533" s="6" t="s">
        <v>1</v>
      </c>
      <c r="G1533" t="s">
        <v>620</v>
      </c>
    </row>
    <row r="1534" spans="1:7">
      <c r="A1534" s="4">
        <v>45546</v>
      </c>
      <c r="B1534" s="5">
        <v>0.82861732639139518</v>
      </c>
      <c r="C1534" s="5" t="str">
        <f t="shared" si="23"/>
        <v>Evening</v>
      </c>
      <c r="D1534" s="6" t="s">
        <v>1060</v>
      </c>
      <c r="E1534" s="7">
        <v>32.82</v>
      </c>
      <c r="F1534" s="6" t="s">
        <v>36</v>
      </c>
      <c r="G1534" t="s">
        <v>621</v>
      </c>
    </row>
    <row r="1535" spans="1:7">
      <c r="A1535" s="4">
        <v>45546</v>
      </c>
      <c r="B1535" s="5">
        <v>0.84253341435396578</v>
      </c>
      <c r="C1535" s="5" t="str">
        <f t="shared" si="23"/>
        <v>Evening</v>
      </c>
      <c r="D1535" s="6" t="s">
        <v>1060</v>
      </c>
      <c r="E1535" s="7">
        <v>27.92</v>
      </c>
      <c r="F1535" s="6" t="s">
        <v>8</v>
      </c>
      <c r="G1535" t="s">
        <v>538</v>
      </c>
    </row>
    <row r="1536" spans="1:7">
      <c r="A1536" s="4">
        <v>45546</v>
      </c>
      <c r="B1536" s="5">
        <v>0.84327414351719199</v>
      </c>
      <c r="C1536" s="5" t="str">
        <f t="shared" si="23"/>
        <v>Evening</v>
      </c>
      <c r="D1536" s="6" t="s">
        <v>1060</v>
      </c>
      <c r="E1536" s="7">
        <v>32.82</v>
      </c>
      <c r="F1536" s="6" t="s">
        <v>1</v>
      </c>
      <c r="G1536" t="s">
        <v>538</v>
      </c>
    </row>
    <row r="1537" spans="1:7">
      <c r="A1537" s="4">
        <v>45546</v>
      </c>
      <c r="B1537" s="5">
        <v>0.84397395833366318</v>
      </c>
      <c r="C1537" s="5" t="str">
        <f t="shared" si="23"/>
        <v>Evening</v>
      </c>
      <c r="D1537" s="6" t="s">
        <v>1060</v>
      </c>
      <c r="E1537" s="7">
        <v>32.82</v>
      </c>
      <c r="F1537" s="6" t="s">
        <v>1</v>
      </c>
      <c r="G1537" t="s">
        <v>538</v>
      </c>
    </row>
    <row r="1538" spans="1:7">
      <c r="A1538" s="4">
        <v>45546</v>
      </c>
      <c r="B1538" s="5">
        <v>0.87609056712972233</v>
      </c>
      <c r="C1538" s="5" t="str">
        <f t="shared" si="23"/>
        <v>Late Night</v>
      </c>
      <c r="D1538" s="6" t="s">
        <v>1060</v>
      </c>
      <c r="E1538" s="7">
        <v>23.02</v>
      </c>
      <c r="F1538" s="6" t="s">
        <v>21</v>
      </c>
      <c r="G1538" t="s">
        <v>591</v>
      </c>
    </row>
    <row r="1539" spans="1:7">
      <c r="A1539" s="4">
        <v>45547</v>
      </c>
      <c r="B1539" s="5">
        <v>0.45654651620134246</v>
      </c>
      <c r="C1539" s="5" t="str">
        <f t="shared" ref="C1539:C1602" si="24">IF(AND(B1539&gt;=TIME(4,0,0), B1539&lt;TIME(9,0,0)), "Early Morning",
IF(AND(B1539&gt;=TIME(9,0,0), B1539&lt;TIME(12,0,0)), "Mid-Morning",
IF(AND(B1539&gt;=TIME(12,0,0), B1539&lt;TIME(17,0,0)), "Afternoon",
IF(AND(B1539&gt;=TIME(17,0,0), B1539&lt;TIME(21,0,0)), "Evening",
IF(AND(B1539&gt;=TIME(21,0,0), B1539&lt;TIME(24,0,0)), "Night",
"Late Night")))))</f>
        <v>Mid-Morning</v>
      </c>
      <c r="D1539" s="6" t="s">
        <v>1060</v>
      </c>
      <c r="E1539" s="7">
        <v>18.12</v>
      </c>
      <c r="F1539" s="6" t="s">
        <v>28</v>
      </c>
      <c r="G1539" t="s">
        <v>354</v>
      </c>
    </row>
    <row r="1540" spans="1:7">
      <c r="A1540" s="4">
        <v>45547</v>
      </c>
      <c r="B1540" s="5">
        <v>0.45717369212798076</v>
      </c>
      <c r="C1540" s="5" t="str">
        <f t="shared" si="24"/>
        <v>Mid-Morning</v>
      </c>
      <c r="D1540" s="6" t="s">
        <v>1060</v>
      </c>
      <c r="E1540" s="7">
        <v>27.92</v>
      </c>
      <c r="F1540" s="6" t="s">
        <v>8</v>
      </c>
      <c r="G1540" t="s">
        <v>354</v>
      </c>
    </row>
    <row r="1541" spans="1:7">
      <c r="A1541" s="4">
        <v>45547</v>
      </c>
      <c r="B1541" s="5">
        <v>0.47750075231306255</v>
      </c>
      <c r="C1541" s="5" t="str">
        <f t="shared" si="24"/>
        <v>Mid-Morning</v>
      </c>
      <c r="D1541" s="6" t="s">
        <v>1060</v>
      </c>
      <c r="E1541" s="7">
        <v>27.92</v>
      </c>
      <c r="F1541" s="6" t="s">
        <v>8</v>
      </c>
      <c r="G1541" t="s">
        <v>622</v>
      </c>
    </row>
    <row r="1542" spans="1:7">
      <c r="A1542" s="4">
        <v>45547</v>
      </c>
      <c r="B1542" s="5">
        <v>0.50581201388558839</v>
      </c>
      <c r="C1542" s="5" t="str">
        <f t="shared" si="24"/>
        <v>Afternoon</v>
      </c>
      <c r="D1542" s="6" t="s">
        <v>1060</v>
      </c>
      <c r="E1542" s="7">
        <v>32.82</v>
      </c>
      <c r="F1542" s="6" t="s">
        <v>36</v>
      </c>
      <c r="G1542" t="s">
        <v>572</v>
      </c>
    </row>
    <row r="1543" spans="1:7">
      <c r="A1543" s="4">
        <v>45547</v>
      </c>
      <c r="B1543" s="5">
        <v>0.52160876157722669</v>
      </c>
      <c r="C1543" s="5" t="str">
        <f t="shared" si="24"/>
        <v>Afternoon</v>
      </c>
      <c r="D1543" s="6" t="s">
        <v>1060</v>
      </c>
      <c r="E1543" s="7">
        <v>23.02</v>
      </c>
      <c r="F1543" s="6" t="s">
        <v>21</v>
      </c>
      <c r="G1543" t="s">
        <v>623</v>
      </c>
    </row>
    <row r="1544" spans="1:7">
      <c r="A1544" s="4">
        <v>45547</v>
      </c>
      <c r="B1544" s="5">
        <v>0.52248820602108026</v>
      </c>
      <c r="C1544" s="5" t="str">
        <f t="shared" si="24"/>
        <v>Afternoon</v>
      </c>
      <c r="D1544" s="6" t="s">
        <v>1060</v>
      </c>
      <c r="E1544" s="7">
        <v>23.02</v>
      </c>
      <c r="F1544" s="6" t="s">
        <v>21</v>
      </c>
      <c r="G1544" t="s">
        <v>623</v>
      </c>
    </row>
    <row r="1545" spans="1:7">
      <c r="A1545" s="4">
        <v>45547</v>
      </c>
      <c r="B1545" s="5">
        <v>0.52593082175735617</v>
      </c>
      <c r="C1545" s="5" t="str">
        <f t="shared" si="24"/>
        <v>Afternoon</v>
      </c>
      <c r="D1545" s="6" t="s">
        <v>1060</v>
      </c>
      <c r="E1545" s="7">
        <v>23.02</v>
      </c>
      <c r="F1545" s="6" t="s">
        <v>21</v>
      </c>
      <c r="G1545" t="s">
        <v>148</v>
      </c>
    </row>
    <row r="1546" spans="1:7">
      <c r="A1546" s="4">
        <v>45547</v>
      </c>
      <c r="B1546" s="5">
        <v>0.52650156249728752</v>
      </c>
      <c r="C1546" s="5" t="str">
        <f t="shared" si="24"/>
        <v>Afternoon</v>
      </c>
      <c r="D1546" s="6" t="s">
        <v>1060</v>
      </c>
      <c r="E1546" s="7">
        <v>23.02</v>
      </c>
      <c r="F1546" s="6" t="s">
        <v>21</v>
      </c>
      <c r="G1546" t="s">
        <v>148</v>
      </c>
    </row>
    <row r="1547" spans="1:7">
      <c r="A1547" s="4">
        <v>45547</v>
      </c>
      <c r="B1547" s="5">
        <v>0.70931972222024342</v>
      </c>
      <c r="C1547" s="5" t="str">
        <f t="shared" si="24"/>
        <v>Evening</v>
      </c>
      <c r="D1547" s="6" t="s">
        <v>1060</v>
      </c>
      <c r="E1547" s="7">
        <v>32.82</v>
      </c>
      <c r="F1547" s="6" t="s">
        <v>1</v>
      </c>
      <c r="G1547" t="s">
        <v>624</v>
      </c>
    </row>
    <row r="1548" spans="1:7">
      <c r="A1548" s="4">
        <v>45547</v>
      </c>
      <c r="B1548" s="5">
        <v>0.88137050926161464</v>
      </c>
      <c r="C1548" s="5" t="str">
        <f t="shared" si="24"/>
        <v>Late Night</v>
      </c>
      <c r="D1548" s="6" t="s">
        <v>1060</v>
      </c>
      <c r="E1548" s="7">
        <v>23.02</v>
      </c>
      <c r="F1548" s="6" t="s">
        <v>5</v>
      </c>
      <c r="G1548" t="s">
        <v>625</v>
      </c>
    </row>
    <row r="1549" spans="1:7">
      <c r="A1549" s="4">
        <v>45547</v>
      </c>
      <c r="B1549" s="5">
        <v>0.88218934027827345</v>
      </c>
      <c r="C1549" s="5" t="str">
        <f t="shared" si="24"/>
        <v>Late Night</v>
      </c>
      <c r="D1549" s="6" t="s">
        <v>1060</v>
      </c>
      <c r="E1549" s="7">
        <v>32.82</v>
      </c>
      <c r="F1549" s="6" t="s">
        <v>36</v>
      </c>
      <c r="G1549" t="s">
        <v>625</v>
      </c>
    </row>
    <row r="1550" spans="1:7">
      <c r="A1550" s="4">
        <v>45547</v>
      </c>
      <c r="B1550" s="5">
        <v>0.88422231481672497</v>
      </c>
      <c r="C1550" s="5" t="str">
        <f t="shared" si="24"/>
        <v>Late Night</v>
      </c>
      <c r="D1550" s="6" t="s">
        <v>1060</v>
      </c>
      <c r="E1550" s="7">
        <v>23.02</v>
      </c>
      <c r="F1550" s="6" t="s">
        <v>21</v>
      </c>
      <c r="G1550" t="s">
        <v>326</v>
      </c>
    </row>
    <row r="1551" spans="1:7">
      <c r="A1551" s="4">
        <v>45548</v>
      </c>
      <c r="B1551" s="5">
        <v>0.33117781249893596</v>
      </c>
      <c r="C1551" s="5" t="str">
        <f t="shared" si="24"/>
        <v>Early Morning</v>
      </c>
      <c r="D1551" s="6" t="s">
        <v>1060</v>
      </c>
      <c r="E1551" s="7">
        <v>32.82</v>
      </c>
      <c r="F1551" s="6" t="s">
        <v>1</v>
      </c>
      <c r="G1551" t="s">
        <v>577</v>
      </c>
    </row>
    <row r="1552" spans="1:7">
      <c r="A1552" s="4">
        <v>45548</v>
      </c>
      <c r="B1552" s="5">
        <v>0.36184010416764067</v>
      </c>
      <c r="C1552" s="5" t="str">
        <f t="shared" si="24"/>
        <v>Early Morning</v>
      </c>
      <c r="D1552" s="6" t="s">
        <v>1060</v>
      </c>
      <c r="E1552" s="7">
        <v>32.82</v>
      </c>
      <c r="F1552" s="6" t="s">
        <v>1</v>
      </c>
      <c r="G1552" t="s">
        <v>432</v>
      </c>
    </row>
    <row r="1553" spans="1:7">
      <c r="A1553" s="4">
        <v>45548</v>
      </c>
      <c r="B1553" s="5">
        <v>0.3710163657378871</v>
      </c>
      <c r="C1553" s="5" t="str">
        <f t="shared" si="24"/>
        <v>Early Morning</v>
      </c>
      <c r="D1553" s="6" t="s">
        <v>1060</v>
      </c>
      <c r="E1553" s="7">
        <v>32.82</v>
      </c>
      <c r="F1553" s="6" t="s">
        <v>1</v>
      </c>
      <c r="G1553" t="s">
        <v>382</v>
      </c>
    </row>
    <row r="1554" spans="1:7">
      <c r="A1554" s="4">
        <v>45548</v>
      </c>
      <c r="B1554" s="5">
        <v>0.41064105324039701</v>
      </c>
      <c r="C1554" s="5" t="str">
        <f t="shared" si="24"/>
        <v>Mid-Morning</v>
      </c>
      <c r="D1554" s="6" t="s">
        <v>1060</v>
      </c>
      <c r="E1554" s="7">
        <v>32.82</v>
      </c>
      <c r="F1554" s="6" t="s">
        <v>1</v>
      </c>
      <c r="G1554" t="s">
        <v>626</v>
      </c>
    </row>
    <row r="1555" spans="1:7">
      <c r="A1555" s="4">
        <v>45548</v>
      </c>
      <c r="B1555" s="5">
        <v>0.65160728009504965</v>
      </c>
      <c r="C1555" s="5" t="str">
        <f t="shared" si="24"/>
        <v>Afternoon</v>
      </c>
      <c r="D1555" s="6" t="s">
        <v>1060</v>
      </c>
      <c r="E1555" s="7">
        <v>27.92</v>
      </c>
      <c r="F1555" s="6" t="s">
        <v>8</v>
      </c>
      <c r="G1555" t="s">
        <v>249</v>
      </c>
    </row>
    <row r="1556" spans="1:7">
      <c r="A1556" s="4">
        <v>45548</v>
      </c>
      <c r="B1556" s="5">
        <v>0.66034597222460434</v>
      </c>
      <c r="C1556" s="5" t="str">
        <f t="shared" si="24"/>
        <v>Afternoon</v>
      </c>
      <c r="D1556" s="6" t="s">
        <v>1060</v>
      </c>
      <c r="E1556" s="7">
        <v>27.92</v>
      </c>
      <c r="F1556" s="6" t="s">
        <v>8</v>
      </c>
      <c r="G1556" t="s">
        <v>559</v>
      </c>
    </row>
    <row r="1557" spans="1:7">
      <c r="A1557" s="4">
        <v>45549</v>
      </c>
      <c r="B1557" s="5">
        <v>0.68702961805684026</v>
      </c>
      <c r="C1557" s="5" t="str">
        <f t="shared" si="24"/>
        <v>Afternoon</v>
      </c>
      <c r="D1557" s="6" t="s">
        <v>1060</v>
      </c>
      <c r="E1557" s="7">
        <v>32.82</v>
      </c>
      <c r="F1557" s="6" t="s">
        <v>36</v>
      </c>
      <c r="G1557" t="s">
        <v>550</v>
      </c>
    </row>
    <row r="1558" spans="1:7">
      <c r="A1558" s="4">
        <v>45549</v>
      </c>
      <c r="B1558" s="5">
        <v>0.68769528935081325</v>
      </c>
      <c r="C1558" s="5" t="str">
        <f t="shared" si="24"/>
        <v>Afternoon</v>
      </c>
      <c r="D1558" s="6" t="s">
        <v>1060</v>
      </c>
      <c r="E1558" s="7">
        <v>32.82</v>
      </c>
      <c r="F1558" s="6" t="s">
        <v>36</v>
      </c>
      <c r="G1558" t="s">
        <v>550</v>
      </c>
    </row>
    <row r="1559" spans="1:7">
      <c r="A1559" s="4">
        <v>45550</v>
      </c>
      <c r="B1559" s="5">
        <v>0.36297385416401085</v>
      </c>
      <c r="C1559" s="5" t="str">
        <f t="shared" si="24"/>
        <v>Early Morning</v>
      </c>
      <c r="D1559" s="6" t="s">
        <v>1060</v>
      </c>
      <c r="E1559" s="7">
        <v>18.12</v>
      </c>
      <c r="F1559" s="6" t="s">
        <v>28</v>
      </c>
      <c r="G1559" t="s">
        <v>354</v>
      </c>
    </row>
    <row r="1560" spans="1:7">
      <c r="A1560" s="4">
        <v>45550</v>
      </c>
      <c r="B1560" s="5">
        <v>0.4094761689848383</v>
      </c>
      <c r="C1560" s="5" t="str">
        <f t="shared" si="24"/>
        <v>Mid-Morning</v>
      </c>
      <c r="D1560" s="6" t="s">
        <v>1060</v>
      </c>
      <c r="E1560" s="7">
        <v>27.92</v>
      </c>
      <c r="F1560" s="6" t="s">
        <v>8</v>
      </c>
      <c r="G1560" t="s">
        <v>627</v>
      </c>
    </row>
    <row r="1561" spans="1:7">
      <c r="A1561" s="4">
        <v>45550</v>
      </c>
      <c r="B1561" s="5">
        <v>0.57612716434960021</v>
      </c>
      <c r="C1561" s="5" t="str">
        <f t="shared" si="24"/>
        <v>Afternoon</v>
      </c>
      <c r="D1561" s="6" t="s">
        <v>1060</v>
      </c>
      <c r="E1561" s="7">
        <v>23.02</v>
      </c>
      <c r="F1561" s="6" t="s">
        <v>5</v>
      </c>
      <c r="G1561" t="s">
        <v>311</v>
      </c>
    </row>
    <row r="1562" spans="1:7">
      <c r="A1562" s="4">
        <v>45550</v>
      </c>
      <c r="B1562" s="5">
        <v>0.60855656250350876</v>
      </c>
      <c r="C1562" s="5" t="str">
        <f t="shared" si="24"/>
        <v>Afternoon</v>
      </c>
      <c r="D1562" s="6" t="s">
        <v>1060</v>
      </c>
      <c r="E1562" s="7">
        <v>23.02</v>
      </c>
      <c r="F1562" s="6" t="s">
        <v>21</v>
      </c>
      <c r="G1562" t="s">
        <v>148</v>
      </c>
    </row>
    <row r="1563" spans="1:7">
      <c r="A1563" s="4">
        <v>45550</v>
      </c>
      <c r="B1563" s="5">
        <v>0.60926616898359498</v>
      </c>
      <c r="C1563" s="5" t="str">
        <f t="shared" si="24"/>
        <v>Afternoon</v>
      </c>
      <c r="D1563" s="6" t="s">
        <v>1060</v>
      </c>
      <c r="E1563" s="7">
        <v>23.02</v>
      </c>
      <c r="F1563" s="6" t="s">
        <v>21</v>
      </c>
      <c r="G1563" t="s">
        <v>148</v>
      </c>
    </row>
    <row r="1564" spans="1:7">
      <c r="A1564" s="4">
        <v>45550</v>
      </c>
      <c r="B1564" s="5">
        <v>0.62035541666409699</v>
      </c>
      <c r="C1564" s="5" t="str">
        <f t="shared" si="24"/>
        <v>Afternoon</v>
      </c>
      <c r="D1564" s="6" t="s">
        <v>1060</v>
      </c>
      <c r="E1564" s="7">
        <v>32.82</v>
      </c>
      <c r="F1564" s="6" t="s">
        <v>36</v>
      </c>
      <c r="G1564" t="s">
        <v>550</v>
      </c>
    </row>
    <row r="1565" spans="1:7">
      <c r="A1565" s="4">
        <v>45551</v>
      </c>
      <c r="B1565" s="5">
        <v>0.56415364583517658</v>
      </c>
      <c r="C1565" s="5" t="str">
        <f t="shared" si="24"/>
        <v>Afternoon</v>
      </c>
      <c r="D1565" s="6" t="s">
        <v>1060</v>
      </c>
      <c r="E1565" s="7">
        <v>32.82</v>
      </c>
      <c r="F1565" s="6" t="s">
        <v>1</v>
      </c>
      <c r="G1565" t="s">
        <v>628</v>
      </c>
    </row>
    <row r="1566" spans="1:7">
      <c r="A1566" s="4">
        <v>45551</v>
      </c>
      <c r="B1566" s="5">
        <v>0.56500887731817784</v>
      </c>
      <c r="C1566" s="5" t="str">
        <f t="shared" si="24"/>
        <v>Afternoon</v>
      </c>
      <c r="D1566" s="6" t="s">
        <v>1060</v>
      </c>
      <c r="E1566" s="7">
        <v>27.92</v>
      </c>
      <c r="F1566" s="6" t="s">
        <v>8</v>
      </c>
      <c r="G1566" t="s">
        <v>591</v>
      </c>
    </row>
    <row r="1567" spans="1:7">
      <c r="A1567" s="4">
        <v>45551</v>
      </c>
      <c r="B1567" s="5">
        <v>0.64119513888726942</v>
      </c>
      <c r="C1567" s="5" t="str">
        <f t="shared" si="24"/>
        <v>Afternoon</v>
      </c>
      <c r="D1567" s="6" t="s">
        <v>1060</v>
      </c>
      <c r="E1567" s="7">
        <v>32.82</v>
      </c>
      <c r="F1567" s="6" t="s">
        <v>1</v>
      </c>
      <c r="G1567" t="s">
        <v>628</v>
      </c>
    </row>
    <row r="1568" spans="1:7">
      <c r="A1568" s="4">
        <v>45551</v>
      </c>
      <c r="B1568" s="5">
        <v>0.71951081018778495</v>
      </c>
      <c r="C1568" s="5" t="str">
        <f t="shared" si="24"/>
        <v>Evening</v>
      </c>
      <c r="D1568" s="6" t="s">
        <v>1060</v>
      </c>
      <c r="E1568" s="7">
        <v>27.92</v>
      </c>
      <c r="F1568" s="6" t="s">
        <v>8</v>
      </c>
      <c r="G1568" t="s">
        <v>629</v>
      </c>
    </row>
    <row r="1569" spans="1:7">
      <c r="A1569" s="4">
        <v>45551</v>
      </c>
      <c r="B1569" s="5">
        <v>0.72087096064933576</v>
      </c>
      <c r="C1569" s="5" t="str">
        <f t="shared" si="24"/>
        <v>Evening</v>
      </c>
      <c r="D1569" s="6" t="s">
        <v>1060</v>
      </c>
      <c r="E1569" s="7">
        <v>32.82</v>
      </c>
      <c r="F1569" s="6" t="s">
        <v>1</v>
      </c>
      <c r="G1569" t="s">
        <v>630</v>
      </c>
    </row>
    <row r="1570" spans="1:7">
      <c r="A1570" s="4">
        <v>45551</v>
      </c>
      <c r="B1570" s="5">
        <v>0.78802601851930376</v>
      </c>
      <c r="C1570" s="5" t="str">
        <f t="shared" si="24"/>
        <v>Evening</v>
      </c>
      <c r="D1570" s="6" t="s">
        <v>1060</v>
      </c>
      <c r="E1570" s="7">
        <v>32.82</v>
      </c>
      <c r="F1570" s="6" t="s">
        <v>1</v>
      </c>
      <c r="G1570" t="s">
        <v>631</v>
      </c>
    </row>
    <row r="1571" spans="1:7">
      <c r="A1571" s="4">
        <v>45551</v>
      </c>
      <c r="B1571" s="5">
        <v>0.78894994212896563</v>
      </c>
      <c r="C1571" s="5" t="str">
        <f t="shared" si="24"/>
        <v>Evening</v>
      </c>
      <c r="D1571" s="6" t="s">
        <v>1060</v>
      </c>
      <c r="E1571" s="7">
        <v>32.82</v>
      </c>
      <c r="F1571" s="6" t="s">
        <v>1</v>
      </c>
      <c r="G1571" t="s">
        <v>632</v>
      </c>
    </row>
    <row r="1572" spans="1:7">
      <c r="A1572" s="4">
        <v>45551</v>
      </c>
      <c r="B1572" s="5">
        <v>0.88216079861012986</v>
      </c>
      <c r="C1572" s="5" t="str">
        <f t="shared" si="24"/>
        <v>Late Night</v>
      </c>
      <c r="D1572" s="6" t="s">
        <v>1060</v>
      </c>
      <c r="E1572" s="7">
        <v>27.92</v>
      </c>
      <c r="F1572" s="6" t="s">
        <v>8</v>
      </c>
      <c r="G1572" t="s">
        <v>633</v>
      </c>
    </row>
    <row r="1573" spans="1:7">
      <c r="A1573" s="4">
        <v>45551</v>
      </c>
      <c r="B1573" s="5">
        <v>0.88301504629635019</v>
      </c>
      <c r="C1573" s="5" t="str">
        <f t="shared" si="24"/>
        <v>Late Night</v>
      </c>
      <c r="D1573" s="6" t="s">
        <v>1060</v>
      </c>
      <c r="E1573" s="7">
        <v>32.82</v>
      </c>
      <c r="F1573" s="6" t="s">
        <v>1</v>
      </c>
      <c r="G1573" t="s">
        <v>633</v>
      </c>
    </row>
    <row r="1574" spans="1:7">
      <c r="A1574" s="4">
        <v>45551</v>
      </c>
      <c r="B1574" s="5">
        <v>0.90124199073761702</v>
      </c>
      <c r="C1574" s="5" t="str">
        <f t="shared" si="24"/>
        <v>Late Night</v>
      </c>
      <c r="D1574" s="6" t="s">
        <v>1060</v>
      </c>
      <c r="E1574" s="7">
        <v>27.92</v>
      </c>
      <c r="F1574" s="6" t="s">
        <v>8</v>
      </c>
      <c r="G1574" t="s">
        <v>294</v>
      </c>
    </row>
    <row r="1575" spans="1:7">
      <c r="A1575" s="4">
        <v>45551</v>
      </c>
      <c r="B1575" s="5">
        <v>0.90195215278072283</v>
      </c>
      <c r="C1575" s="5" t="str">
        <f t="shared" si="24"/>
        <v>Late Night</v>
      </c>
      <c r="D1575" s="6" t="s">
        <v>1060</v>
      </c>
      <c r="E1575" s="7">
        <v>27.92</v>
      </c>
      <c r="F1575" s="6" t="s">
        <v>8</v>
      </c>
      <c r="G1575" t="s">
        <v>104</v>
      </c>
    </row>
    <row r="1576" spans="1:7">
      <c r="A1576" s="4">
        <v>45552</v>
      </c>
      <c r="B1576" s="5">
        <v>0.32983711805718485</v>
      </c>
      <c r="C1576" s="5" t="str">
        <f t="shared" si="24"/>
        <v>Early Morning</v>
      </c>
      <c r="D1576" s="6" t="s">
        <v>1060</v>
      </c>
      <c r="E1576" s="7">
        <v>23.02</v>
      </c>
      <c r="F1576" s="6" t="s">
        <v>21</v>
      </c>
      <c r="G1576" t="s">
        <v>634</v>
      </c>
    </row>
    <row r="1577" spans="1:7">
      <c r="A1577" s="4">
        <v>45552</v>
      </c>
      <c r="B1577" s="5">
        <v>0.33959370370575925</v>
      </c>
      <c r="C1577" s="5" t="str">
        <f t="shared" si="24"/>
        <v>Early Morning</v>
      </c>
      <c r="D1577" s="6" t="s">
        <v>1060</v>
      </c>
      <c r="E1577" s="7">
        <v>32.82</v>
      </c>
      <c r="F1577" s="6" t="s">
        <v>1</v>
      </c>
      <c r="G1577" t="s">
        <v>628</v>
      </c>
    </row>
    <row r="1578" spans="1:7">
      <c r="A1578" s="4">
        <v>45552</v>
      </c>
      <c r="B1578" s="5">
        <v>0.35946241897909204</v>
      </c>
      <c r="C1578" s="5" t="str">
        <f t="shared" si="24"/>
        <v>Early Morning</v>
      </c>
      <c r="D1578" s="6" t="s">
        <v>1060</v>
      </c>
      <c r="E1578" s="7">
        <v>27.92</v>
      </c>
      <c r="F1578" s="6" t="s">
        <v>8</v>
      </c>
      <c r="G1578" t="s">
        <v>283</v>
      </c>
    </row>
    <row r="1579" spans="1:7">
      <c r="A1579" s="4">
        <v>45552</v>
      </c>
      <c r="B1579" s="5">
        <v>0.362864282404189</v>
      </c>
      <c r="C1579" s="5" t="str">
        <f t="shared" si="24"/>
        <v>Early Morning</v>
      </c>
      <c r="D1579" s="6" t="s">
        <v>1060</v>
      </c>
      <c r="E1579" s="7">
        <v>23.02</v>
      </c>
      <c r="F1579" s="6" t="s">
        <v>21</v>
      </c>
      <c r="G1579" t="s">
        <v>148</v>
      </c>
    </row>
    <row r="1580" spans="1:7">
      <c r="A1580" s="4">
        <v>45552</v>
      </c>
      <c r="B1580" s="5">
        <v>0.38198790509341052</v>
      </c>
      <c r="C1580" s="5" t="str">
        <f t="shared" si="24"/>
        <v>Mid-Morning</v>
      </c>
      <c r="D1580" s="6" t="s">
        <v>1060</v>
      </c>
      <c r="E1580" s="7">
        <v>32.82</v>
      </c>
      <c r="F1580" s="6" t="s">
        <v>36</v>
      </c>
      <c r="G1580" t="s">
        <v>561</v>
      </c>
    </row>
    <row r="1581" spans="1:7">
      <c r="A1581" s="4">
        <v>45552</v>
      </c>
      <c r="B1581" s="5">
        <v>0.38273403935454553</v>
      </c>
      <c r="C1581" s="5" t="str">
        <f t="shared" si="24"/>
        <v>Mid-Morning</v>
      </c>
      <c r="D1581" s="6" t="s">
        <v>1060</v>
      </c>
      <c r="E1581" s="7">
        <v>27.92</v>
      </c>
      <c r="F1581" s="6" t="s">
        <v>8</v>
      </c>
      <c r="G1581" t="s">
        <v>561</v>
      </c>
    </row>
    <row r="1582" spans="1:7">
      <c r="A1582" s="4">
        <v>45552</v>
      </c>
      <c r="B1582" s="5">
        <v>0.39926805555296596</v>
      </c>
      <c r="C1582" s="5" t="str">
        <f t="shared" si="24"/>
        <v>Mid-Morning</v>
      </c>
      <c r="D1582" s="6" t="s">
        <v>1060</v>
      </c>
      <c r="E1582" s="7">
        <v>27.92</v>
      </c>
      <c r="F1582" s="6" t="s">
        <v>8</v>
      </c>
      <c r="G1582" t="s">
        <v>627</v>
      </c>
    </row>
    <row r="1583" spans="1:7">
      <c r="A1583" s="4">
        <v>45552</v>
      </c>
      <c r="B1583" s="5">
        <v>0.52677972221863456</v>
      </c>
      <c r="C1583" s="5" t="str">
        <f t="shared" si="24"/>
        <v>Afternoon</v>
      </c>
      <c r="D1583" s="6" t="s">
        <v>1060</v>
      </c>
      <c r="E1583" s="7">
        <v>18.12</v>
      </c>
      <c r="F1583" s="6" t="s">
        <v>28</v>
      </c>
      <c r="G1583" t="s">
        <v>635</v>
      </c>
    </row>
    <row r="1584" spans="1:7">
      <c r="A1584" s="4">
        <v>45552</v>
      </c>
      <c r="B1584" s="5">
        <v>0.5274731712997891</v>
      </c>
      <c r="C1584" s="5" t="str">
        <f t="shared" si="24"/>
        <v>Afternoon</v>
      </c>
      <c r="D1584" s="6" t="s">
        <v>1060</v>
      </c>
      <c r="E1584" s="7">
        <v>27.92</v>
      </c>
      <c r="F1584" s="6" t="s">
        <v>8</v>
      </c>
      <c r="G1584" t="s">
        <v>635</v>
      </c>
    </row>
    <row r="1585" spans="1:7">
      <c r="A1585" s="4">
        <v>45552</v>
      </c>
      <c r="B1585" s="5">
        <v>0.53073092592239846</v>
      </c>
      <c r="C1585" s="5" t="str">
        <f t="shared" si="24"/>
        <v>Afternoon</v>
      </c>
      <c r="D1585" s="6" t="s">
        <v>1060</v>
      </c>
      <c r="E1585" s="7">
        <v>32.82</v>
      </c>
      <c r="F1585" s="6" t="s">
        <v>1</v>
      </c>
      <c r="G1585" t="s">
        <v>636</v>
      </c>
    </row>
    <row r="1586" spans="1:7">
      <c r="A1586" s="4">
        <v>45552</v>
      </c>
      <c r="B1586" s="5">
        <v>0.57943324073858093</v>
      </c>
      <c r="C1586" s="5" t="str">
        <f t="shared" si="24"/>
        <v>Afternoon</v>
      </c>
      <c r="D1586" s="6" t="s">
        <v>1060</v>
      </c>
      <c r="E1586" s="7">
        <v>27.92</v>
      </c>
      <c r="F1586" s="6" t="s">
        <v>8</v>
      </c>
      <c r="G1586" t="s">
        <v>561</v>
      </c>
    </row>
    <row r="1587" spans="1:7">
      <c r="A1587" s="4">
        <v>45552</v>
      </c>
      <c r="B1587" s="5">
        <v>0.58022269675711868</v>
      </c>
      <c r="C1587" s="5" t="str">
        <f t="shared" si="24"/>
        <v>Afternoon</v>
      </c>
      <c r="D1587" s="6" t="s">
        <v>1060</v>
      </c>
      <c r="E1587" s="7">
        <v>23.02</v>
      </c>
      <c r="F1587" s="6" t="s">
        <v>21</v>
      </c>
      <c r="G1587" t="s">
        <v>637</v>
      </c>
    </row>
    <row r="1588" spans="1:7">
      <c r="A1588" s="4">
        <v>45552</v>
      </c>
      <c r="B1588" s="5">
        <v>0.68723629629675997</v>
      </c>
      <c r="C1588" s="5" t="str">
        <f t="shared" si="24"/>
        <v>Afternoon</v>
      </c>
      <c r="D1588" s="6" t="s">
        <v>1060</v>
      </c>
      <c r="E1588" s="7">
        <v>32.82</v>
      </c>
      <c r="F1588" s="6" t="s">
        <v>36</v>
      </c>
      <c r="G1588" t="s">
        <v>561</v>
      </c>
    </row>
    <row r="1589" spans="1:7">
      <c r="A1589" s="4">
        <v>45552</v>
      </c>
      <c r="B1589" s="5">
        <v>0.68820273147866828</v>
      </c>
      <c r="C1589" s="5" t="str">
        <f t="shared" si="24"/>
        <v>Afternoon</v>
      </c>
      <c r="D1589" s="6" t="s">
        <v>1060</v>
      </c>
      <c r="E1589" s="7">
        <v>32.82</v>
      </c>
      <c r="F1589" s="6" t="s">
        <v>1</v>
      </c>
      <c r="G1589" t="s">
        <v>637</v>
      </c>
    </row>
    <row r="1590" spans="1:7">
      <c r="A1590" s="4">
        <v>45552</v>
      </c>
      <c r="B1590" s="5">
        <v>0.78777526620251592</v>
      </c>
      <c r="C1590" s="5" t="str">
        <f t="shared" si="24"/>
        <v>Evening</v>
      </c>
      <c r="D1590" s="6" t="s">
        <v>1060</v>
      </c>
      <c r="E1590" s="7">
        <v>32.82</v>
      </c>
      <c r="F1590" s="6" t="s">
        <v>3</v>
      </c>
      <c r="G1590" t="s">
        <v>638</v>
      </c>
    </row>
    <row r="1591" spans="1:7">
      <c r="A1591" s="4">
        <v>45552</v>
      </c>
      <c r="B1591" s="5">
        <v>0.79219806713081198</v>
      </c>
      <c r="C1591" s="5" t="str">
        <f t="shared" si="24"/>
        <v>Evening</v>
      </c>
      <c r="D1591" s="6" t="s">
        <v>1060</v>
      </c>
      <c r="E1591" s="7">
        <v>27.92</v>
      </c>
      <c r="F1591" s="6" t="s">
        <v>8</v>
      </c>
      <c r="G1591" t="s">
        <v>639</v>
      </c>
    </row>
    <row r="1592" spans="1:7">
      <c r="A1592" s="4">
        <v>45552</v>
      </c>
      <c r="B1592" s="5">
        <v>0.79436659721977776</v>
      </c>
      <c r="C1592" s="5" t="str">
        <f t="shared" si="24"/>
        <v>Evening</v>
      </c>
      <c r="D1592" s="6" t="s">
        <v>1060</v>
      </c>
      <c r="E1592" s="7">
        <v>27.92</v>
      </c>
      <c r="F1592" s="6" t="s">
        <v>8</v>
      </c>
      <c r="G1592" t="s">
        <v>640</v>
      </c>
    </row>
    <row r="1593" spans="1:7">
      <c r="A1593" s="4">
        <v>45552</v>
      </c>
      <c r="B1593" s="5">
        <v>0.80055445602192776</v>
      </c>
      <c r="C1593" s="5" t="str">
        <f t="shared" si="24"/>
        <v>Evening</v>
      </c>
      <c r="D1593" s="6" t="s">
        <v>1060</v>
      </c>
      <c r="E1593" s="7">
        <v>32.82</v>
      </c>
      <c r="F1593" s="6" t="s">
        <v>1</v>
      </c>
      <c r="G1593" t="s">
        <v>641</v>
      </c>
    </row>
    <row r="1594" spans="1:7">
      <c r="A1594" s="4">
        <v>45552</v>
      </c>
      <c r="B1594" s="5">
        <v>0.80138590277783806</v>
      </c>
      <c r="C1594" s="5" t="str">
        <f t="shared" si="24"/>
        <v>Evening</v>
      </c>
      <c r="D1594" s="6" t="s">
        <v>1060</v>
      </c>
      <c r="E1594" s="7">
        <v>27.92</v>
      </c>
      <c r="F1594" s="6" t="s">
        <v>8</v>
      </c>
      <c r="G1594" t="s">
        <v>641</v>
      </c>
    </row>
    <row r="1595" spans="1:7">
      <c r="A1595" s="4">
        <v>45552</v>
      </c>
      <c r="B1595" s="5">
        <v>0.80207769676053431</v>
      </c>
      <c r="C1595" s="5" t="str">
        <f t="shared" si="24"/>
        <v>Evening</v>
      </c>
      <c r="D1595" s="6" t="s">
        <v>1060</v>
      </c>
      <c r="E1595" s="7">
        <v>27.92</v>
      </c>
      <c r="F1595" s="6" t="s">
        <v>8</v>
      </c>
      <c r="G1595" t="s">
        <v>641</v>
      </c>
    </row>
    <row r="1596" spans="1:7">
      <c r="A1596" s="4">
        <v>45552</v>
      </c>
      <c r="B1596" s="5">
        <v>0.813858425928629</v>
      </c>
      <c r="C1596" s="5" t="str">
        <f t="shared" si="24"/>
        <v>Evening</v>
      </c>
      <c r="D1596" s="6" t="s">
        <v>1060</v>
      </c>
      <c r="E1596" s="7">
        <v>27.92</v>
      </c>
      <c r="F1596" s="6" t="s">
        <v>8</v>
      </c>
      <c r="G1596" t="s">
        <v>642</v>
      </c>
    </row>
    <row r="1597" spans="1:7">
      <c r="A1597" s="4">
        <v>45552</v>
      </c>
      <c r="B1597" s="5">
        <v>0.93027755786897615</v>
      </c>
      <c r="C1597" s="5" t="str">
        <f t="shared" si="24"/>
        <v>Late Night</v>
      </c>
      <c r="D1597" s="6" t="s">
        <v>1060</v>
      </c>
      <c r="E1597" s="7">
        <v>32.82</v>
      </c>
      <c r="F1597" s="6" t="s">
        <v>3</v>
      </c>
      <c r="G1597" t="s">
        <v>643</v>
      </c>
    </row>
    <row r="1598" spans="1:7">
      <c r="A1598" s="4">
        <v>45552</v>
      </c>
      <c r="B1598" s="5">
        <v>0.93078067129681585</v>
      </c>
      <c r="C1598" s="5" t="str">
        <f t="shared" si="24"/>
        <v>Late Night</v>
      </c>
      <c r="D1598" s="6" t="s">
        <v>1060</v>
      </c>
      <c r="E1598" s="7">
        <v>32.82</v>
      </c>
      <c r="F1598" s="6" t="s">
        <v>3</v>
      </c>
      <c r="G1598" t="s">
        <v>644</v>
      </c>
    </row>
    <row r="1599" spans="1:7">
      <c r="A1599" s="4">
        <v>45553</v>
      </c>
      <c r="B1599" s="5">
        <v>0.60403817129554227</v>
      </c>
      <c r="C1599" s="5" t="str">
        <f t="shared" si="24"/>
        <v>Afternoon</v>
      </c>
      <c r="D1599" s="6" t="s">
        <v>1060</v>
      </c>
      <c r="E1599" s="7">
        <v>32.82</v>
      </c>
      <c r="F1599" s="6" t="s">
        <v>1</v>
      </c>
      <c r="G1599" t="s">
        <v>645</v>
      </c>
    </row>
    <row r="1600" spans="1:7">
      <c r="A1600" s="4">
        <v>45553</v>
      </c>
      <c r="B1600" s="5">
        <v>0.73217204861430218</v>
      </c>
      <c r="C1600" s="5" t="str">
        <f t="shared" si="24"/>
        <v>Evening</v>
      </c>
      <c r="D1600" s="6" t="s">
        <v>1060</v>
      </c>
      <c r="E1600" s="7">
        <v>32.82</v>
      </c>
      <c r="F1600" s="6" t="s">
        <v>1</v>
      </c>
      <c r="G1600" t="s">
        <v>646</v>
      </c>
    </row>
    <row r="1601" spans="1:7">
      <c r="A1601" s="4">
        <v>45553</v>
      </c>
      <c r="B1601" s="5">
        <v>0.88586525463324506</v>
      </c>
      <c r="C1601" s="5" t="str">
        <f t="shared" si="24"/>
        <v>Late Night</v>
      </c>
      <c r="D1601" s="6" t="s">
        <v>1060</v>
      </c>
      <c r="E1601" s="7">
        <v>27.92</v>
      </c>
      <c r="F1601" s="6" t="s">
        <v>8</v>
      </c>
      <c r="G1601" t="s">
        <v>47</v>
      </c>
    </row>
    <row r="1602" spans="1:7">
      <c r="A1602" s="4">
        <v>45553</v>
      </c>
      <c r="B1602" s="5">
        <v>0.88774946759076556</v>
      </c>
      <c r="C1602" s="5" t="str">
        <f t="shared" si="24"/>
        <v>Late Night</v>
      </c>
      <c r="D1602" s="6" t="s">
        <v>1060</v>
      </c>
      <c r="E1602" s="7">
        <v>27.92</v>
      </c>
      <c r="F1602" s="6" t="s">
        <v>8</v>
      </c>
      <c r="G1602" t="s">
        <v>47</v>
      </c>
    </row>
    <row r="1603" spans="1:7">
      <c r="A1603" s="4">
        <v>45554</v>
      </c>
      <c r="B1603" s="5">
        <v>0.34535491897986503</v>
      </c>
      <c r="C1603" s="5" t="str">
        <f t="shared" ref="C1603:C1666" si="25">IF(AND(B1603&gt;=TIME(4,0,0), B1603&lt;TIME(9,0,0)), "Early Morning",
IF(AND(B1603&gt;=TIME(9,0,0), B1603&lt;TIME(12,0,0)), "Mid-Morning",
IF(AND(B1603&gt;=TIME(12,0,0), B1603&lt;TIME(17,0,0)), "Afternoon",
IF(AND(B1603&gt;=TIME(17,0,0), B1603&lt;TIME(21,0,0)), "Evening",
IF(AND(B1603&gt;=TIME(21,0,0), B1603&lt;TIME(24,0,0)), "Night",
"Late Night")))))</f>
        <v>Early Morning</v>
      </c>
      <c r="D1603" s="6" t="s">
        <v>1060</v>
      </c>
      <c r="E1603" s="7">
        <v>27.92</v>
      </c>
      <c r="F1603" s="6" t="s">
        <v>8</v>
      </c>
      <c r="G1603" t="s">
        <v>283</v>
      </c>
    </row>
    <row r="1604" spans="1:7">
      <c r="A1604" s="4">
        <v>45554</v>
      </c>
      <c r="B1604" s="5">
        <v>0.35450285879778676</v>
      </c>
      <c r="C1604" s="5" t="str">
        <f t="shared" si="25"/>
        <v>Early Morning</v>
      </c>
      <c r="D1604" s="6" t="s">
        <v>1060</v>
      </c>
      <c r="E1604" s="7">
        <v>23.02</v>
      </c>
      <c r="F1604" s="6" t="s">
        <v>21</v>
      </c>
      <c r="G1604" t="s">
        <v>634</v>
      </c>
    </row>
    <row r="1605" spans="1:7">
      <c r="A1605" s="4">
        <v>45554</v>
      </c>
      <c r="B1605" s="5">
        <v>0.41771503472409677</v>
      </c>
      <c r="C1605" s="5" t="str">
        <f t="shared" si="25"/>
        <v>Mid-Morning</v>
      </c>
      <c r="D1605" s="6" t="s">
        <v>1060</v>
      </c>
      <c r="E1605" s="7">
        <v>32.82</v>
      </c>
      <c r="F1605" s="6" t="s">
        <v>1</v>
      </c>
      <c r="G1605" t="s">
        <v>501</v>
      </c>
    </row>
    <row r="1606" spans="1:7">
      <c r="A1606" s="4">
        <v>45554</v>
      </c>
      <c r="B1606" s="5">
        <v>0.54136127314995974</v>
      </c>
      <c r="C1606" s="5" t="str">
        <f t="shared" si="25"/>
        <v>Afternoon</v>
      </c>
      <c r="D1606" s="6" t="s">
        <v>1060</v>
      </c>
      <c r="E1606" s="7">
        <v>23.02</v>
      </c>
      <c r="F1606" s="6" t="s">
        <v>5</v>
      </c>
      <c r="G1606" t="s">
        <v>6</v>
      </c>
    </row>
    <row r="1607" spans="1:7">
      <c r="A1607" s="4">
        <v>45554</v>
      </c>
      <c r="B1607" s="5">
        <v>0.54205574074148899</v>
      </c>
      <c r="C1607" s="5" t="str">
        <f t="shared" si="25"/>
        <v>Afternoon</v>
      </c>
      <c r="D1607" s="6" t="s">
        <v>1060</v>
      </c>
      <c r="E1607" s="7">
        <v>27.92</v>
      </c>
      <c r="F1607" s="6" t="s">
        <v>8</v>
      </c>
      <c r="G1607" t="s">
        <v>6</v>
      </c>
    </row>
    <row r="1608" spans="1:7">
      <c r="A1608" s="4">
        <v>45554</v>
      </c>
      <c r="B1608" s="5">
        <v>0.57340702546207467</v>
      </c>
      <c r="C1608" s="5" t="str">
        <f t="shared" si="25"/>
        <v>Afternoon</v>
      </c>
      <c r="D1608" s="6" t="s">
        <v>1060</v>
      </c>
      <c r="E1608" s="7">
        <v>23.02</v>
      </c>
      <c r="F1608" s="6" t="s">
        <v>21</v>
      </c>
      <c r="G1608" t="s">
        <v>647</v>
      </c>
    </row>
    <row r="1609" spans="1:7">
      <c r="A1609" s="4">
        <v>45555</v>
      </c>
      <c r="B1609" s="5">
        <v>0.35760335648228647</v>
      </c>
      <c r="C1609" s="5" t="str">
        <f t="shared" si="25"/>
        <v>Early Morning</v>
      </c>
      <c r="D1609" s="6" t="s">
        <v>1060</v>
      </c>
      <c r="E1609" s="7">
        <v>27.92</v>
      </c>
      <c r="F1609" s="6" t="s">
        <v>8</v>
      </c>
      <c r="G1609" t="s">
        <v>283</v>
      </c>
    </row>
    <row r="1610" spans="1:7">
      <c r="A1610" s="4">
        <v>45555</v>
      </c>
      <c r="B1610" s="5">
        <v>0.40712268518836936</v>
      </c>
      <c r="C1610" s="5" t="str">
        <f t="shared" si="25"/>
        <v>Mid-Morning</v>
      </c>
      <c r="D1610" s="6" t="s">
        <v>1060</v>
      </c>
      <c r="E1610" s="7">
        <v>27.92</v>
      </c>
      <c r="F1610" s="6" t="s">
        <v>8</v>
      </c>
      <c r="G1610" t="s">
        <v>648</v>
      </c>
    </row>
    <row r="1611" spans="1:7">
      <c r="A1611" s="4">
        <v>45555</v>
      </c>
      <c r="B1611" s="5">
        <v>0.56939195602171822</v>
      </c>
      <c r="C1611" s="5" t="str">
        <f t="shared" si="25"/>
        <v>Afternoon</v>
      </c>
      <c r="D1611" s="6" t="s">
        <v>1060</v>
      </c>
      <c r="E1611" s="7">
        <v>27.92</v>
      </c>
      <c r="F1611" s="6" t="s">
        <v>8</v>
      </c>
      <c r="G1611" t="s">
        <v>340</v>
      </c>
    </row>
    <row r="1612" spans="1:7">
      <c r="A1612" s="4">
        <v>45555</v>
      </c>
      <c r="B1612" s="5">
        <v>0.6690927199088037</v>
      </c>
      <c r="C1612" s="5" t="str">
        <f t="shared" si="25"/>
        <v>Afternoon</v>
      </c>
      <c r="D1612" s="6" t="s">
        <v>1060</v>
      </c>
      <c r="E1612" s="7">
        <v>32.82</v>
      </c>
      <c r="F1612" s="6" t="s">
        <v>1</v>
      </c>
      <c r="G1612" t="s">
        <v>649</v>
      </c>
    </row>
    <row r="1613" spans="1:7">
      <c r="A1613" s="4">
        <v>45555</v>
      </c>
      <c r="B1613" s="5">
        <v>0.86068436342611676</v>
      </c>
      <c r="C1613" s="5" t="str">
        <f t="shared" si="25"/>
        <v>Evening</v>
      </c>
      <c r="D1613" s="6" t="s">
        <v>1060</v>
      </c>
      <c r="E1613" s="7">
        <v>23.02</v>
      </c>
      <c r="F1613" s="6" t="s">
        <v>5</v>
      </c>
      <c r="G1613" t="s">
        <v>650</v>
      </c>
    </row>
    <row r="1614" spans="1:7">
      <c r="A1614" s="4">
        <v>45555</v>
      </c>
      <c r="B1614" s="5">
        <v>0.89695115741051268</v>
      </c>
      <c r="C1614" s="5" t="str">
        <f t="shared" si="25"/>
        <v>Late Night</v>
      </c>
      <c r="D1614" s="6" t="s">
        <v>1060</v>
      </c>
      <c r="E1614" s="7">
        <v>27.92</v>
      </c>
      <c r="F1614" s="6" t="s">
        <v>8</v>
      </c>
      <c r="G1614" t="s">
        <v>294</v>
      </c>
    </row>
    <row r="1615" spans="1:7">
      <c r="A1615" s="4">
        <v>45555</v>
      </c>
      <c r="B1615" s="5">
        <v>0.89772019675729098</v>
      </c>
      <c r="C1615" s="5" t="str">
        <f t="shared" si="25"/>
        <v>Late Night</v>
      </c>
      <c r="D1615" s="6" t="s">
        <v>1060</v>
      </c>
      <c r="E1615" s="7">
        <v>27.92</v>
      </c>
      <c r="F1615" s="6" t="s">
        <v>8</v>
      </c>
      <c r="G1615" t="s">
        <v>294</v>
      </c>
    </row>
    <row r="1616" spans="1:7">
      <c r="A1616" s="4">
        <v>45556</v>
      </c>
      <c r="B1616" s="5">
        <v>0.45920078703784384</v>
      </c>
      <c r="C1616" s="5" t="str">
        <f t="shared" si="25"/>
        <v>Mid-Morning</v>
      </c>
      <c r="D1616" s="6" t="s">
        <v>1060</v>
      </c>
      <c r="E1616" s="7">
        <v>32.82</v>
      </c>
      <c r="F1616" s="6" t="s">
        <v>1</v>
      </c>
      <c r="G1616" t="s">
        <v>651</v>
      </c>
    </row>
    <row r="1617" spans="1:7">
      <c r="A1617" s="4">
        <v>45556</v>
      </c>
      <c r="B1617" s="5">
        <v>0.4598819675957202</v>
      </c>
      <c r="C1617" s="5" t="str">
        <f t="shared" si="25"/>
        <v>Mid-Morning</v>
      </c>
      <c r="D1617" s="6" t="s">
        <v>1060</v>
      </c>
      <c r="E1617" s="7">
        <v>32.82</v>
      </c>
      <c r="F1617" s="6" t="s">
        <v>12</v>
      </c>
      <c r="G1617" t="s">
        <v>651</v>
      </c>
    </row>
    <row r="1618" spans="1:7">
      <c r="A1618" s="4">
        <v>45556</v>
      </c>
      <c r="B1618" s="5">
        <v>0.48457457176118623</v>
      </c>
      <c r="C1618" s="5" t="str">
        <f t="shared" si="25"/>
        <v>Mid-Morning</v>
      </c>
      <c r="D1618" s="6" t="s">
        <v>1060</v>
      </c>
      <c r="E1618" s="7">
        <v>23.02</v>
      </c>
      <c r="F1618" s="6" t="s">
        <v>21</v>
      </c>
      <c r="G1618" t="s">
        <v>550</v>
      </c>
    </row>
    <row r="1619" spans="1:7">
      <c r="A1619" s="4">
        <v>45556</v>
      </c>
      <c r="B1619" s="5">
        <v>0.48524302083387738</v>
      </c>
      <c r="C1619" s="5" t="str">
        <f t="shared" si="25"/>
        <v>Mid-Morning</v>
      </c>
      <c r="D1619" s="6" t="s">
        <v>1060</v>
      </c>
      <c r="E1619" s="7">
        <v>23.02</v>
      </c>
      <c r="F1619" s="6" t="s">
        <v>21</v>
      </c>
      <c r="G1619" t="s">
        <v>550</v>
      </c>
    </row>
    <row r="1620" spans="1:7">
      <c r="A1620" s="4">
        <v>45556</v>
      </c>
      <c r="B1620" s="5">
        <v>0.63205287037271773</v>
      </c>
      <c r="C1620" s="5" t="str">
        <f t="shared" si="25"/>
        <v>Afternoon</v>
      </c>
      <c r="D1620" s="6" t="s">
        <v>1060</v>
      </c>
      <c r="E1620" s="7">
        <v>32.82</v>
      </c>
      <c r="F1620" s="6" t="s">
        <v>36</v>
      </c>
      <c r="G1620" t="s">
        <v>652</v>
      </c>
    </row>
    <row r="1621" spans="1:7">
      <c r="A1621" s="4">
        <v>45556</v>
      </c>
      <c r="B1621" s="5">
        <v>0.65015751157625346</v>
      </c>
      <c r="C1621" s="5" t="str">
        <f t="shared" si="25"/>
        <v>Afternoon</v>
      </c>
      <c r="D1621" s="6" t="s">
        <v>1060</v>
      </c>
      <c r="E1621" s="7">
        <v>32.82</v>
      </c>
      <c r="F1621" s="6" t="s">
        <v>1</v>
      </c>
      <c r="G1621" t="s">
        <v>653</v>
      </c>
    </row>
    <row r="1622" spans="1:7">
      <c r="A1622" s="4">
        <v>45556</v>
      </c>
      <c r="B1622" s="5">
        <v>0.76144329860835569</v>
      </c>
      <c r="C1622" s="5" t="str">
        <f t="shared" si="25"/>
        <v>Evening</v>
      </c>
      <c r="D1622" s="6" t="s">
        <v>1060</v>
      </c>
      <c r="E1622" s="7">
        <v>32.82</v>
      </c>
      <c r="F1622" s="6" t="s">
        <v>1</v>
      </c>
      <c r="G1622" t="s">
        <v>514</v>
      </c>
    </row>
    <row r="1623" spans="1:7">
      <c r="A1623" s="4">
        <v>45556</v>
      </c>
      <c r="B1623" s="5">
        <v>0.76216071758972248</v>
      </c>
      <c r="C1623" s="5" t="str">
        <f t="shared" si="25"/>
        <v>Evening</v>
      </c>
      <c r="D1623" s="6" t="s">
        <v>1060</v>
      </c>
      <c r="E1623" s="7">
        <v>32.82</v>
      </c>
      <c r="F1623" s="6" t="s">
        <v>1</v>
      </c>
      <c r="G1623" t="s">
        <v>514</v>
      </c>
    </row>
    <row r="1624" spans="1:7">
      <c r="A1624" s="4">
        <v>45556</v>
      </c>
      <c r="B1624" s="5">
        <v>0.85396920138737187</v>
      </c>
      <c r="C1624" s="5" t="str">
        <f t="shared" si="25"/>
        <v>Evening</v>
      </c>
      <c r="D1624" s="6" t="s">
        <v>1060</v>
      </c>
      <c r="E1624" s="7">
        <v>23.02</v>
      </c>
      <c r="F1624" s="6" t="s">
        <v>5</v>
      </c>
      <c r="G1624" t="s">
        <v>47</v>
      </c>
    </row>
    <row r="1625" spans="1:7">
      <c r="A1625" s="4">
        <v>45556</v>
      </c>
      <c r="B1625" s="5">
        <v>0.85461668981588446</v>
      </c>
      <c r="C1625" s="5" t="str">
        <f t="shared" si="25"/>
        <v>Evening</v>
      </c>
      <c r="D1625" s="6" t="s">
        <v>1060</v>
      </c>
      <c r="E1625" s="7">
        <v>23.02</v>
      </c>
      <c r="F1625" s="6" t="s">
        <v>5</v>
      </c>
      <c r="G1625" t="s">
        <v>47</v>
      </c>
    </row>
    <row r="1626" spans="1:7">
      <c r="A1626" s="4">
        <v>45556</v>
      </c>
      <c r="B1626" s="5">
        <v>0.85692332175676711</v>
      </c>
      <c r="C1626" s="5" t="str">
        <f t="shared" si="25"/>
        <v>Evening</v>
      </c>
      <c r="D1626" s="6" t="s">
        <v>1060</v>
      </c>
      <c r="E1626" s="7">
        <v>32.82</v>
      </c>
      <c r="F1626" s="6" t="s">
        <v>1</v>
      </c>
      <c r="G1626" t="s">
        <v>609</v>
      </c>
    </row>
    <row r="1627" spans="1:7">
      <c r="A1627" s="4">
        <v>45556</v>
      </c>
      <c r="B1627" s="5">
        <v>0.8579880671313731</v>
      </c>
      <c r="C1627" s="5" t="str">
        <f t="shared" si="25"/>
        <v>Evening</v>
      </c>
      <c r="D1627" s="6" t="s">
        <v>1060</v>
      </c>
      <c r="E1627" s="7">
        <v>32.82</v>
      </c>
      <c r="F1627" s="6" t="s">
        <v>1</v>
      </c>
      <c r="G1627" t="s">
        <v>609</v>
      </c>
    </row>
    <row r="1628" spans="1:7">
      <c r="A1628" s="4">
        <v>45556</v>
      </c>
      <c r="B1628" s="5">
        <v>0.92970009259443032</v>
      </c>
      <c r="C1628" s="5" t="str">
        <f t="shared" si="25"/>
        <v>Late Night</v>
      </c>
      <c r="D1628" s="6" t="s">
        <v>1060</v>
      </c>
      <c r="E1628" s="7">
        <v>27.92</v>
      </c>
      <c r="F1628" s="6" t="s">
        <v>8</v>
      </c>
      <c r="G1628" t="s">
        <v>654</v>
      </c>
    </row>
    <row r="1629" spans="1:7">
      <c r="A1629" s="4">
        <v>45556</v>
      </c>
      <c r="B1629" s="5">
        <v>0.93044129629561212</v>
      </c>
      <c r="C1629" s="5" t="str">
        <f t="shared" si="25"/>
        <v>Late Night</v>
      </c>
      <c r="D1629" s="6" t="s">
        <v>1060</v>
      </c>
      <c r="E1629" s="7">
        <v>23.02</v>
      </c>
      <c r="F1629" s="6" t="s">
        <v>5</v>
      </c>
      <c r="G1629" t="s">
        <v>654</v>
      </c>
    </row>
    <row r="1630" spans="1:7">
      <c r="A1630" s="4">
        <v>45556</v>
      </c>
      <c r="B1630" s="5">
        <v>0.9311152777809184</v>
      </c>
      <c r="C1630" s="5" t="str">
        <f t="shared" si="25"/>
        <v>Late Night</v>
      </c>
      <c r="D1630" s="6" t="s">
        <v>1060</v>
      </c>
      <c r="E1630" s="7">
        <v>23.02</v>
      </c>
      <c r="F1630" s="6" t="s">
        <v>5</v>
      </c>
      <c r="G1630" t="s">
        <v>654</v>
      </c>
    </row>
    <row r="1631" spans="1:7">
      <c r="A1631" s="4">
        <v>45557</v>
      </c>
      <c r="B1631" s="5">
        <v>0.3561825462966226</v>
      </c>
      <c r="C1631" s="5" t="str">
        <f t="shared" si="25"/>
        <v>Early Morning</v>
      </c>
      <c r="D1631" s="6" t="s">
        <v>1060</v>
      </c>
      <c r="E1631" s="7">
        <v>23.02</v>
      </c>
      <c r="F1631" s="6" t="s">
        <v>5</v>
      </c>
      <c r="G1631" t="s">
        <v>655</v>
      </c>
    </row>
    <row r="1632" spans="1:7">
      <c r="A1632" s="4">
        <v>45557</v>
      </c>
      <c r="B1632" s="5">
        <v>0.42511300925980322</v>
      </c>
      <c r="C1632" s="5" t="str">
        <f t="shared" si="25"/>
        <v>Mid-Morning</v>
      </c>
      <c r="D1632" s="6" t="s">
        <v>1060</v>
      </c>
      <c r="E1632" s="7">
        <v>27.92</v>
      </c>
      <c r="F1632" s="6" t="s">
        <v>8</v>
      </c>
      <c r="G1632" t="s">
        <v>656</v>
      </c>
    </row>
    <row r="1633" spans="1:7">
      <c r="A1633" s="4">
        <v>45557</v>
      </c>
      <c r="B1633" s="5">
        <v>0.42579381944233319</v>
      </c>
      <c r="C1633" s="5" t="str">
        <f t="shared" si="25"/>
        <v>Mid-Morning</v>
      </c>
      <c r="D1633" s="6" t="s">
        <v>1060</v>
      </c>
      <c r="E1633" s="7">
        <v>32.82</v>
      </c>
      <c r="F1633" s="6" t="s">
        <v>1</v>
      </c>
      <c r="G1633" t="s">
        <v>656</v>
      </c>
    </row>
    <row r="1634" spans="1:7">
      <c r="A1634" s="4">
        <v>45557</v>
      </c>
      <c r="B1634" s="5">
        <v>0.46280447916797129</v>
      </c>
      <c r="C1634" s="5" t="str">
        <f t="shared" si="25"/>
        <v>Mid-Morning</v>
      </c>
      <c r="D1634" s="6" t="s">
        <v>1060</v>
      </c>
      <c r="E1634" s="7">
        <v>23.02</v>
      </c>
      <c r="F1634" s="6" t="s">
        <v>21</v>
      </c>
      <c r="G1634" t="s">
        <v>657</v>
      </c>
    </row>
    <row r="1635" spans="1:7">
      <c r="A1635" s="4">
        <v>45557</v>
      </c>
      <c r="B1635" s="5">
        <v>0.4636155092593981</v>
      </c>
      <c r="C1635" s="5" t="str">
        <f t="shared" si="25"/>
        <v>Mid-Morning</v>
      </c>
      <c r="D1635" s="6" t="s">
        <v>1060</v>
      </c>
      <c r="E1635" s="7">
        <v>23.02</v>
      </c>
      <c r="F1635" s="6" t="s">
        <v>21</v>
      </c>
      <c r="G1635" t="s">
        <v>657</v>
      </c>
    </row>
    <row r="1636" spans="1:7">
      <c r="A1636" s="4">
        <v>45557</v>
      </c>
      <c r="B1636" s="5">
        <v>0.49444314814900281</v>
      </c>
      <c r="C1636" s="5" t="str">
        <f t="shared" si="25"/>
        <v>Mid-Morning</v>
      </c>
      <c r="D1636" s="6" t="s">
        <v>1060</v>
      </c>
      <c r="E1636" s="7">
        <v>27.92</v>
      </c>
      <c r="F1636" s="6" t="s">
        <v>8</v>
      </c>
      <c r="G1636" t="s">
        <v>658</v>
      </c>
    </row>
    <row r="1637" spans="1:7">
      <c r="A1637" s="4">
        <v>45557</v>
      </c>
      <c r="B1637" s="5">
        <v>0.4966773495398229</v>
      </c>
      <c r="C1637" s="5" t="str">
        <f t="shared" si="25"/>
        <v>Mid-Morning</v>
      </c>
      <c r="D1637" s="6" t="s">
        <v>1060</v>
      </c>
      <c r="E1637" s="7">
        <v>23.02</v>
      </c>
      <c r="F1637" s="6" t="s">
        <v>5</v>
      </c>
      <c r="G1637" t="s">
        <v>106</v>
      </c>
    </row>
    <row r="1638" spans="1:7">
      <c r="A1638" s="4">
        <v>45557</v>
      </c>
      <c r="B1638" s="5">
        <v>0.50510146990563953</v>
      </c>
      <c r="C1638" s="5" t="str">
        <f t="shared" si="25"/>
        <v>Afternoon</v>
      </c>
      <c r="D1638" s="6" t="s">
        <v>1060</v>
      </c>
      <c r="E1638" s="7">
        <v>27.92</v>
      </c>
      <c r="F1638" s="6" t="s">
        <v>8</v>
      </c>
      <c r="G1638" t="s">
        <v>283</v>
      </c>
    </row>
    <row r="1639" spans="1:7">
      <c r="A1639" s="4">
        <v>45557</v>
      </c>
      <c r="B1639" s="5">
        <v>0.56128082175564487</v>
      </c>
      <c r="C1639" s="5" t="str">
        <f t="shared" si="25"/>
        <v>Afternoon</v>
      </c>
      <c r="D1639" s="6" t="s">
        <v>1060</v>
      </c>
      <c r="E1639" s="7">
        <v>27.92</v>
      </c>
      <c r="F1639" s="6" t="s">
        <v>8</v>
      </c>
      <c r="G1639" t="s">
        <v>340</v>
      </c>
    </row>
    <row r="1640" spans="1:7">
      <c r="A1640" s="4">
        <v>45557</v>
      </c>
      <c r="B1640" s="5">
        <v>0.5622212615708122</v>
      </c>
      <c r="C1640" s="5" t="str">
        <f t="shared" si="25"/>
        <v>Afternoon</v>
      </c>
      <c r="D1640" s="6" t="s">
        <v>1060</v>
      </c>
      <c r="E1640" s="7">
        <v>27.92</v>
      </c>
      <c r="F1640" s="6" t="s">
        <v>8</v>
      </c>
      <c r="G1640" t="s">
        <v>340</v>
      </c>
    </row>
    <row r="1641" spans="1:7">
      <c r="A1641" s="4">
        <v>45557</v>
      </c>
      <c r="B1641" s="5">
        <v>0.56498334490606794</v>
      </c>
      <c r="C1641" s="5" t="str">
        <f t="shared" si="25"/>
        <v>Afternoon</v>
      </c>
      <c r="D1641" s="6" t="s">
        <v>1060</v>
      </c>
      <c r="E1641" s="7">
        <v>27.92</v>
      </c>
      <c r="F1641" s="6" t="s">
        <v>8</v>
      </c>
      <c r="G1641" t="s">
        <v>517</v>
      </c>
    </row>
    <row r="1642" spans="1:7">
      <c r="A1642" s="4">
        <v>45557</v>
      </c>
      <c r="B1642" s="5">
        <v>0.64872799768636469</v>
      </c>
      <c r="C1642" s="5" t="str">
        <f t="shared" si="25"/>
        <v>Afternoon</v>
      </c>
      <c r="D1642" s="6" t="s">
        <v>1060</v>
      </c>
      <c r="E1642" s="7">
        <v>32.82</v>
      </c>
      <c r="F1642" s="6" t="s">
        <v>1</v>
      </c>
      <c r="G1642" t="s">
        <v>659</v>
      </c>
    </row>
    <row r="1643" spans="1:7">
      <c r="A1643" s="4">
        <v>45557</v>
      </c>
      <c r="B1643" s="5">
        <v>0.64958604166895384</v>
      </c>
      <c r="C1643" s="5" t="str">
        <f t="shared" si="25"/>
        <v>Afternoon</v>
      </c>
      <c r="D1643" s="6" t="s">
        <v>1060</v>
      </c>
      <c r="E1643" s="7">
        <v>27.92</v>
      </c>
      <c r="F1643" s="6" t="s">
        <v>8</v>
      </c>
      <c r="G1643" t="s">
        <v>659</v>
      </c>
    </row>
    <row r="1644" spans="1:7">
      <c r="A1644" s="4">
        <v>45557</v>
      </c>
      <c r="B1644" s="5">
        <v>0.68406791666347999</v>
      </c>
      <c r="C1644" s="5" t="str">
        <f t="shared" si="25"/>
        <v>Afternoon</v>
      </c>
      <c r="D1644" s="6" t="s">
        <v>1060</v>
      </c>
      <c r="E1644" s="7">
        <v>32.82</v>
      </c>
      <c r="F1644" s="6" t="s">
        <v>12</v>
      </c>
      <c r="G1644" t="s">
        <v>660</v>
      </c>
    </row>
    <row r="1645" spans="1:7">
      <c r="A1645" s="4">
        <v>45557</v>
      </c>
      <c r="B1645" s="5">
        <v>0.84664446759416023</v>
      </c>
      <c r="C1645" s="5" t="str">
        <f t="shared" si="25"/>
        <v>Evening</v>
      </c>
      <c r="D1645" s="6" t="s">
        <v>1060</v>
      </c>
      <c r="E1645" s="7">
        <v>32.82</v>
      </c>
      <c r="F1645" s="6" t="s">
        <v>1</v>
      </c>
      <c r="G1645" t="s">
        <v>661</v>
      </c>
    </row>
    <row r="1646" spans="1:7">
      <c r="A1646" s="4">
        <v>45557</v>
      </c>
      <c r="B1646" s="5">
        <v>0.84763413194741588</v>
      </c>
      <c r="C1646" s="5" t="str">
        <f t="shared" si="25"/>
        <v>Evening</v>
      </c>
      <c r="D1646" s="6" t="s">
        <v>1060</v>
      </c>
      <c r="E1646" s="7">
        <v>32.82</v>
      </c>
      <c r="F1646" s="6" t="s">
        <v>36</v>
      </c>
      <c r="G1646" t="s">
        <v>661</v>
      </c>
    </row>
    <row r="1647" spans="1:7">
      <c r="A1647" s="4">
        <v>45557</v>
      </c>
      <c r="B1647" s="5">
        <v>0.86558111110934988</v>
      </c>
      <c r="C1647" s="5" t="str">
        <f t="shared" si="25"/>
        <v>Evening</v>
      </c>
      <c r="D1647" s="6" t="s">
        <v>1060</v>
      </c>
      <c r="E1647" s="7">
        <v>27.92</v>
      </c>
      <c r="F1647" s="6" t="s">
        <v>8</v>
      </c>
      <c r="G1647" t="s">
        <v>462</v>
      </c>
    </row>
    <row r="1648" spans="1:7">
      <c r="A1648" s="4">
        <v>45557</v>
      </c>
      <c r="B1648" s="5">
        <v>0.86637842592608649</v>
      </c>
      <c r="C1648" s="5" t="str">
        <f t="shared" si="25"/>
        <v>Evening</v>
      </c>
      <c r="D1648" s="6" t="s">
        <v>1060</v>
      </c>
      <c r="E1648" s="7">
        <v>27.92</v>
      </c>
      <c r="F1648" s="6" t="s">
        <v>8</v>
      </c>
      <c r="G1648" t="s">
        <v>462</v>
      </c>
    </row>
    <row r="1649" spans="1:7">
      <c r="A1649" s="4">
        <v>45557</v>
      </c>
      <c r="B1649" s="5">
        <v>0.87991659722320037</v>
      </c>
      <c r="C1649" s="5" t="str">
        <f t="shared" si="25"/>
        <v>Late Night</v>
      </c>
      <c r="D1649" s="6" t="s">
        <v>1060</v>
      </c>
      <c r="E1649" s="7">
        <v>27.92</v>
      </c>
      <c r="F1649" s="6" t="s">
        <v>8</v>
      </c>
      <c r="G1649" t="s">
        <v>662</v>
      </c>
    </row>
    <row r="1650" spans="1:7">
      <c r="A1650" s="4">
        <v>45557</v>
      </c>
      <c r="B1650" s="5">
        <v>0.88072682870551944</v>
      </c>
      <c r="C1650" s="5" t="str">
        <f t="shared" si="25"/>
        <v>Late Night</v>
      </c>
      <c r="D1650" s="6" t="s">
        <v>1060</v>
      </c>
      <c r="E1650" s="7">
        <v>27.92</v>
      </c>
      <c r="F1650" s="6" t="s">
        <v>8</v>
      </c>
      <c r="G1650" t="s">
        <v>662</v>
      </c>
    </row>
    <row r="1651" spans="1:7">
      <c r="A1651" s="4">
        <v>45557</v>
      </c>
      <c r="B1651" s="5">
        <v>0.91254743055469589</v>
      </c>
      <c r="C1651" s="5" t="str">
        <f t="shared" si="25"/>
        <v>Late Night</v>
      </c>
      <c r="D1651" s="6" t="s">
        <v>1060</v>
      </c>
      <c r="E1651" s="7">
        <v>32.82</v>
      </c>
      <c r="F1651" s="6" t="s">
        <v>3</v>
      </c>
      <c r="G1651" t="s">
        <v>644</v>
      </c>
    </row>
    <row r="1652" spans="1:7">
      <c r="A1652" s="4">
        <v>45557</v>
      </c>
      <c r="B1652" s="5">
        <v>0.913130752313009</v>
      </c>
      <c r="C1652" s="5" t="str">
        <f t="shared" si="25"/>
        <v>Late Night</v>
      </c>
      <c r="D1652" s="6" t="s">
        <v>1060</v>
      </c>
      <c r="E1652" s="7">
        <v>32.82</v>
      </c>
      <c r="F1652" s="6" t="s">
        <v>3</v>
      </c>
      <c r="G1652" t="s">
        <v>644</v>
      </c>
    </row>
    <row r="1653" spans="1:7">
      <c r="A1653" s="4">
        <v>45557</v>
      </c>
      <c r="B1653" s="5">
        <v>0.94238870370463701</v>
      </c>
      <c r="C1653" s="5" t="str">
        <f t="shared" si="25"/>
        <v>Late Night</v>
      </c>
      <c r="D1653" s="6" t="s">
        <v>1060</v>
      </c>
      <c r="E1653" s="7">
        <v>23.02</v>
      </c>
      <c r="F1653" s="6" t="s">
        <v>5</v>
      </c>
      <c r="G1653" t="s">
        <v>663</v>
      </c>
    </row>
    <row r="1654" spans="1:7">
      <c r="A1654" s="4">
        <v>45557</v>
      </c>
      <c r="B1654" s="5">
        <v>0.9430371064809151</v>
      </c>
      <c r="C1654" s="5" t="str">
        <f t="shared" si="25"/>
        <v>Late Night</v>
      </c>
      <c r="D1654" s="6" t="s">
        <v>1060</v>
      </c>
      <c r="E1654" s="7">
        <v>27.92</v>
      </c>
      <c r="F1654" s="6" t="s">
        <v>8</v>
      </c>
      <c r="G1654" t="s">
        <v>664</v>
      </c>
    </row>
    <row r="1655" spans="1:7">
      <c r="A1655" s="4">
        <v>45558</v>
      </c>
      <c r="B1655" s="5">
        <v>0.3775110416681855</v>
      </c>
      <c r="C1655" s="5" t="str">
        <f t="shared" si="25"/>
        <v>Mid-Morning</v>
      </c>
      <c r="D1655" s="6" t="s">
        <v>1060</v>
      </c>
      <c r="E1655" s="7">
        <v>27.92</v>
      </c>
      <c r="F1655" s="6" t="s">
        <v>8</v>
      </c>
      <c r="G1655" t="s">
        <v>283</v>
      </c>
    </row>
    <row r="1656" spans="1:7">
      <c r="A1656" s="4">
        <v>45558</v>
      </c>
      <c r="B1656" s="5">
        <v>0.41964430555526633</v>
      </c>
      <c r="C1656" s="5" t="str">
        <f t="shared" si="25"/>
        <v>Mid-Morning</v>
      </c>
      <c r="D1656" s="6" t="s">
        <v>1060</v>
      </c>
      <c r="E1656" s="7">
        <v>23.02</v>
      </c>
      <c r="F1656" s="6" t="s">
        <v>21</v>
      </c>
      <c r="G1656" t="s">
        <v>148</v>
      </c>
    </row>
    <row r="1657" spans="1:7">
      <c r="A1657" s="4">
        <v>45558</v>
      </c>
      <c r="B1657" s="5">
        <v>0.50768925926240627</v>
      </c>
      <c r="C1657" s="5" t="str">
        <f t="shared" si="25"/>
        <v>Afternoon</v>
      </c>
      <c r="D1657" s="6" t="s">
        <v>1060</v>
      </c>
      <c r="E1657" s="7">
        <v>23.02</v>
      </c>
      <c r="F1657" s="6" t="s">
        <v>5</v>
      </c>
      <c r="G1657" t="s">
        <v>591</v>
      </c>
    </row>
    <row r="1658" spans="1:7">
      <c r="A1658" s="4">
        <v>45558</v>
      </c>
      <c r="B1658" s="5">
        <v>0.58949011573713506</v>
      </c>
      <c r="C1658" s="5" t="str">
        <f t="shared" si="25"/>
        <v>Afternoon</v>
      </c>
      <c r="D1658" s="6" t="s">
        <v>1060</v>
      </c>
      <c r="E1658" s="7">
        <v>27.92</v>
      </c>
      <c r="F1658" s="6" t="s">
        <v>8</v>
      </c>
      <c r="G1658" t="s">
        <v>580</v>
      </c>
    </row>
    <row r="1659" spans="1:7">
      <c r="A1659" s="4">
        <v>45558</v>
      </c>
      <c r="B1659" s="5">
        <v>0.72763415508961771</v>
      </c>
      <c r="C1659" s="5" t="str">
        <f t="shared" si="25"/>
        <v>Evening</v>
      </c>
      <c r="D1659" s="6" t="s">
        <v>1060</v>
      </c>
      <c r="E1659" s="7">
        <v>32.82</v>
      </c>
      <c r="F1659" s="6" t="s">
        <v>36</v>
      </c>
      <c r="G1659" t="s">
        <v>665</v>
      </c>
    </row>
    <row r="1660" spans="1:7">
      <c r="A1660" s="4">
        <v>45558</v>
      </c>
      <c r="B1660" s="5">
        <v>0.78368560185481329</v>
      </c>
      <c r="C1660" s="5" t="str">
        <f t="shared" si="25"/>
        <v>Evening</v>
      </c>
      <c r="D1660" s="6" t="s">
        <v>1060</v>
      </c>
      <c r="E1660" s="7">
        <v>23.02</v>
      </c>
      <c r="F1660" s="6" t="s">
        <v>5</v>
      </c>
      <c r="G1660" t="s">
        <v>666</v>
      </c>
    </row>
    <row r="1661" spans="1:7">
      <c r="A1661" s="4">
        <v>45558</v>
      </c>
      <c r="B1661" s="5">
        <v>0.82455960648076143</v>
      </c>
      <c r="C1661" s="5" t="str">
        <f t="shared" si="25"/>
        <v>Evening</v>
      </c>
      <c r="D1661" s="6" t="s">
        <v>1060</v>
      </c>
      <c r="E1661" s="7">
        <v>32.82</v>
      </c>
      <c r="F1661" s="6" t="s">
        <v>1</v>
      </c>
      <c r="G1661" t="s">
        <v>514</v>
      </c>
    </row>
    <row r="1662" spans="1:7">
      <c r="A1662" s="4">
        <v>45558</v>
      </c>
      <c r="B1662" s="5">
        <v>0.84011420138995163</v>
      </c>
      <c r="C1662" s="5" t="str">
        <f t="shared" si="25"/>
        <v>Evening</v>
      </c>
      <c r="D1662" s="6" t="s">
        <v>1060</v>
      </c>
      <c r="E1662" s="7">
        <v>32.82</v>
      </c>
      <c r="F1662" s="6" t="s">
        <v>36</v>
      </c>
      <c r="G1662" t="s">
        <v>213</v>
      </c>
    </row>
    <row r="1663" spans="1:7">
      <c r="A1663" s="4">
        <v>45558</v>
      </c>
      <c r="B1663" s="5">
        <v>0.92604760416725185</v>
      </c>
      <c r="C1663" s="5" t="str">
        <f t="shared" si="25"/>
        <v>Late Night</v>
      </c>
      <c r="D1663" s="6" t="s">
        <v>1060</v>
      </c>
      <c r="E1663" s="7">
        <v>27.92</v>
      </c>
      <c r="F1663" s="6" t="s">
        <v>8</v>
      </c>
      <c r="G1663" t="s">
        <v>648</v>
      </c>
    </row>
    <row r="1664" spans="1:7">
      <c r="A1664" s="4">
        <v>45558</v>
      </c>
      <c r="B1664" s="5">
        <v>0.92725645832979353</v>
      </c>
      <c r="C1664" s="5" t="str">
        <f t="shared" si="25"/>
        <v>Late Night</v>
      </c>
      <c r="D1664" s="6" t="s">
        <v>1060</v>
      </c>
      <c r="E1664" s="7">
        <v>27.92</v>
      </c>
      <c r="F1664" s="6" t="s">
        <v>8</v>
      </c>
      <c r="G1664" t="s">
        <v>648</v>
      </c>
    </row>
    <row r="1665" spans="1:7">
      <c r="A1665" s="4">
        <v>45559</v>
      </c>
      <c r="B1665" s="5">
        <v>0.35662746527668787</v>
      </c>
      <c r="C1665" s="5" t="str">
        <f t="shared" si="25"/>
        <v>Early Morning</v>
      </c>
      <c r="D1665" s="6" t="s">
        <v>1060</v>
      </c>
      <c r="E1665" s="7">
        <v>27.92</v>
      </c>
      <c r="F1665" s="6" t="s">
        <v>8</v>
      </c>
      <c r="G1665" t="s">
        <v>283</v>
      </c>
    </row>
    <row r="1666" spans="1:7">
      <c r="A1666" s="4">
        <v>45559</v>
      </c>
      <c r="B1666" s="5">
        <v>0.51663151620596182</v>
      </c>
      <c r="C1666" s="5" t="str">
        <f t="shared" si="25"/>
        <v>Afternoon</v>
      </c>
      <c r="D1666" s="6" t="s">
        <v>1060</v>
      </c>
      <c r="E1666" s="7">
        <v>32.82</v>
      </c>
      <c r="F1666" s="6" t="s">
        <v>1</v>
      </c>
      <c r="G1666" t="s">
        <v>641</v>
      </c>
    </row>
    <row r="1667" spans="1:7">
      <c r="A1667" s="4">
        <v>45559</v>
      </c>
      <c r="B1667" s="5">
        <v>0.51730034722277196</v>
      </c>
      <c r="C1667" s="5" t="str">
        <f t="shared" ref="C1667:C1730" si="26">IF(AND(B1667&gt;=TIME(4,0,0), B1667&lt;TIME(9,0,0)), "Early Morning",
IF(AND(B1667&gt;=TIME(9,0,0), B1667&lt;TIME(12,0,0)), "Mid-Morning",
IF(AND(B1667&gt;=TIME(12,0,0), B1667&lt;TIME(17,0,0)), "Afternoon",
IF(AND(B1667&gt;=TIME(17,0,0), B1667&lt;TIME(21,0,0)), "Evening",
IF(AND(B1667&gt;=TIME(21,0,0), B1667&lt;TIME(24,0,0)), "Night",
"Late Night")))))</f>
        <v>Afternoon</v>
      </c>
      <c r="D1667" s="6" t="s">
        <v>1060</v>
      </c>
      <c r="E1667" s="7">
        <v>32.82</v>
      </c>
      <c r="F1667" s="6" t="s">
        <v>1</v>
      </c>
      <c r="G1667" t="s">
        <v>641</v>
      </c>
    </row>
    <row r="1668" spans="1:7">
      <c r="A1668" s="4">
        <v>45559</v>
      </c>
      <c r="B1668" s="5">
        <v>0.53245836805581348</v>
      </c>
      <c r="C1668" s="5" t="str">
        <f t="shared" si="26"/>
        <v>Afternoon</v>
      </c>
      <c r="D1668" s="6" t="s">
        <v>1060</v>
      </c>
      <c r="E1668" s="7">
        <v>32.82</v>
      </c>
      <c r="F1668" s="6" t="s">
        <v>1</v>
      </c>
      <c r="G1668" t="s">
        <v>667</v>
      </c>
    </row>
    <row r="1669" spans="1:7">
      <c r="A1669" s="4">
        <v>45559</v>
      </c>
      <c r="B1669" s="5">
        <v>0.533210925925232</v>
      </c>
      <c r="C1669" s="5" t="str">
        <f t="shared" si="26"/>
        <v>Afternoon</v>
      </c>
      <c r="D1669" s="6" t="s">
        <v>1060</v>
      </c>
      <c r="E1669" s="7">
        <v>32.82</v>
      </c>
      <c r="F1669" s="6" t="s">
        <v>1</v>
      </c>
      <c r="G1669" t="s">
        <v>667</v>
      </c>
    </row>
    <row r="1670" spans="1:7">
      <c r="A1670" s="4">
        <v>45559</v>
      </c>
      <c r="B1670" s="5">
        <v>0.59142753472406184</v>
      </c>
      <c r="C1670" s="5" t="str">
        <f t="shared" si="26"/>
        <v>Afternoon</v>
      </c>
      <c r="D1670" s="6" t="s">
        <v>1060</v>
      </c>
      <c r="E1670" s="7">
        <v>32.82</v>
      </c>
      <c r="F1670" s="6" t="s">
        <v>1</v>
      </c>
      <c r="G1670" t="s">
        <v>668</v>
      </c>
    </row>
    <row r="1671" spans="1:7">
      <c r="A1671" s="4">
        <v>45559</v>
      </c>
      <c r="B1671" s="5">
        <v>0.60519376157753868</v>
      </c>
      <c r="C1671" s="5" t="str">
        <f t="shared" si="26"/>
        <v>Afternoon</v>
      </c>
      <c r="D1671" s="6" t="s">
        <v>1060</v>
      </c>
      <c r="E1671" s="7">
        <v>23.02</v>
      </c>
      <c r="F1671" s="6" t="s">
        <v>21</v>
      </c>
      <c r="G1671" t="s">
        <v>669</v>
      </c>
    </row>
    <row r="1672" spans="1:7">
      <c r="A1672" s="4">
        <v>45559</v>
      </c>
      <c r="B1672" s="5">
        <v>0.65096872685535345</v>
      </c>
      <c r="C1672" s="5" t="str">
        <f t="shared" si="26"/>
        <v>Afternoon</v>
      </c>
      <c r="D1672" s="6" t="s">
        <v>1060</v>
      </c>
      <c r="E1672" s="7">
        <v>32.82</v>
      </c>
      <c r="F1672" s="6" t="s">
        <v>36</v>
      </c>
      <c r="G1672" t="s">
        <v>517</v>
      </c>
    </row>
    <row r="1673" spans="1:7">
      <c r="A1673" s="4">
        <v>45559</v>
      </c>
      <c r="B1673" s="5">
        <v>0.69361453703459119</v>
      </c>
      <c r="C1673" s="5" t="str">
        <f t="shared" si="26"/>
        <v>Afternoon</v>
      </c>
      <c r="D1673" s="6" t="s">
        <v>1060</v>
      </c>
      <c r="E1673" s="7">
        <v>32.82</v>
      </c>
      <c r="F1673" s="6" t="s">
        <v>1</v>
      </c>
      <c r="G1673" t="s">
        <v>590</v>
      </c>
    </row>
    <row r="1674" spans="1:7">
      <c r="A1674" s="4">
        <v>45559</v>
      </c>
      <c r="B1674" s="5">
        <v>0.77989508101745741</v>
      </c>
      <c r="C1674" s="5" t="str">
        <f t="shared" si="26"/>
        <v>Evening</v>
      </c>
      <c r="D1674" s="6" t="s">
        <v>1060</v>
      </c>
      <c r="E1674" s="7">
        <v>23.02</v>
      </c>
      <c r="F1674" s="6" t="s">
        <v>5</v>
      </c>
      <c r="G1674" t="s">
        <v>415</v>
      </c>
    </row>
    <row r="1675" spans="1:7">
      <c r="A1675" s="4">
        <v>45559</v>
      </c>
      <c r="B1675" s="5">
        <v>0.78048706018307712</v>
      </c>
      <c r="C1675" s="5" t="str">
        <f t="shared" si="26"/>
        <v>Evening</v>
      </c>
      <c r="D1675" s="6" t="s">
        <v>1060</v>
      </c>
      <c r="E1675" s="7">
        <v>23.02</v>
      </c>
      <c r="F1675" s="6" t="s">
        <v>5</v>
      </c>
      <c r="G1675" t="s">
        <v>415</v>
      </c>
    </row>
    <row r="1676" spans="1:7">
      <c r="A1676" s="4">
        <v>45559</v>
      </c>
      <c r="B1676" s="5">
        <v>0.84433328703744337</v>
      </c>
      <c r="C1676" s="5" t="str">
        <f t="shared" si="26"/>
        <v>Evening</v>
      </c>
      <c r="D1676" s="6" t="s">
        <v>1060</v>
      </c>
      <c r="E1676" s="7">
        <v>32.82</v>
      </c>
      <c r="F1676" s="6" t="s">
        <v>3</v>
      </c>
      <c r="G1676" t="s">
        <v>670</v>
      </c>
    </row>
    <row r="1677" spans="1:7">
      <c r="A1677" s="4">
        <v>45559</v>
      </c>
      <c r="B1677" s="5">
        <v>0.87863645833567716</v>
      </c>
      <c r="C1677" s="5" t="str">
        <f t="shared" si="26"/>
        <v>Late Night</v>
      </c>
      <c r="D1677" s="6" t="s">
        <v>1060</v>
      </c>
      <c r="E1677" s="7">
        <v>32.82</v>
      </c>
      <c r="F1677" s="6" t="s">
        <v>1</v>
      </c>
      <c r="G1677" t="s">
        <v>638</v>
      </c>
    </row>
    <row r="1678" spans="1:7">
      <c r="A1678" s="4">
        <v>45559</v>
      </c>
      <c r="B1678" s="5">
        <v>0.87954168981377734</v>
      </c>
      <c r="C1678" s="5" t="str">
        <f t="shared" si="26"/>
        <v>Late Night</v>
      </c>
      <c r="D1678" s="6" t="s">
        <v>1060</v>
      </c>
      <c r="E1678" s="7">
        <v>27.92</v>
      </c>
      <c r="F1678" s="6" t="s">
        <v>8</v>
      </c>
      <c r="G1678" t="s">
        <v>538</v>
      </c>
    </row>
    <row r="1679" spans="1:7">
      <c r="A1679" s="4">
        <v>45559</v>
      </c>
      <c r="B1679" s="5">
        <v>0.88026579860888887</v>
      </c>
      <c r="C1679" s="5" t="str">
        <f t="shared" si="26"/>
        <v>Late Night</v>
      </c>
      <c r="D1679" s="6" t="s">
        <v>1060</v>
      </c>
      <c r="E1679" s="7">
        <v>27.92</v>
      </c>
      <c r="F1679" s="6" t="s">
        <v>8</v>
      </c>
      <c r="G1679" t="s">
        <v>538</v>
      </c>
    </row>
    <row r="1680" spans="1:7">
      <c r="A1680" s="4">
        <v>45560</v>
      </c>
      <c r="B1680" s="5">
        <v>0.32732754629978444</v>
      </c>
      <c r="C1680" s="5" t="str">
        <f t="shared" si="26"/>
        <v>Early Morning</v>
      </c>
      <c r="D1680" s="6" t="s">
        <v>1060</v>
      </c>
      <c r="E1680" s="7">
        <v>32.82</v>
      </c>
      <c r="F1680" s="6" t="s">
        <v>36</v>
      </c>
      <c r="G1680" t="s">
        <v>671</v>
      </c>
    </row>
    <row r="1681" spans="1:7">
      <c r="A1681" s="4">
        <v>45560</v>
      </c>
      <c r="B1681" s="5">
        <v>0.483015428239014</v>
      </c>
      <c r="C1681" s="5" t="str">
        <f t="shared" si="26"/>
        <v>Mid-Morning</v>
      </c>
      <c r="D1681" s="6" t="s">
        <v>1060</v>
      </c>
      <c r="E1681" s="7">
        <v>23.02</v>
      </c>
      <c r="F1681" s="6" t="s">
        <v>21</v>
      </c>
      <c r="G1681" t="s">
        <v>148</v>
      </c>
    </row>
    <row r="1682" spans="1:7">
      <c r="A1682" s="4">
        <v>45560</v>
      </c>
      <c r="B1682" s="5">
        <v>0.49392606481706025</v>
      </c>
      <c r="C1682" s="5" t="str">
        <f t="shared" si="26"/>
        <v>Mid-Morning</v>
      </c>
      <c r="D1682" s="6" t="s">
        <v>1060</v>
      </c>
      <c r="E1682" s="7">
        <v>27.92</v>
      </c>
      <c r="F1682" s="6" t="s">
        <v>8</v>
      </c>
      <c r="G1682" t="s">
        <v>672</v>
      </c>
    </row>
    <row r="1683" spans="1:7">
      <c r="A1683" s="4">
        <v>45560</v>
      </c>
      <c r="B1683" s="5">
        <v>0.49506216435111128</v>
      </c>
      <c r="C1683" s="5" t="str">
        <f t="shared" si="26"/>
        <v>Mid-Morning</v>
      </c>
      <c r="D1683" s="6" t="s">
        <v>1060</v>
      </c>
      <c r="E1683" s="7">
        <v>32.82</v>
      </c>
      <c r="F1683" s="6" t="s">
        <v>1</v>
      </c>
      <c r="G1683" t="s">
        <v>672</v>
      </c>
    </row>
    <row r="1684" spans="1:7">
      <c r="A1684" s="4">
        <v>45560</v>
      </c>
      <c r="B1684" s="5">
        <v>0.57976219907141058</v>
      </c>
      <c r="C1684" s="5" t="str">
        <f t="shared" si="26"/>
        <v>Afternoon</v>
      </c>
      <c r="D1684" s="6" t="s">
        <v>1060</v>
      </c>
      <c r="E1684" s="7">
        <v>27.92</v>
      </c>
      <c r="F1684" s="6" t="s">
        <v>8</v>
      </c>
      <c r="G1684" t="s">
        <v>673</v>
      </c>
    </row>
    <row r="1685" spans="1:7">
      <c r="A1685" s="4">
        <v>45560</v>
      </c>
      <c r="B1685" s="5">
        <v>0.58054696759063518</v>
      </c>
      <c r="C1685" s="5" t="str">
        <f t="shared" si="26"/>
        <v>Afternoon</v>
      </c>
      <c r="D1685" s="6" t="s">
        <v>1060</v>
      </c>
      <c r="E1685" s="7">
        <v>27.92</v>
      </c>
      <c r="F1685" s="6" t="s">
        <v>8</v>
      </c>
      <c r="G1685" t="s">
        <v>673</v>
      </c>
    </row>
    <row r="1686" spans="1:7">
      <c r="A1686" s="4">
        <v>45560</v>
      </c>
      <c r="B1686" s="5">
        <v>0.73376368055323837</v>
      </c>
      <c r="C1686" s="5" t="str">
        <f t="shared" si="26"/>
        <v>Evening</v>
      </c>
      <c r="D1686" s="6" t="s">
        <v>1060</v>
      </c>
      <c r="E1686" s="7">
        <v>27.92</v>
      </c>
      <c r="F1686" s="6" t="s">
        <v>8</v>
      </c>
      <c r="G1686" t="s">
        <v>674</v>
      </c>
    </row>
    <row r="1687" spans="1:7">
      <c r="A1687" s="4">
        <v>45560</v>
      </c>
      <c r="B1687" s="5">
        <v>0.73439629629865522</v>
      </c>
      <c r="C1687" s="5" t="str">
        <f t="shared" si="26"/>
        <v>Evening</v>
      </c>
      <c r="D1687" s="6" t="s">
        <v>1060</v>
      </c>
      <c r="E1687" s="7">
        <v>27.92</v>
      </c>
      <c r="F1687" s="6" t="s">
        <v>8</v>
      </c>
      <c r="G1687" t="s">
        <v>674</v>
      </c>
    </row>
    <row r="1688" spans="1:7">
      <c r="A1688" s="4">
        <v>45560</v>
      </c>
      <c r="B1688" s="5">
        <v>0.89908899305737577</v>
      </c>
      <c r="C1688" s="5" t="str">
        <f t="shared" si="26"/>
        <v>Late Night</v>
      </c>
      <c r="D1688" s="6" t="s">
        <v>1060</v>
      </c>
      <c r="E1688" s="7">
        <v>23.02</v>
      </c>
      <c r="F1688" s="6" t="s">
        <v>5</v>
      </c>
      <c r="G1688" t="s">
        <v>675</v>
      </c>
    </row>
    <row r="1689" spans="1:7">
      <c r="A1689" s="4">
        <v>45560</v>
      </c>
      <c r="B1689" s="5">
        <v>0.92976567129517207</v>
      </c>
      <c r="C1689" s="5" t="str">
        <f t="shared" si="26"/>
        <v>Late Night</v>
      </c>
      <c r="D1689" s="6" t="s">
        <v>1060</v>
      </c>
      <c r="E1689" s="7">
        <v>27.92</v>
      </c>
      <c r="F1689" s="6" t="s">
        <v>8</v>
      </c>
      <c r="G1689" t="s">
        <v>482</v>
      </c>
    </row>
    <row r="1690" spans="1:7">
      <c r="A1690" s="4">
        <v>45561</v>
      </c>
      <c r="B1690" s="5">
        <v>0.36360010416683508</v>
      </c>
      <c r="C1690" s="5" t="str">
        <f t="shared" si="26"/>
        <v>Early Morning</v>
      </c>
      <c r="D1690" s="6" t="s">
        <v>1060</v>
      </c>
      <c r="E1690" s="7">
        <v>32.82</v>
      </c>
      <c r="F1690" s="6" t="s">
        <v>1</v>
      </c>
      <c r="G1690" t="s">
        <v>577</v>
      </c>
    </row>
    <row r="1691" spans="1:7">
      <c r="A1691" s="4">
        <v>45561</v>
      </c>
      <c r="B1691" s="5">
        <v>0.44243616898165783</v>
      </c>
      <c r="C1691" s="5" t="str">
        <f t="shared" si="26"/>
        <v>Mid-Morning</v>
      </c>
      <c r="D1691" s="6" t="s">
        <v>1060</v>
      </c>
      <c r="E1691" s="7">
        <v>27.92</v>
      </c>
      <c r="F1691" s="6" t="s">
        <v>8</v>
      </c>
      <c r="G1691" t="s">
        <v>340</v>
      </c>
    </row>
    <row r="1692" spans="1:7">
      <c r="A1692" s="4">
        <v>45561</v>
      </c>
      <c r="B1692" s="5">
        <v>0.45546767360792728</v>
      </c>
      <c r="C1692" s="5" t="str">
        <f t="shared" si="26"/>
        <v>Mid-Morning</v>
      </c>
      <c r="D1692" s="6" t="s">
        <v>1060</v>
      </c>
      <c r="E1692" s="7">
        <v>18.12</v>
      </c>
      <c r="F1692" s="6" t="s">
        <v>28</v>
      </c>
      <c r="G1692" t="s">
        <v>676</v>
      </c>
    </row>
    <row r="1693" spans="1:7">
      <c r="A1693" s="4">
        <v>45561</v>
      </c>
      <c r="B1693" s="5">
        <v>0.48250660879421048</v>
      </c>
      <c r="C1693" s="5" t="str">
        <f t="shared" si="26"/>
        <v>Mid-Morning</v>
      </c>
      <c r="D1693" s="6" t="s">
        <v>1060</v>
      </c>
      <c r="E1693" s="7">
        <v>32.82</v>
      </c>
      <c r="F1693" s="6" t="s">
        <v>36</v>
      </c>
      <c r="G1693" t="s">
        <v>677</v>
      </c>
    </row>
    <row r="1694" spans="1:7">
      <c r="A1694" s="4">
        <v>45561</v>
      </c>
      <c r="B1694" s="5">
        <v>0.53334916666790377</v>
      </c>
      <c r="C1694" s="5" t="str">
        <f t="shared" si="26"/>
        <v>Afternoon</v>
      </c>
      <c r="D1694" s="6" t="s">
        <v>1060</v>
      </c>
      <c r="E1694" s="7">
        <v>32.82</v>
      </c>
      <c r="F1694" s="6" t="s">
        <v>1</v>
      </c>
      <c r="G1694" t="s">
        <v>678</v>
      </c>
    </row>
    <row r="1695" spans="1:7">
      <c r="A1695" s="4">
        <v>45561</v>
      </c>
      <c r="B1695" s="5">
        <v>0.76522839120298158</v>
      </c>
      <c r="C1695" s="5" t="str">
        <f t="shared" si="26"/>
        <v>Evening</v>
      </c>
      <c r="D1695" s="6" t="s">
        <v>1060</v>
      </c>
      <c r="E1695" s="7">
        <v>32.82</v>
      </c>
      <c r="F1695" s="6" t="s">
        <v>1</v>
      </c>
      <c r="G1695" t="s">
        <v>679</v>
      </c>
    </row>
    <row r="1696" spans="1:7">
      <c r="A1696" s="4">
        <v>45561</v>
      </c>
      <c r="B1696" s="5">
        <v>0.94809121527941898</v>
      </c>
      <c r="C1696" s="5" t="str">
        <f t="shared" si="26"/>
        <v>Late Night</v>
      </c>
      <c r="D1696" s="6" t="s">
        <v>1060</v>
      </c>
      <c r="E1696" s="7">
        <v>32.82</v>
      </c>
      <c r="F1696" s="6" t="s">
        <v>1</v>
      </c>
      <c r="G1696" t="s">
        <v>680</v>
      </c>
    </row>
    <row r="1697" spans="1:7">
      <c r="A1697" s="4">
        <v>45561</v>
      </c>
      <c r="B1697" s="5">
        <v>0.94881524305674247</v>
      </c>
      <c r="C1697" s="5" t="str">
        <f t="shared" si="26"/>
        <v>Late Night</v>
      </c>
      <c r="D1697" s="6" t="s">
        <v>1060</v>
      </c>
      <c r="E1697" s="7">
        <v>23.02</v>
      </c>
      <c r="F1697" s="6" t="s">
        <v>21</v>
      </c>
      <c r="G1697" t="s">
        <v>680</v>
      </c>
    </row>
    <row r="1698" spans="1:7">
      <c r="A1698" s="4">
        <v>45561</v>
      </c>
      <c r="B1698" s="5">
        <v>0.94959336805914063</v>
      </c>
      <c r="C1698" s="5" t="str">
        <f t="shared" si="26"/>
        <v>Late Night</v>
      </c>
      <c r="D1698" s="6" t="s">
        <v>1060</v>
      </c>
      <c r="E1698" s="7">
        <v>27.92</v>
      </c>
      <c r="F1698" s="6" t="s">
        <v>8</v>
      </c>
      <c r="G1698" t="s">
        <v>479</v>
      </c>
    </row>
    <row r="1699" spans="1:7">
      <c r="A1699" s="4">
        <v>45562</v>
      </c>
      <c r="B1699" s="5">
        <v>0.39566719907452352</v>
      </c>
      <c r="C1699" s="5" t="str">
        <f t="shared" si="26"/>
        <v>Mid-Morning</v>
      </c>
      <c r="D1699" s="6" t="s">
        <v>1060</v>
      </c>
      <c r="E1699" s="7">
        <v>27.92</v>
      </c>
      <c r="F1699" s="6" t="s">
        <v>8</v>
      </c>
      <c r="G1699" t="s">
        <v>283</v>
      </c>
    </row>
    <row r="1700" spans="1:7">
      <c r="A1700" s="4">
        <v>45562</v>
      </c>
      <c r="B1700" s="5">
        <v>0.39842565972503508</v>
      </c>
      <c r="C1700" s="5" t="str">
        <f t="shared" si="26"/>
        <v>Mid-Morning</v>
      </c>
      <c r="D1700" s="6" t="s">
        <v>1060</v>
      </c>
      <c r="E1700" s="7">
        <v>23.02</v>
      </c>
      <c r="F1700" s="6" t="s">
        <v>21</v>
      </c>
      <c r="G1700" t="s">
        <v>148</v>
      </c>
    </row>
    <row r="1701" spans="1:7">
      <c r="A1701" s="4">
        <v>45562</v>
      </c>
      <c r="B1701" s="5">
        <v>0.40352699073991971</v>
      </c>
      <c r="C1701" s="5" t="str">
        <f t="shared" si="26"/>
        <v>Mid-Morning</v>
      </c>
      <c r="D1701" s="6" t="s">
        <v>1060</v>
      </c>
      <c r="E1701" s="7">
        <v>32.82</v>
      </c>
      <c r="F1701" s="6" t="s">
        <v>36</v>
      </c>
      <c r="G1701" t="s">
        <v>681</v>
      </c>
    </row>
    <row r="1702" spans="1:7">
      <c r="A1702" s="4">
        <v>45562</v>
      </c>
      <c r="B1702" s="5">
        <v>0.44926643518556375</v>
      </c>
      <c r="C1702" s="5" t="str">
        <f t="shared" si="26"/>
        <v>Mid-Morning</v>
      </c>
      <c r="D1702" s="6" t="s">
        <v>1060</v>
      </c>
      <c r="E1702" s="7">
        <v>27.92</v>
      </c>
      <c r="F1702" s="6" t="s">
        <v>8</v>
      </c>
      <c r="G1702" t="s">
        <v>340</v>
      </c>
    </row>
    <row r="1703" spans="1:7">
      <c r="A1703" s="4">
        <v>45562</v>
      </c>
      <c r="B1703" s="5">
        <v>0.48264215277595213</v>
      </c>
      <c r="C1703" s="5" t="str">
        <f t="shared" si="26"/>
        <v>Mid-Morning</v>
      </c>
      <c r="D1703" s="6" t="s">
        <v>1060</v>
      </c>
      <c r="E1703" s="7">
        <v>27.92</v>
      </c>
      <c r="F1703" s="6" t="s">
        <v>8</v>
      </c>
      <c r="G1703" t="s">
        <v>340</v>
      </c>
    </row>
    <row r="1704" spans="1:7">
      <c r="A1704" s="4">
        <v>45562</v>
      </c>
      <c r="B1704" s="5">
        <v>0.55591498842841247</v>
      </c>
      <c r="C1704" s="5" t="str">
        <f t="shared" si="26"/>
        <v>Afternoon</v>
      </c>
      <c r="D1704" s="6" t="s">
        <v>1060</v>
      </c>
      <c r="E1704" s="7">
        <v>32.82</v>
      </c>
      <c r="F1704" s="6" t="s">
        <v>36</v>
      </c>
      <c r="G1704" t="s">
        <v>682</v>
      </c>
    </row>
    <row r="1705" spans="1:7">
      <c r="A1705" s="4">
        <v>45562</v>
      </c>
      <c r="B1705" s="5">
        <v>0.55908879629714647</v>
      </c>
      <c r="C1705" s="5" t="str">
        <f t="shared" si="26"/>
        <v>Afternoon</v>
      </c>
      <c r="D1705" s="6" t="s">
        <v>1060</v>
      </c>
      <c r="E1705" s="7">
        <v>32.82</v>
      </c>
      <c r="F1705" s="6" t="s">
        <v>36</v>
      </c>
      <c r="G1705" t="s">
        <v>683</v>
      </c>
    </row>
    <row r="1706" spans="1:7">
      <c r="A1706" s="4">
        <v>45562</v>
      </c>
      <c r="B1706" s="5">
        <v>0.56149429397919448</v>
      </c>
      <c r="C1706" s="5" t="str">
        <f t="shared" si="26"/>
        <v>Afternoon</v>
      </c>
      <c r="D1706" s="6" t="s">
        <v>1060</v>
      </c>
      <c r="E1706" s="7">
        <v>23.02</v>
      </c>
      <c r="F1706" s="6" t="s">
        <v>5</v>
      </c>
      <c r="G1706" t="s">
        <v>683</v>
      </c>
    </row>
    <row r="1707" spans="1:7">
      <c r="A1707" s="4">
        <v>45562</v>
      </c>
      <c r="B1707" s="5">
        <v>0.56519045138702495</v>
      </c>
      <c r="C1707" s="5" t="str">
        <f t="shared" si="26"/>
        <v>Afternoon</v>
      </c>
      <c r="D1707" s="6" t="s">
        <v>1060</v>
      </c>
      <c r="E1707" s="7">
        <v>27.92</v>
      </c>
      <c r="F1707" s="6" t="s">
        <v>8</v>
      </c>
      <c r="G1707" t="s">
        <v>684</v>
      </c>
    </row>
    <row r="1708" spans="1:7">
      <c r="A1708" s="4">
        <v>45562</v>
      </c>
      <c r="B1708" s="5">
        <v>0.75536695602204418</v>
      </c>
      <c r="C1708" s="5" t="str">
        <f t="shared" si="26"/>
        <v>Evening</v>
      </c>
      <c r="D1708" s="6" t="s">
        <v>1060</v>
      </c>
      <c r="E1708" s="7">
        <v>32.82</v>
      </c>
      <c r="F1708" s="6" t="s">
        <v>1</v>
      </c>
      <c r="G1708" t="s">
        <v>685</v>
      </c>
    </row>
    <row r="1709" spans="1:7">
      <c r="A1709" s="4">
        <v>45562</v>
      </c>
      <c r="B1709" s="5">
        <v>0.75622961805493105</v>
      </c>
      <c r="C1709" s="5" t="str">
        <f t="shared" si="26"/>
        <v>Evening</v>
      </c>
      <c r="D1709" s="6" t="s">
        <v>1060</v>
      </c>
      <c r="E1709" s="7">
        <v>32.82</v>
      </c>
      <c r="F1709" s="6" t="s">
        <v>1</v>
      </c>
      <c r="G1709" t="s">
        <v>685</v>
      </c>
    </row>
    <row r="1710" spans="1:7">
      <c r="A1710" s="4">
        <v>45562</v>
      </c>
      <c r="B1710" s="5">
        <v>0.77622559027804527</v>
      </c>
      <c r="C1710" s="5" t="str">
        <f t="shared" si="26"/>
        <v>Evening</v>
      </c>
      <c r="D1710" s="6" t="s">
        <v>1060</v>
      </c>
      <c r="E1710" s="7">
        <v>32.82</v>
      </c>
      <c r="F1710" s="6" t="s">
        <v>36</v>
      </c>
      <c r="G1710" t="s">
        <v>686</v>
      </c>
    </row>
    <row r="1711" spans="1:7">
      <c r="A1711" s="4">
        <v>45562</v>
      </c>
      <c r="B1711" s="5">
        <v>0.77839996527472977</v>
      </c>
      <c r="C1711" s="5" t="str">
        <f t="shared" si="26"/>
        <v>Evening</v>
      </c>
      <c r="D1711" s="6" t="s">
        <v>1060</v>
      </c>
      <c r="E1711" s="7">
        <v>32.82</v>
      </c>
      <c r="F1711" s="6" t="s">
        <v>36</v>
      </c>
      <c r="G1711" t="s">
        <v>687</v>
      </c>
    </row>
    <row r="1712" spans="1:7">
      <c r="A1712" s="4">
        <v>45562</v>
      </c>
      <c r="B1712" s="5">
        <v>0.84598711805301718</v>
      </c>
      <c r="C1712" s="5" t="str">
        <f t="shared" si="26"/>
        <v>Evening</v>
      </c>
      <c r="D1712" s="6" t="s">
        <v>1060</v>
      </c>
      <c r="E1712" s="7">
        <v>32.82</v>
      </c>
      <c r="F1712" s="6" t="s">
        <v>36</v>
      </c>
      <c r="G1712" t="s">
        <v>415</v>
      </c>
    </row>
    <row r="1713" spans="1:7">
      <c r="A1713" s="4">
        <v>45562</v>
      </c>
      <c r="B1713" s="5">
        <v>0.84669350694457535</v>
      </c>
      <c r="C1713" s="5" t="str">
        <f t="shared" si="26"/>
        <v>Evening</v>
      </c>
      <c r="D1713" s="6" t="s">
        <v>1060</v>
      </c>
      <c r="E1713" s="7">
        <v>32.82</v>
      </c>
      <c r="F1713" s="6" t="s">
        <v>36</v>
      </c>
      <c r="G1713" t="s">
        <v>415</v>
      </c>
    </row>
    <row r="1714" spans="1:7">
      <c r="A1714" s="4">
        <v>45562</v>
      </c>
      <c r="B1714" s="5">
        <v>0.87378434027777985</v>
      </c>
      <c r="C1714" s="5" t="str">
        <f t="shared" si="26"/>
        <v>Evening</v>
      </c>
      <c r="D1714" s="6" t="s">
        <v>1060</v>
      </c>
      <c r="E1714" s="7">
        <v>27.92</v>
      </c>
      <c r="F1714" s="6" t="s">
        <v>8</v>
      </c>
      <c r="G1714" t="s">
        <v>688</v>
      </c>
    </row>
    <row r="1715" spans="1:7">
      <c r="A1715" s="4">
        <v>45563</v>
      </c>
      <c r="B1715" s="5">
        <v>0.33802626157557825</v>
      </c>
      <c r="C1715" s="5" t="str">
        <f t="shared" si="26"/>
        <v>Early Morning</v>
      </c>
      <c r="D1715" s="6" t="s">
        <v>1060</v>
      </c>
      <c r="E1715" s="7">
        <v>27.92</v>
      </c>
      <c r="F1715" s="6" t="s">
        <v>8</v>
      </c>
      <c r="G1715" t="s">
        <v>673</v>
      </c>
    </row>
    <row r="1716" spans="1:7">
      <c r="A1716" s="4">
        <v>45563</v>
      </c>
      <c r="B1716" s="5">
        <v>0.39669859953573905</v>
      </c>
      <c r="C1716" s="5" t="str">
        <f t="shared" si="26"/>
        <v>Mid-Morning</v>
      </c>
      <c r="D1716" s="6" t="s">
        <v>1060</v>
      </c>
      <c r="E1716" s="7">
        <v>27.92</v>
      </c>
      <c r="F1716" s="6" t="s">
        <v>8</v>
      </c>
      <c r="G1716" t="s">
        <v>689</v>
      </c>
    </row>
    <row r="1717" spans="1:7">
      <c r="A1717" s="4">
        <v>45563</v>
      </c>
      <c r="B1717" s="5">
        <v>0.60124232638918329</v>
      </c>
      <c r="C1717" s="5" t="str">
        <f t="shared" si="26"/>
        <v>Afternoon</v>
      </c>
      <c r="D1717" s="6" t="s">
        <v>1060</v>
      </c>
      <c r="E1717" s="7">
        <v>35.76</v>
      </c>
      <c r="F1717" s="6" t="s">
        <v>1</v>
      </c>
      <c r="G1717" t="s">
        <v>514</v>
      </c>
    </row>
    <row r="1718" spans="1:7">
      <c r="A1718" s="4">
        <v>45563</v>
      </c>
      <c r="B1718" s="5">
        <v>0.7064828472211957</v>
      </c>
      <c r="C1718" s="5" t="str">
        <f t="shared" si="26"/>
        <v>Afternoon</v>
      </c>
      <c r="D1718" s="6" t="s">
        <v>1060</v>
      </c>
      <c r="E1718" s="7">
        <v>35.76</v>
      </c>
      <c r="F1718" s="6" t="s">
        <v>1</v>
      </c>
      <c r="G1718" t="s">
        <v>690</v>
      </c>
    </row>
    <row r="1719" spans="1:7">
      <c r="A1719" s="4">
        <v>45563</v>
      </c>
      <c r="B1719" s="5">
        <v>0.72658222222526092</v>
      </c>
      <c r="C1719" s="5" t="str">
        <f t="shared" si="26"/>
        <v>Evening</v>
      </c>
      <c r="D1719" s="6" t="s">
        <v>1060</v>
      </c>
      <c r="E1719" s="7">
        <v>30.86</v>
      </c>
      <c r="F1719" s="6" t="s">
        <v>8</v>
      </c>
      <c r="G1719" t="s">
        <v>691</v>
      </c>
    </row>
    <row r="1720" spans="1:7">
      <c r="A1720" s="4">
        <v>45563</v>
      </c>
      <c r="B1720" s="5">
        <v>0.85730451389099471</v>
      </c>
      <c r="C1720" s="5" t="str">
        <f t="shared" si="26"/>
        <v>Evening</v>
      </c>
      <c r="D1720" s="6" t="s">
        <v>1060</v>
      </c>
      <c r="E1720" s="7">
        <v>35.76</v>
      </c>
      <c r="F1720" s="6" t="s">
        <v>1</v>
      </c>
      <c r="G1720" t="s">
        <v>452</v>
      </c>
    </row>
    <row r="1721" spans="1:7">
      <c r="A1721" s="4">
        <v>45563</v>
      </c>
      <c r="B1721" s="5">
        <v>0.86014469907240709</v>
      </c>
      <c r="C1721" s="5" t="str">
        <f t="shared" si="26"/>
        <v>Evening</v>
      </c>
      <c r="D1721" s="6" t="s">
        <v>1060</v>
      </c>
      <c r="E1721" s="7">
        <v>35.76</v>
      </c>
      <c r="F1721" s="6" t="s">
        <v>1</v>
      </c>
      <c r="G1721" t="s">
        <v>692</v>
      </c>
    </row>
    <row r="1722" spans="1:7">
      <c r="A1722" s="4">
        <v>45563</v>
      </c>
      <c r="B1722" s="5">
        <v>0.92820343749917811</v>
      </c>
      <c r="C1722" s="5" t="str">
        <f t="shared" si="26"/>
        <v>Late Night</v>
      </c>
      <c r="D1722" s="6" t="s">
        <v>1060</v>
      </c>
      <c r="E1722" s="7">
        <v>35.76</v>
      </c>
      <c r="F1722" s="6" t="s">
        <v>36</v>
      </c>
      <c r="G1722" t="s">
        <v>693</v>
      </c>
    </row>
    <row r="1723" spans="1:7">
      <c r="A1723" s="4">
        <v>45563</v>
      </c>
      <c r="B1723" s="5">
        <v>0.92881466435210314</v>
      </c>
      <c r="C1723" s="5" t="str">
        <f t="shared" si="26"/>
        <v>Late Night</v>
      </c>
      <c r="D1723" s="6" t="s">
        <v>1060</v>
      </c>
      <c r="E1723" s="7">
        <v>35.76</v>
      </c>
      <c r="F1723" s="6" t="s">
        <v>12</v>
      </c>
      <c r="G1723" t="s">
        <v>693</v>
      </c>
    </row>
    <row r="1724" spans="1:7">
      <c r="A1724" s="4">
        <v>45563</v>
      </c>
      <c r="B1724" s="5">
        <v>0.92935268518340308</v>
      </c>
      <c r="C1724" s="5" t="str">
        <f t="shared" si="26"/>
        <v>Late Night</v>
      </c>
      <c r="D1724" s="6" t="s">
        <v>1060</v>
      </c>
      <c r="E1724" s="7">
        <v>25.96</v>
      </c>
      <c r="F1724" s="6" t="s">
        <v>21</v>
      </c>
      <c r="G1724" t="s">
        <v>694</v>
      </c>
    </row>
    <row r="1725" spans="1:7">
      <c r="A1725" s="4">
        <v>45563</v>
      </c>
      <c r="B1725" s="5">
        <v>0.93001190972427139</v>
      </c>
      <c r="C1725" s="5" t="str">
        <f t="shared" si="26"/>
        <v>Late Night</v>
      </c>
      <c r="D1725" s="6" t="s">
        <v>1060</v>
      </c>
      <c r="E1725" s="7">
        <v>35.76</v>
      </c>
      <c r="F1725" s="6" t="s">
        <v>3</v>
      </c>
      <c r="G1725" t="s">
        <v>694</v>
      </c>
    </row>
    <row r="1726" spans="1:7">
      <c r="A1726" s="4">
        <v>45564</v>
      </c>
      <c r="B1726" s="5">
        <v>0.45052141203632345</v>
      </c>
      <c r="C1726" s="5" t="str">
        <f t="shared" si="26"/>
        <v>Mid-Morning</v>
      </c>
      <c r="D1726" s="6" t="s">
        <v>1060</v>
      </c>
      <c r="E1726" s="7">
        <v>25.96</v>
      </c>
      <c r="F1726" s="6" t="s">
        <v>5</v>
      </c>
      <c r="G1726" t="s">
        <v>474</v>
      </c>
    </row>
    <row r="1727" spans="1:7">
      <c r="A1727" s="4">
        <v>45564</v>
      </c>
      <c r="B1727" s="5">
        <v>0.45144974537106464</v>
      </c>
      <c r="C1727" s="5" t="str">
        <f t="shared" si="26"/>
        <v>Mid-Morning</v>
      </c>
      <c r="D1727" s="6" t="s">
        <v>1060</v>
      </c>
      <c r="E1727" s="7">
        <v>35.76</v>
      </c>
      <c r="F1727" s="6" t="s">
        <v>36</v>
      </c>
      <c r="G1727" t="s">
        <v>179</v>
      </c>
    </row>
    <row r="1728" spans="1:7">
      <c r="A1728" s="4">
        <v>45564</v>
      </c>
      <c r="B1728" s="5">
        <v>0.4521209837985225</v>
      </c>
      <c r="C1728" s="5" t="str">
        <f t="shared" si="26"/>
        <v>Mid-Morning</v>
      </c>
      <c r="D1728" s="6" t="s">
        <v>1060</v>
      </c>
      <c r="E1728" s="7">
        <v>35.76</v>
      </c>
      <c r="F1728" s="6" t="s">
        <v>36</v>
      </c>
      <c r="G1728" t="s">
        <v>179</v>
      </c>
    </row>
    <row r="1729" spans="1:7">
      <c r="A1729" s="4">
        <v>45564</v>
      </c>
      <c r="B1729" s="5">
        <v>0.45304422453773441</v>
      </c>
      <c r="C1729" s="5" t="str">
        <f t="shared" si="26"/>
        <v>Mid-Morning</v>
      </c>
      <c r="D1729" s="6" t="s">
        <v>1060</v>
      </c>
      <c r="E1729" s="7">
        <v>35.76</v>
      </c>
      <c r="F1729" s="6" t="s">
        <v>36</v>
      </c>
      <c r="G1729" t="s">
        <v>179</v>
      </c>
    </row>
    <row r="1730" spans="1:7">
      <c r="A1730" s="4">
        <v>45564</v>
      </c>
      <c r="B1730" s="5">
        <v>0.45396216434892267</v>
      </c>
      <c r="C1730" s="5" t="str">
        <f t="shared" si="26"/>
        <v>Mid-Morning</v>
      </c>
      <c r="D1730" s="6" t="s">
        <v>1060</v>
      </c>
      <c r="E1730" s="7">
        <v>30.86</v>
      </c>
      <c r="F1730" s="6" t="s">
        <v>8</v>
      </c>
      <c r="G1730" t="s">
        <v>340</v>
      </c>
    </row>
    <row r="1731" spans="1:7">
      <c r="A1731" s="4">
        <v>45564</v>
      </c>
      <c r="B1731" s="5">
        <v>0.52480835648020729</v>
      </c>
      <c r="C1731" s="5" t="str">
        <f t="shared" ref="C1731:C1794" si="27">IF(AND(B1731&gt;=TIME(4,0,0), B1731&lt;TIME(9,0,0)), "Early Morning",
IF(AND(B1731&gt;=TIME(9,0,0), B1731&lt;TIME(12,0,0)), "Mid-Morning",
IF(AND(B1731&gt;=TIME(12,0,0), B1731&lt;TIME(17,0,0)), "Afternoon",
IF(AND(B1731&gt;=TIME(17,0,0), B1731&lt;TIME(21,0,0)), "Evening",
IF(AND(B1731&gt;=TIME(21,0,0), B1731&lt;TIME(24,0,0)), "Night",
"Late Night")))))</f>
        <v>Afternoon</v>
      </c>
      <c r="D1731" s="6" t="s">
        <v>1060</v>
      </c>
      <c r="E1731" s="7">
        <v>35.76</v>
      </c>
      <c r="F1731" s="6" t="s">
        <v>1</v>
      </c>
      <c r="G1731" t="s">
        <v>690</v>
      </c>
    </row>
    <row r="1732" spans="1:7">
      <c r="A1732" s="4">
        <v>45564</v>
      </c>
      <c r="B1732" s="5">
        <v>0.53539865740458481</v>
      </c>
      <c r="C1732" s="5" t="str">
        <f t="shared" si="27"/>
        <v>Afternoon</v>
      </c>
      <c r="D1732" s="6" t="s">
        <v>1060</v>
      </c>
      <c r="E1732" s="7">
        <v>25.96</v>
      </c>
      <c r="F1732" s="6" t="s">
        <v>21</v>
      </c>
      <c r="G1732" t="s">
        <v>148</v>
      </c>
    </row>
    <row r="1733" spans="1:7">
      <c r="A1733" s="4">
        <v>45564</v>
      </c>
      <c r="B1733" s="5">
        <v>0.53767806712858146</v>
      </c>
      <c r="C1733" s="5" t="str">
        <f t="shared" si="27"/>
        <v>Afternoon</v>
      </c>
      <c r="D1733" s="6" t="s">
        <v>1060</v>
      </c>
      <c r="E1733" s="7">
        <v>35.76</v>
      </c>
      <c r="F1733" s="6" t="s">
        <v>1</v>
      </c>
      <c r="G1733" t="s">
        <v>609</v>
      </c>
    </row>
    <row r="1734" spans="1:7">
      <c r="A1734" s="4">
        <v>45564</v>
      </c>
      <c r="B1734" s="5">
        <v>0.53844487268361263</v>
      </c>
      <c r="C1734" s="5" t="str">
        <f t="shared" si="27"/>
        <v>Afternoon</v>
      </c>
      <c r="D1734" s="6" t="s">
        <v>1060</v>
      </c>
      <c r="E1734" s="7">
        <v>35.76</v>
      </c>
      <c r="F1734" s="6" t="s">
        <v>1</v>
      </c>
      <c r="G1734" t="s">
        <v>695</v>
      </c>
    </row>
    <row r="1735" spans="1:7">
      <c r="A1735" s="4">
        <v>45564</v>
      </c>
      <c r="B1735" s="5">
        <v>0.75170481481472962</v>
      </c>
      <c r="C1735" s="5" t="str">
        <f t="shared" si="27"/>
        <v>Evening</v>
      </c>
      <c r="D1735" s="6" t="s">
        <v>1060</v>
      </c>
      <c r="E1735" s="7">
        <v>35.76</v>
      </c>
      <c r="F1735" s="6" t="s">
        <v>36</v>
      </c>
      <c r="G1735" t="s">
        <v>696</v>
      </c>
    </row>
    <row r="1736" spans="1:7">
      <c r="A1736" s="4">
        <v>45564</v>
      </c>
      <c r="B1736" s="5">
        <v>0.93822702546458459</v>
      </c>
      <c r="C1736" s="5" t="str">
        <f t="shared" si="27"/>
        <v>Late Night</v>
      </c>
      <c r="D1736" s="6" t="s">
        <v>1060</v>
      </c>
      <c r="E1736" s="7">
        <v>35.76</v>
      </c>
      <c r="F1736" s="6" t="s">
        <v>1</v>
      </c>
      <c r="G1736" t="s">
        <v>697</v>
      </c>
    </row>
    <row r="1737" spans="1:7">
      <c r="A1737" s="4">
        <v>45565</v>
      </c>
      <c r="B1737" s="5">
        <v>0.33943884259497281</v>
      </c>
      <c r="C1737" s="5" t="str">
        <f t="shared" si="27"/>
        <v>Early Morning</v>
      </c>
      <c r="D1737" s="6" t="s">
        <v>1060</v>
      </c>
      <c r="E1737" s="7">
        <v>25.96</v>
      </c>
      <c r="F1737" s="6" t="s">
        <v>21</v>
      </c>
      <c r="G1737" t="s">
        <v>148</v>
      </c>
    </row>
    <row r="1738" spans="1:7">
      <c r="A1738" s="4">
        <v>45565</v>
      </c>
      <c r="B1738" s="5">
        <v>0.37424385416670702</v>
      </c>
      <c r="C1738" s="5" t="str">
        <f t="shared" si="27"/>
        <v>Early Morning</v>
      </c>
      <c r="D1738" s="6" t="s">
        <v>1060</v>
      </c>
      <c r="E1738" s="7">
        <v>25.96</v>
      </c>
      <c r="F1738" s="6" t="s">
        <v>21</v>
      </c>
      <c r="G1738" t="s">
        <v>698</v>
      </c>
    </row>
    <row r="1739" spans="1:7">
      <c r="A1739" s="4">
        <v>45565</v>
      </c>
      <c r="B1739" s="5">
        <v>0.37505690972466255</v>
      </c>
      <c r="C1739" s="5" t="str">
        <f t="shared" si="27"/>
        <v>Mid-Morning</v>
      </c>
      <c r="D1739" s="6" t="s">
        <v>1060</v>
      </c>
      <c r="E1739" s="7">
        <v>35.76</v>
      </c>
      <c r="F1739" s="6" t="s">
        <v>3</v>
      </c>
      <c r="G1739" t="s">
        <v>699</v>
      </c>
    </row>
    <row r="1740" spans="1:7">
      <c r="A1740" s="4">
        <v>45565</v>
      </c>
      <c r="B1740" s="5">
        <v>0.41746722222160315</v>
      </c>
      <c r="C1740" s="5" t="str">
        <f t="shared" si="27"/>
        <v>Mid-Morning</v>
      </c>
      <c r="D1740" s="6" t="s">
        <v>1060</v>
      </c>
      <c r="E1740" s="7">
        <v>30.86</v>
      </c>
      <c r="F1740" s="6" t="s">
        <v>8</v>
      </c>
      <c r="G1740" t="s">
        <v>283</v>
      </c>
    </row>
    <row r="1741" spans="1:7">
      <c r="A1741" s="4">
        <v>45565</v>
      </c>
      <c r="B1741" s="5">
        <v>0.42035128472343786</v>
      </c>
      <c r="C1741" s="5" t="str">
        <f t="shared" si="27"/>
        <v>Mid-Morning</v>
      </c>
      <c r="D1741" s="6" t="s">
        <v>1060</v>
      </c>
      <c r="E1741" s="7">
        <v>25.96</v>
      </c>
      <c r="F1741" s="6" t="s">
        <v>21</v>
      </c>
      <c r="G1741" t="s">
        <v>148</v>
      </c>
    </row>
    <row r="1742" spans="1:7">
      <c r="A1742" s="4">
        <v>45565</v>
      </c>
      <c r="B1742" s="5">
        <v>0.48118701388739282</v>
      </c>
      <c r="C1742" s="5" t="str">
        <f t="shared" si="27"/>
        <v>Mid-Morning</v>
      </c>
      <c r="D1742" s="6" t="s">
        <v>1060</v>
      </c>
      <c r="E1742" s="7">
        <v>30.86</v>
      </c>
      <c r="F1742" s="6" t="s">
        <v>8</v>
      </c>
      <c r="G1742" t="s">
        <v>700</v>
      </c>
    </row>
    <row r="1743" spans="1:7">
      <c r="A1743" s="4">
        <v>45565</v>
      </c>
      <c r="B1743" s="5">
        <v>0.69843124999897555</v>
      </c>
      <c r="C1743" s="5" t="str">
        <f t="shared" si="27"/>
        <v>Afternoon</v>
      </c>
      <c r="D1743" s="6" t="s">
        <v>1060</v>
      </c>
      <c r="E1743" s="7">
        <v>30.86</v>
      </c>
      <c r="F1743" s="6" t="s">
        <v>8</v>
      </c>
      <c r="G1743" t="s">
        <v>340</v>
      </c>
    </row>
    <row r="1744" spans="1:7">
      <c r="A1744" s="4">
        <v>45565</v>
      </c>
      <c r="B1744" s="5">
        <v>0.81409953703405336</v>
      </c>
      <c r="C1744" s="5" t="str">
        <f t="shared" si="27"/>
        <v>Evening</v>
      </c>
      <c r="D1744" s="6" t="s">
        <v>1060</v>
      </c>
      <c r="E1744" s="7">
        <v>35.76</v>
      </c>
      <c r="F1744" s="6" t="s">
        <v>1</v>
      </c>
      <c r="G1744" t="s">
        <v>514</v>
      </c>
    </row>
    <row r="1745" spans="1:7">
      <c r="A1745" s="4">
        <v>45565</v>
      </c>
      <c r="B1745" s="5">
        <v>0.82863532407645835</v>
      </c>
      <c r="C1745" s="5" t="str">
        <f t="shared" si="27"/>
        <v>Evening</v>
      </c>
      <c r="D1745" s="6" t="s">
        <v>1060</v>
      </c>
      <c r="E1745" s="7">
        <v>30.86</v>
      </c>
      <c r="F1745" s="6" t="s">
        <v>8</v>
      </c>
      <c r="G1745" t="s">
        <v>701</v>
      </c>
    </row>
    <row r="1746" spans="1:7">
      <c r="A1746" s="4">
        <v>45565</v>
      </c>
      <c r="B1746" s="5">
        <v>0.8293706018521334</v>
      </c>
      <c r="C1746" s="5" t="str">
        <f t="shared" si="27"/>
        <v>Evening</v>
      </c>
      <c r="D1746" s="6" t="s">
        <v>1060</v>
      </c>
      <c r="E1746" s="7">
        <v>25.96</v>
      </c>
      <c r="F1746" s="6" t="s">
        <v>21</v>
      </c>
      <c r="G1746" t="s">
        <v>701</v>
      </c>
    </row>
    <row r="1747" spans="1:7">
      <c r="A1747" s="4">
        <v>45565</v>
      </c>
      <c r="B1747" s="5">
        <v>0.83285871527914423</v>
      </c>
      <c r="C1747" s="5" t="str">
        <f t="shared" si="27"/>
        <v>Evening</v>
      </c>
      <c r="D1747" s="6" t="s">
        <v>1060</v>
      </c>
      <c r="E1747" s="7">
        <v>35.76</v>
      </c>
      <c r="F1747" s="6" t="s">
        <v>1</v>
      </c>
      <c r="G1747" t="s">
        <v>638</v>
      </c>
    </row>
    <row r="1748" spans="1:7">
      <c r="A1748" s="4">
        <v>45565</v>
      </c>
      <c r="B1748" s="5">
        <v>0.83382100694143446</v>
      </c>
      <c r="C1748" s="5" t="str">
        <f t="shared" si="27"/>
        <v>Evening</v>
      </c>
      <c r="D1748" s="6" t="s">
        <v>1060</v>
      </c>
      <c r="E1748" s="7">
        <v>30.86</v>
      </c>
      <c r="F1748" s="6" t="s">
        <v>8</v>
      </c>
      <c r="G1748" t="s">
        <v>538</v>
      </c>
    </row>
    <row r="1749" spans="1:7">
      <c r="A1749" s="4">
        <v>45565</v>
      </c>
      <c r="B1749" s="5">
        <v>0.83451609953772277</v>
      </c>
      <c r="C1749" s="5" t="str">
        <f t="shared" si="27"/>
        <v>Evening</v>
      </c>
      <c r="D1749" s="6" t="s">
        <v>1060</v>
      </c>
      <c r="E1749" s="7">
        <v>30.86</v>
      </c>
      <c r="F1749" s="6" t="s">
        <v>8</v>
      </c>
      <c r="G1749" t="s">
        <v>640</v>
      </c>
    </row>
    <row r="1750" spans="1:7">
      <c r="A1750" s="4">
        <v>45565</v>
      </c>
      <c r="B1750" s="5">
        <v>0.90355934028048068</v>
      </c>
      <c r="C1750" s="5" t="str">
        <f t="shared" si="27"/>
        <v>Late Night</v>
      </c>
      <c r="D1750" s="6" t="s">
        <v>1060</v>
      </c>
      <c r="E1750" s="7">
        <v>30.86</v>
      </c>
      <c r="F1750" s="6" t="s">
        <v>8</v>
      </c>
      <c r="G1750" t="s">
        <v>702</v>
      </c>
    </row>
    <row r="1751" spans="1:7">
      <c r="A1751" s="4">
        <v>45566</v>
      </c>
      <c r="B1751" s="5">
        <v>0.32440334490820533</v>
      </c>
      <c r="C1751" s="5" t="str">
        <f t="shared" si="27"/>
        <v>Early Morning</v>
      </c>
      <c r="D1751" s="6" t="s">
        <v>1060</v>
      </c>
      <c r="E1751" s="7">
        <v>35.76</v>
      </c>
      <c r="F1751" s="6" t="s">
        <v>1</v>
      </c>
      <c r="G1751" t="s">
        <v>703</v>
      </c>
    </row>
    <row r="1752" spans="1:7">
      <c r="A1752" s="4">
        <v>45566</v>
      </c>
      <c r="B1752" s="5">
        <v>0.40868954861070961</v>
      </c>
      <c r="C1752" s="5" t="str">
        <f t="shared" si="27"/>
        <v>Mid-Morning</v>
      </c>
      <c r="D1752" s="6" t="s">
        <v>1060</v>
      </c>
      <c r="E1752" s="7">
        <v>30.86</v>
      </c>
      <c r="F1752" s="6" t="s">
        <v>8</v>
      </c>
      <c r="G1752" t="s">
        <v>283</v>
      </c>
    </row>
    <row r="1753" spans="1:7">
      <c r="A1753" s="4">
        <v>45566</v>
      </c>
      <c r="B1753" s="5">
        <v>0.41836548611172475</v>
      </c>
      <c r="C1753" s="5" t="str">
        <f t="shared" si="27"/>
        <v>Mid-Morning</v>
      </c>
      <c r="D1753" s="6" t="s">
        <v>1060</v>
      </c>
      <c r="E1753" s="7">
        <v>30.86</v>
      </c>
      <c r="F1753" s="6" t="s">
        <v>8</v>
      </c>
      <c r="G1753" t="s">
        <v>340</v>
      </c>
    </row>
    <row r="1754" spans="1:7">
      <c r="A1754" s="4">
        <v>45566</v>
      </c>
      <c r="B1754" s="5">
        <v>0.41929531250207219</v>
      </c>
      <c r="C1754" s="5" t="str">
        <f t="shared" si="27"/>
        <v>Mid-Morning</v>
      </c>
      <c r="D1754" s="6" t="s">
        <v>1060</v>
      </c>
      <c r="E1754" s="7">
        <v>30.86</v>
      </c>
      <c r="F1754" s="6" t="s">
        <v>8</v>
      </c>
      <c r="G1754" t="s">
        <v>340</v>
      </c>
    </row>
    <row r="1755" spans="1:7">
      <c r="A1755" s="4">
        <v>45566</v>
      </c>
      <c r="B1755" s="5">
        <v>0.49689644676254829</v>
      </c>
      <c r="C1755" s="5" t="str">
        <f t="shared" si="27"/>
        <v>Mid-Morning</v>
      </c>
      <c r="D1755" s="6" t="s">
        <v>1060</v>
      </c>
      <c r="E1755" s="7">
        <v>30.86</v>
      </c>
      <c r="F1755" s="6" t="s">
        <v>8</v>
      </c>
      <c r="G1755" t="s">
        <v>704</v>
      </c>
    </row>
    <row r="1756" spans="1:7">
      <c r="A1756" s="4">
        <v>45566</v>
      </c>
      <c r="B1756" s="5">
        <v>0.5088940509231179</v>
      </c>
      <c r="C1756" s="5" t="str">
        <f t="shared" si="27"/>
        <v>Afternoon</v>
      </c>
      <c r="D1756" s="6" t="s">
        <v>1060</v>
      </c>
      <c r="E1756" s="7">
        <v>30.86</v>
      </c>
      <c r="F1756" s="6" t="s">
        <v>8</v>
      </c>
      <c r="G1756" t="s">
        <v>705</v>
      </c>
    </row>
    <row r="1757" spans="1:7">
      <c r="A1757" s="4">
        <v>45566</v>
      </c>
      <c r="B1757" s="5">
        <v>0.50999284721910954</v>
      </c>
      <c r="C1757" s="5" t="str">
        <f t="shared" si="27"/>
        <v>Afternoon</v>
      </c>
      <c r="D1757" s="6" t="s">
        <v>1060</v>
      </c>
      <c r="E1757" s="7">
        <v>30.86</v>
      </c>
      <c r="F1757" s="6" t="s">
        <v>8</v>
      </c>
      <c r="G1757" t="s">
        <v>705</v>
      </c>
    </row>
    <row r="1758" spans="1:7">
      <c r="A1758" s="4">
        <v>45566</v>
      </c>
      <c r="B1758" s="5">
        <v>0.59554348379606381</v>
      </c>
      <c r="C1758" s="5" t="str">
        <f t="shared" si="27"/>
        <v>Afternoon</v>
      </c>
      <c r="D1758" s="6" t="s">
        <v>1060</v>
      </c>
      <c r="E1758" s="7">
        <v>25.96</v>
      </c>
      <c r="F1758" s="6" t="s">
        <v>5</v>
      </c>
      <c r="G1758" t="s">
        <v>706</v>
      </c>
    </row>
    <row r="1759" spans="1:7">
      <c r="A1759" s="4">
        <v>45566</v>
      </c>
      <c r="B1759" s="5">
        <v>0.59644164351630025</v>
      </c>
      <c r="C1759" s="5" t="str">
        <f t="shared" si="27"/>
        <v>Afternoon</v>
      </c>
      <c r="D1759" s="6" t="s">
        <v>1060</v>
      </c>
      <c r="E1759" s="7">
        <v>30.86</v>
      </c>
      <c r="F1759" s="6" t="s">
        <v>8</v>
      </c>
      <c r="G1759" t="s">
        <v>706</v>
      </c>
    </row>
    <row r="1760" spans="1:7">
      <c r="A1760" s="4">
        <v>45566</v>
      </c>
      <c r="B1760" s="5">
        <v>0.67267359953984851</v>
      </c>
      <c r="C1760" s="5" t="str">
        <f t="shared" si="27"/>
        <v>Afternoon</v>
      </c>
      <c r="D1760" s="6" t="s">
        <v>1060</v>
      </c>
      <c r="E1760" s="7">
        <v>35.76</v>
      </c>
      <c r="F1760" s="6" t="s">
        <v>3</v>
      </c>
      <c r="G1760" t="s">
        <v>644</v>
      </c>
    </row>
    <row r="1761" spans="1:7">
      <c r="A1761" s="4">
        <v>45566</v>
      </c>
      <c r="B1761" s="5">
        <v>0.69576945601875195</v>
      </c>
      <c r="C1761" s="5" t="str">
        <f t="shared" si="27"/>
        <v>Afternoon</v>
      </c>
      <c r="D1761" s="6" t="s">
        <v>1060</v>
      </c>
      <c r="E1761" s="7">
        <v>25.96</v>
      </c>
      <c r="F1761" s="6" t="s">
        <v>5</v>
      </c>
      <c r="G1761" t="s">
        <v>707</v>
      </c>
    </row>
    <row r="1762" spans="1:7">
      <c r="A1762" s="4">
        <v>45566</v>
      </c>
      <c r="B1762" s="5">
        <v>0.75586278935224982</v>
      </c>
      <c r="C1762" s="5" t="str">
        <f t="shared" si="27"/>
        <v>Evening</v>
      </c>
      <c r="D1762" s="6" t="s">
        <v>1060</v>
      </c>
      <c r="E1762" s="7">
        <v>35.76</v>
      </c>
      <c r="F1762" s="6" t="s">
        <v>1</v>
      </c>
      <c r="G1762" t="s">
        <v>708</v>
      </c>
    </row>
    <row r="1763" spans="1:7">
      <c r="A1763" s="4">
        <v>45566</v>
      </c>
      <c r="B1763" s="5">
        <v>0.7661048611116712</v>
      </c>
      <c r="C1763" s="5" t="str">
        <f t="shared" si="27"/>
        <v>Evening</v>
      </c>
      <c r="D1763" s="6" t="s">
        <v>1060</v>
      </c>
      <c r="E1763" s="7">
        <v>35.76</v>
      </c>
      <c r="F1763" s="6" t="s">
        <v>1</v>
      </c>
      <c r="G1763" t="s">
        <v>709</v>
      </c>
    </row>
    <row r="1764" spans="1:7">
      <c r="A1764" s="4">
        <v>45566</v>
      </c>
      <c r="B1764" s="5">
        <v>0.76683162037079455</v>
      </c>
      <c r="C1764" s="5" t="str">
        <f t="shared" si="27"/>
        <v>Evening</v>
      </c>
      <c r="D1764" s="6" t="s">
        <v>1060</v>
      </c>
      <c r="E1764" s="7">
        <v>35.76</v>
      </c>
      <c r="F1764" s="6" t="s">
        <v>3</v>
      </c>
      <c r="G1764" t="s">
        <v>709</v>
      </c>
    </row>
    <row r="1765" spans="1:7">
      <c r="A1765" s="4">
        <v>45566</v>
      </c>
      <c r="B1765" s="5">
        <v>0.83567295139073394</v>
      </c>
      <c r="C1765" s="5" t="str">
        <f t="shared" si="27"/>
        <v>Evening</v>
      </c>
      <c r="D1765" s="6" t="s">
        <v>1060</v>
      </c>
      <c r="E1765" s="7">
        <v>35.76</v>
      </c>
      <c r="F1765" s="6" t="s">
        <v>3</v>
      </c>
      <c r="G1765" t="s">
        <v>592</v>
      </c>
    </row>
    <row r="1766" spans="1:7">
      <c r="A1766" s="4">
        <v>45567</v>
      </c>
      <c r="B1766" s="5">
        <v>0.33146751157619292</v>
      </c>
      <c r="C1766" s="5" t="str">
        <f t="shared" si="27"/>
        <v>Early Morning</v>
      </c>
      <c r="D1766" s="6" t="s">
        <v>1060</v>
      </c>
      <c r="E1766" s="7">
        <v>35.76</v>
      </c>
      <c r="F1766" s="6" t="s">
        <v>1</v>
      </c>
      <c r="G1766" t="s">
        <v>710</v>
      </c>
    </row>
    <row r="1767" spans="1:7">
      <c r="A1767" s="4">
        <v>45567</v>
      </c>
      <c r="B1767" s="5">
        <v>0.36301668981468538</v>
      </c>
      <c r="C1767" s="5" t="str">
        <f t="shared" si="27"/>
        <v>Early Morning</v>
      </c>
      <c r="D1767" s="6" t="s">
        <v>1060</v>
      </c>
      <c r="E1767" s="7">
        <v>25.96</v>
      </c>
      <c r="F1767" s="6" t="s">
        <v>21</v>
      </c>
      <c r="G1767" t="s">
        <v>148</v>
      </c>
    </row>
    <row r="1768" spans="1:7">
      <c r="A1768" s="4">
        <v>45567</v>
      </c>
      <c r="B1768" s="5">
        <v>0.38839181712683057</v>
      </c>
      <c r="C1768" s="5" t="str">
        <f t="shared" si="27"/>
        <v>Mid-Morning</v>
      </c>
      <c r="D1768" s="6" t="s">
        <v>1060</v>
      </c>
      <c r="E1768" s="7">
        <v>30.86</v>
      </c>
      <c r="F1768" s="6" t="s">
        <v>8</v>
      </c>
      <c r="G1768" t="s">
        <v>283</v>
      </c>
    </row>
    <row r="1769" spans="1:7">
      <c r="A1769" s="4">
        <v>45567</v>
      </c>
      <c r="B1769" s="5">
        <v>0.43196207175788004</v>
      </c>
      <c r="C1769" s="5" t="str">
        <f t="shared" si="27"/>
        <v>Mid-Morning</v>
      </c>
      <c r="D1769" s="6" t="s">
        <v>1060</v>
      </c>
      <c r="E1769" s="7">
        <v>35.76</v>
      </c>
      <c r="F1769" s="6" t="s">
        <v>1</v>
      </c>
      <c r="G1769" t="s">
        <v>382</v>
      </c>
    </row>
    <row r="1770" spans="1:7">
      <c r="A1770" s="4">
        <v>45567</v>
      </c>
      <c r="B1770" s="5">
        <v>0.4332786111117457</v>
      </c>
      <c r="C1770" s="5" t="str">
        <f t="shared" si="27"/>
        <v>Mid-Morning</v>
      </c>
      <c r="D1770" s="6" t="s">
        <v>1060</v>
      </c>
      <c r="E1770" s="7">
        <v>30.86</v>
      </c>
      <c r="F1770" s="6" t="s">
        <v>8</v>
      </c>
      <c r="G1770" t="s">
        <v>711</v>
      </c>
    </row>
    <row r="1771" spans="1:7">
      <c r="A1771" s="4">
        <v>45567</v>
      </c>
      <c r="B1771" s="5">
        <v>0.47840153935248964</v>
      </c>
      <c r="C1771" s="5" t="str">
        <f t="shared" si="27"/>
        <v>Mid-Morning</v>
      </c>
      <c r="D1771" s="6" t="s">
        <v>1060</v>
      </c>
      <c r="E1771" s="7">
        <v>35.76</v>
      </c>
      <c r="F1771" s="6" t="s">
        <v>36</v>
      </c>
      <c r="G1771" t="s">
        <v>712</v>
      </c>
    </row>
    <row r="1772" spans="1:7">
      <c r="A1772" s="4">
        <v>45567</v>
      </c>
      <c r="B1772" s="5">
        <v>0.63451553240884095</v>
      </c>
      <c r="C1772" s="5" t="str">
        <f t="shared" si="27"/>
        <v>Afternoon</v>
      </c>
      <c r="D1772" s="6" t="s">
        <v>1060</v>
      </c>
      <c r="E1772" s="7">
        <v>35.76</v>
      </c>
      <c r="F1772" s="6" t="s">
        <v>36</v>
      </c>
      <c r="G1772" t="s">
        <v>713</v>
      </c>
    </row>
    <row r="1773" spans="1:7">
      <c r="A1773" s="4">
        <v>45567</v>
      </c>
      <c r="B1773" s="5">
        <v>0.77161056712793652</v>
      </c>
      <c r="C1773" s="5" t="str">
        <f t="shared" si="27"/>
        <v>Evening</v>
      </c>
      <c r="D1773" s="6" t="s">
        <v>1060</v>
      </c>
      <c r="E1773" s="7">
        <v>35.76</v>
      </c>
      <c r="F1773" s="6" t="s">
        <v>3</v>
      </c>
      <c r="G1773" t="s">
        <v>262</v>
      </c>
    </row>
    <row r="1774" spans="1:7">
      <c r="A1774" s="4">
        <v>45567</v>
      </c>
      <c r="B1774" s="5">
        <v>0.92980762731167488</v>
      </c>
      <c r="C1774" s="5" t="str">
        <f t="shared" si="27"/>
        <v>Late Night</v>
      </c>
      <c r="D1774" s="6" t="s">
        <v>1060</v>
      </c>
      <c r="E1774" s="7">
        <v>35.76</v>
      </c>
      <c r="F1774" s="6" t="s">
        <v>3</v>
      </c>
      <c r="G1774" t="s">
        <v>644</v>
      </c>
    </row>
    <row r="1775" spans="1:7">
      <c r="A1775" s="4">
        <v>45567</v>
      </c>
      <c r="B1775" s="5">
        <v>0.93033210647990927</v>
      </c>
      <c r="C1775" s="5" t="str">
        <f t="shared" si="27"/>
        <v>Late Night</v>
      </c>
      <c r="D1775" s="6" t="s">
        <v>1060</v>
      </c>
      <c r="E1775" s="7">
        <v>35.76</v>
      </c>
      <c r="F1775" s="6" t="s">
        <v>3</v>
      </c>
      <c r="G1775" t="s">
        <v>644</v>
      </c>
    </row>
    <row r="1776" spans="1:7">
      <c r="A1776" s="4">
        <v>45567</v>
      </c>
      <c r="B1776" s="5">
        <v>0.93082929398224223</v>
      </c>
      <c r="C1776" s="5" t="str">
        <f t="shared" si="27"/>
        <v>Late Night</v>
      </c>
      <c r="D1776" s="6" t="s">
        <v>1060</v>
      </c>
      <c r="E1776" s="7">
        <v>35.76</v>
      </c>
      <c r="F1776" s="6" t="s">
        <v>3</v>
      </c>
      <c r="G1776" t="s">
        <v>714</v>
      </c>
    </row>
    <row r="1777" spans="1:7">
      <c r="A1777" s="4">
        <v>45568</v>
      </c>
      <c r="B1777" s="5">
        <v>0.57472131944086868</v>
      </c>
      <c r="C1777" s="5" t="str">
        <f t="shared" si="27"/>
        <v>Afternoon</v>
      </c>
      <c r="D1777" s="6" t="s">
        <v>1060</v>
      </c>
      <c r="E1777" s="7">
        <v>35.76</v>
      </c>
      <c r="F1777" s="6" t="s">
        <v>12</v>
      </c>
      <c r="G1777" t="s">
        <v>715</v>
      </c>
    </row>
    <row r="1778" spans="1:7">
      <c r="A1778" s="4">
        <v>45568</v>
      </c>
      <c r="B1778" s="5">
        <v>0.63339305555564351</v>
      </c>
      <c r="C1778" s="5" t="str">
        <f t="shared" si="27"/>
        <v>Afternoon</v>
      </c>
      <c r="D1778" s="6" t="s">
        <v>1060</v>
      </c>
      <c r="E1778" s="7">
        <v>30.86</v>
      </c>
      <c r="F1778" s="6" t="s">
        <v>8</v>
      </c>
      <c r="G1778" t="s">
        <v>716</v>
      </c>
    </row>
    <row r="1779" spans="1:7">
      <c r="A1779" s="4">
        <v>45568</v>
      </c>
      <c r="B1779" s="5">
        <v>0.84233519675763091</v>
      </c>
      <c r="C1779" s="5" t="str">
        <f t="shared" si="27"/>
        <v>Evening</v>
      </c>
      <c r="D1779" s="6" t="s">
        <v>1060</v>
      </c>
      <c r="E1779" s="7">
        <v>25.96</v>
      </c>
      <c r="F1779" s="6" t="s">
        <v>21</v>
      </c>
      <c r="G1779" t="s">
        <v>717</v>
      </c>
    </row>
    <row r="1780" spans="1:7">
      <c r="A1780" s="4">
        <v>45568</v>
      </c>
      <c r="B1780" s="5">
        <v>0.84311089120456018</v>
      </c>
      <c r="C1780" s="5" t="str">
        <f t="shared" si="27"/>
        <v>Evening</v>
      </c>
      <c r="D1780" s="6" t="s">
        <v>1060</v>
      </c>
      <c r="E1780" s="7">
        <v>35.76</v>
      </c>
      <c r="F1780" s="6" t="s">
        <v>3</v>
      </c>
      <c r="G1780" t="s">
        <v>717</v>
      </c>
    </row>
    <row r="1781" spans="1:7">
      <c r="A1781" s="4">
        <v>45568</v>
      </c>
      <c r="B1781" s="5">
        <v>0.88965620370436227</v>
      </c>
      <c r="C1781" s="5" t="str">
        <f t="shared" si="27"/>
        <v>Late Night</v>
      </c>
      <c r="D1781" s="6" t="s">
        <v>1060</v>
      </c>
      <c r="E1781" s="7">
        <v>35.76</v>
      </c>
      <c r="F1781" s="6" t="s">
        <v>3</v>
      </c>
      <c r="G1781" t="s">
        <v>644</v>
      </c>
    </row>
    <row r="1782" spans="1:7">
      <c r="A1782" s="4">
        <v>45568</v>
      </c>
      <c r="B1782" s="5">
        <v>0.89012474536866648</v>
      </c>
      <c r="C1782" s="5" t="str">
        <f t="shared" si="27"/>
        <v>Late Night</v>
      </c>
      <c r="D1782" s="6" t="s">
        <v>1060</v>
      </c>
      <c r="E1782" s="7">
        <v>35.76</v>
      </c>
      <c r="F1782" s="6" t="s">
        <v>3</v>
      </c>
      <c r="G1782" t="s">
        <v>644</v>
      </c>
    </row>
    <row r="1783" spans="1:7">
      <c r="A1783" s="4">
        <v>45568</v>
      </c>
      <c r="B1783" s="5">
        <v>0.89517812499980209</v>
      </c>
      <c r="C1783" s="5" t="str">
        <f t="shared" si="27"/>
        <v>Late Night</v>
      </c>
      <c r="D1783" s="6" t="s">
        <v>1060</v>
      </c>
      <c r="E1783" s="7">
        <v>35.76</v>
      </c>
      <c r="F1783" s="6" t="s">
        <v>36</v>
      </c>
      <c r="G1783" t="s">
        <v>718</v>
      </c>
    </row>
    <row r="1784" spans="1:7">
      <c r="A1784" s="4">
        <v>45568</v>
      </c>
      <c r="B1784" s="5">
        <v>0.89653299768542638</v>
      </c>
      <c r="C1784" s="5" t="str">
        <f t="shared" si="27"/>
        <v>Late Night</v>
      </c>
      <c r="D1784" s="6" t="s">
        <v>1060</v>
      </c>
      <c r="E1784" s="7">
        <v>35.76</v>
      </c>
      <c r="F1784" s="6" t="s">
        <v>3</v>
      </c>
      <c r="G1784" t="s">
        <v>719</v>
      </c>
    </row>
    <row r="1785" spans="1:7">
      <c r="A1785" s="4">
        <v>45569</v>
      </c>
      <c r="B1785" s="5">
        <v>0.36389899305504514</v>
      </c>
      <c r="C1785" s="5" t="str">
        <f t="shared" si="27"/>
        <v>Early Morning</v>
      </c>
      <c r="D1785" s="6" t="s">
        <v>1060</v>
      </c>
      <c r="E1785" s="7">
        <v>25.96</v>
      </c>
      <c r="F1785" s="6" t="s">
        <v>5</v>
      </c>
      <c r="G1785" t="s">
        <v>447</v>
      </c>
    </row>
    <row r="1786" spans="1:7">
      <c r="A1786" s="4">
        <v>45569</v>
      </c>
      <c r="B1786" s="5">
        <v>0.3650341666652821</v>
      </c>
      <c r="C1786" s="5" t="str">
        <f t="shared" si="27"/>
        <v>Early Morning</v>
      </c>
      <c r="D1786" s="6" t="s">
        <v>1060</v>
      </c>
      <c r="E1786" s="7">
        <v>25.96</v>
      </c>
      <c r="F1786" s="6" t="s">
        <v>5</v>
      </c>
      <c r="G1786" t="s">
        <v>447</v>
      </c>
    </row>
    <row r="1787" spans="1:7">
      <c r="A1787" s="4">
        <v>45569</v>
      </c>
      <c r="B1787" s="5">
        <v>0.39608840277651325</v>
      </c>
      <c r="C1787" s="5" t="str">
        <f t="shared" si="27"/>
        <v>Mid-Morning</v>
      </c>
      <c r="D1787" s="6" t="s">
        <v>1060</v>
      </c>
      <c r="E1787" s="7">
        <v>30.86</v>
      </c>
      <c r="F1787" s="6" t="s">
        <v>8</v>
      </c>
      <c r="G1787" t="s">
        <v>6</v>
      </c>
    </row>
    <row r="1788" spans="1:7">
      <c r="A1788" s="4">
        <v>45569</v>
      </c>
      <c r="B1788" s="5">
        <v>0.39684109953668667</v>
      </c>
      <c r="C1788" s="5" t="str">
        <f t="shared" si="27"/>
        <v>Mid-Morning</v>
      </c>
      <c r="D1788" s="6" t="s">
        <v>1060</v>
      </c>
      <c r="E1788" s="7">
        <v>25.96</v>
      </c>
      <c r="F1788" s="6" t="s">
        <v>5</v>
      </c>
      <c r="G1788" t="s">
        <v>4</v>
      </c>
    </row>
    <row r="1789" spans="1:7">
      <c r="A1789" s="4">
        <v>45569</v>
      </c>
      <c r="B1789" s="5">
        <v>0.41248353008995764</v>
      </c>
      <c r="C1789" s="5" t="str">
        <f t="shared" si="27"/>
        <v>Mid-Morning</v>
      </c>
      <c r="D1789" s="6" t="s">
        <v>1060</v>
      </c>
      <c r="E1789" s="7">
        <v>25.96</v>
      </c>
      <c r="F1789" s="6" t="s">
        <v>21</v>
      </c>
      <c r="G1789" t="s">
        <v>657</v>
      </c>
    </row>
    <row r="1790" spans="1:7">
      <c r="A1790" s="4">
        <v>45569</v>
      </c>
      <c r="B1790" s="5">
        <v>0.41324718749820022</v>
      </c>
      <c r="C1790" s="5" t="str">
        <f t="shared" si="27"/>
        <v>Mid-Morning</v>
      </c>
      <c r="D1790" s="6" t="s">
        <v>1060</v>
      </c>
      <c r="E1790" s="7">
        <v>25.96</v>
      </c>
      <c r="F1790" s="6" t="s">
        <v>21</v>
      </c>
      <c r="G1790" t="s">
        <v>657</v>
      </c>
    </row>
    <row r="1791" spans="1:7">
      <c r="A1791" s="4">
        <v>45569</v>
      </c>
      <c r="B1791" s="5">
        <v>0.73281028935161885</v>
      </c>
      <c r="C1791" s="5" t="str">
        <f t="shared" si="27"/>
        <v>Evening</v>
      </c>
      <c r="D1791" s="6" t="s">
        <v>1060</v>
      </c>
      <c r="E1791" s="7">
        <v>35.76</v>
      </c>
      <c r="F1791" s="6" t="s">
        <v>1</v>
      </c>
      <c r="G1791" t="s">
        <v>720</v>
      </c>
    </row>
    <row r="1792" spans="1:7">
      <c r="A1792" s="4">
        <v>45569</v>
      </c>
      <c r="B1792" s="5">
        <v>0.73775672453484731</v>
      </c>
      <c r="C1792" s="5" t="str">
        <f t="shared" si="27"/>
        <v>Evening</v>
      </c>
      <c r="D1792" s="6" t="s">
        <v>1060</v>
      </c>
      <c r="E1792" s="7">
        <v>35.76</v>
      </c>
      <c r="F1792" s="6" t="s">
        <v>3</v>
      </c>
      <c r="G1792" t="s">
        <v>721</v>
      </c>
    </row>
    <row r="1793" spans="1:7">
      <c r="A1793" s="4">
        <v>45569</v>
      </c>
      <c r="B1793" s="5">
        <v>0.73930983796162764</v>
      </c>
      <c r="C1793" s="5" t="str">
        <f t="shared" si="27"/>
        <v>Evening</v>
      </c>
      <c r="D1793" s="6" t="s">
        <v>1060</v>
      </c>
      <c r="E1793" s="7">
        <v>35.76</v>
      </c>
      <c r="F1793" s="6" t="s">
        <v>12</v>
      </c>
      <c r="G1793" t="s">
        <v>721</v>
      </c>
    </row>
    <row r="1794" spans="1:7">
      <c r="A1794" s="4">
        <v>45570</v>
      </c>
      <c r="B1794" s="5">
        <v>0.3755423726834124</v>
      </c>
      <c r="C1794" s="5" t="str">
        <f t="shared" si="27"/>
        <v>Mid-Morning</v>
      </c>
      <c r="D1794" s="6" t="s">
        <v>1060</v>
      </c>
      <c r="E1794" s="7">
        <v>25.96</v>
      </c>
      <c r="F1794" s="6" t="s">
        <v>21</v>
      </c>
      <c r="G1794" t="s">
        <v>148</v>
      </c>
    </row>
    <row r="1795" spans="1:7">
      <c r="A1795" s="4">
        <v>45570</v>
      </c>
      <c r="B1795" s="5">
        <v>0.37618829861457925</v>
      </c>
      <c r="C1795" s="5" t="str">
        <f t="shared" ref="C1795:C1858" si="28">IF(AND(B1795&gt;=TIME(4,0,0), B1795&lt;TIME(9,0,0)), "Early Morning",
IF(AND(B1795&gt;=TIME(9,0,0), B1795&lt;TIME(12,0,0)), "Mid-Morning",
IF(AND(B1795&gt;=TIME(12,0,0), B1795&lt;TIME(17,0,0)), "Afternoon",
IF(AND(B1795&gt;=TIME(17,0,0), B1795&lt;TIME(21,0,0)), "Evening",
IF(AND(B1795&gt;=TIME(21,0,0), B1795&lt;TIME(24,0,0)), "Night",
"Late Night")))))</f>
        <v>Mid-Morning</v>
      </c>
      <c r="D1795" s="6" t="s">
        <v>1060</v>
      </c>
      <c r="E1795" s="7">
        <v>25.96</v>
      </c>
      <c r="F1795" s="6" t="s">
        <v>21</v>
      </c>
      <c r="G1795" t="s">
        <v>148</v>
      </c>
    </row>
    <row r="1796" spans="1:7">
      <c r="A1796" s="4">
        <v>45570</v>
      </c>
      <c r="B1796" s="5">
        <v>0.39982526620588033</v>
      </c>
      <c r="C1796" s="5" t="str">
        <f t="shared" si="28"/>
        <v>Mid-Morning</v>
      </c>
      <c r="D1796" s="6" t="s">
        <v>1060</v>
      </c>
      <c r="E1796" s="7">
        <v>35.76</v>
      </c>
      <c r="F1796" s="6" t="s">
        <v>12</v>
      </c>
      <c r="G1796" t="s">
        <v>722</v>
      </c>
    </row>
    <row r="1797" spans="1:7">
      <c r="A1797" s="4">
        <v>45570</v>
      </c>
      <c r="B1797" s="5">
        <v>0.55015376157098217</v>
      </c>
      <c r="C1797" s="5" t="str">
        <f t="shared" si="28"/>
        <v>Afternoon</v>
      </c>
      <c r="D1797" s="6" t="s">
        <v>1060</v>
      </c>
      <c r="E1797" s="7">
        <v>35.76</v>
      </c>
      <c r="F1797" s="6" t="s">
        <v>36</v>
      </c>
      <c r="G1797" t="s">
        <v>213</v>
      </c>
    </row>
    <row r="1798" spans="1:7">
      <c r="A1798" s="4">
        <v>45570</v>
      </c>
      <c r="B1798" s="5">
        <v>0.83932937499776017</v>
      </c>
      <c r="C1798" s="5" t="str">
        <f t="shared" si="28"/>
        <v>Evening</v>
      </c>
      <c r="D1798" s="6" t="s">
        <v>1060</v>
      </c>
      <c r="E1798" s="7">
        <v>25.96</v>
      </c>
      <c r="F1798" s="6" t="s">
        <v>5</v>
      </c>
      <c r="G1798" t="s">
        <v>16</v>
      </c>
    </row>
    <row r="1799" spans="1:7">
      <c r="A1799" s="4">
        <v>45570</v>
      </c>
      <c r="B1799" s="5">
        <v>0.83997276620357297</v>
      </c>
      <c r="C1799" s="5" t="str">
        <f t="shared" si="28"/>
        <v>Evening</v>
      </c>
      <c r="D1799" s="6" t="s">
        <v>1060</v>
      </c>
      <c r="E1799" s="7">
        <v>25.96</v>
      </c>
      <c r="F1799" s="6" t="s">
        <v>5</v>
      </c>
      <c r="G1799" t="s">
        <v>16</v>
      </c>
    </row>
    <row r="1800" spans="1:7">
      <c r="A1800" s="4">
        <v>45571</v>
      </c>
      <c r="B1800" s="5">
        <v>0.34926760416419711</v>
      </c>
      <c r="C1800" s="5" t="str">
        <f t="shared" si="28"/>
        <v>Early Morning</v>
      </c>
      <c r="D1800" s="6" t="s">
        <v>1060</v>
      </c>
      <c r="E1800" s="7">
        <v>25.96</v>
      </c>
      <c r="F1800" s="6" t="s">
        <v>21</v>
      </c>
      <c r="G1800" t="s">
        <v>148</v>
      </c>
    </row>
    <row r="1801" spans="1:7">
      <c r="A1801" s="4">
        <v>45571</v>
      </c>
      <c r="B1801" s="5">
        <v>0.42064400463277707</v>
      </c>
      <c r="C1801" s="5" t="str">
        <f t="shared" si="28"/>
        <v>Mid-Morning</v>
      </c>
      <c r="D1801" s="6" t="s">
        <v>1060</v>
      </c>
      <c r="E1801" s="7">
        <v>35.76</v>
      </c>
      <c r="F1801" s="6" t="s">
        <v>36</v>
      </c>
      <c r="G1801" t="s">
        <v>202</v>
      </c>
    </row>
    <row r="1802" spans="1:7">
      <c r="A1802" s="4">
        <v>45571</v>
      </c>
      <c r="B1802" s="5">
        <v>0.42137888888828456</v>
      </c>
      <c r="C1802" s="5" t="str">
        <f t="shared" si="28"/>
        <v>Mid-Morning</v>
      </c>
      <c r="D1802" s="6" t="s">
        <v>1060</v>
      </c>
      <c r="E1802" s="7">
        <v>25.96</v>
      </c>
      <c r="F1802" s="6" t="s">
        <v>21</v>
      </c>
      <c r="G1802" t="s">
        <v>202</v>
      </c>
    </row>
    <row r="1803" spans="1:7">
      <c r="A1803" s="4">
        <v>45571</v>
      </c>
      <c r="B1803" s="5">
        <v>0.49686164352169726</v>
      </c>
      <c r="C1803" s="5" t="str">
        <f t="shared" si="28"/>
        <v>Mid-Morning</v>
      </c>
      <c r="D1803" s="6" t="s">
        <v>1060</v>
      </c>
      <c r="E1803" s="7">
        <v>35.76</v>
      </c>
      <c r="F1803" s="6" t="s">
        <v>1</v>
      </c>
      <c r="G1803" t="s">
        <v>723</v>
      </c>
    </row>
    <row r="1804" spans="1:7">
      <c r="A1804" s="4">
        <v>45571</v>
      </c>
      <c r="B1804" s="5">
        <v>0.50629458333423827</v>
      </c>
      <c r="C1804" s="5" t="str">
        <f t="shared" si="28"/>
        <v>Afternoon</v>
      </c>
      <c r="D1804" s="6" t="s">
        <v>1060</v>
      </c>
      <c r="E1804" s="7">
        <v>35.76</v>
      </c>
      <c r="F1804" s="6" t="s">
        <v>1</v>
      </c>
      <c r="G1804" t="s">
        <v>672</v>
      </c>
    </row>
    <row r="1805" spans="1:7">
      <c r="A1805" s="4">
        <v>45571</v>
      </c>
      <c r="B1805" s="5">
        <v>0.50714517360756872</v>
      </c>
      <c r="C1805" s="5" t="str">
        <f t="shared" si="28"/>
        <v>Afternoon</v>
      </c>
      <c r="D1805" s="6" t="s">
        <v>1060</v>
      </c>
      <c r="E1805" s="7">
        <v>35.76</v>
      </c>
      <c r="F1805" s="6" t="s">
        <v>36</v>
      </c>
      <c r="G1805" t="s">
        <v>672</v>
      </c>
    </row>
    <row r="1806" spans="1:7">
      <c r="A1806" s="4">
        <v>45571</v>
      </c>
      <c r="B1806" s="5">
        <v>0.50814074074150994</v>
      </c>
      <c r="C1806" s="5" t="str">
        <f t="shared" si="28"/>
        <v>Afternoon</v>
      </c>
      <c r="D1806" s="6" t="s">
        <v>1060</v>
      </c>
      <c r="E1806" s="7">
        <v>30.86</v>
      </c>
      <c r="F1806" s="6" t="s">
        <v>8</v>
      </c>
      <c r="G1806" t="s">
        <v>672</v>
      </c>
    </row>
    <row r="1807" spans="1:7">
      <c r="A1807" s="4">
        <v>45571</v>
      </c>
      <c r="B1807" s="5">
        <v>0.57365364583529299</v>
      </c>
      <c r="C1807" s="5" t="str">
        <f t="shared" si="28"/>
        <v>Afternoon</v>
      </c>
      <c r="D1807" s="6" t="s">
        <v>1060</v>
      </c>
      <c r="E1807" s="7">
        <v>25.96</v>
      </c>
      <c r="F1807" s="6" t="s">
        <v>5</v>
      </c>
      <c r="G1807" t="s">
        <v>724</v>
      </c>
    </row>
    <row r="1808" spans="1:7">
      <c r="A1808" s="4">
        <v>45571</v>
      </c>
      <c r="B1808" s="5">
        <v>0.57432815972424578</v>
      </c>
      <c r="C1808" s="5" t="str">
        <f t="shared" si="28"/>
        <v>Afternoon</v>
      </c>
      <c r="D1808" s="6" t="s">
        <v>1060</v>
      </c>
      <c r="E1808" s="7">
        <v>35.76</v>
      </c>
      <c r="F1808" s="6" t="s">
        <v>36</v>
      </c>
      <c r="G1808" t="s">
        <v>724</v>
      </c>
    </row>
    <row r="1809" spans="1:7">
      <c r="A1809" s="4">
        <v>45571</v>
      </c>
      <c r="B1809" s="5">
        <v>0.57639050926081836</v>
      </c>
      <c r="C1809" s="5" t="str">
        <f t="shared" si="28"/>
        <v>Afternoon</v>
      </c>
      <c r="D1809" s="6" t="s">
        <v>1060</v>
      </c>
      <c r="E1809" s="7">
        <v>30.86</v>
      </c>
      <c r="F1809" s="6" t="s">
        <v>8</v>
      </c>
      <c r="G1809" t="s">
        <v>725</v>
      </c>
    </row>
    <row r="1810" spans="1:7">
      <c r="A1810" s="4">
        <v>45571</v>
      </c>
      <c r="B1810" s="5">
        <v>0.57713252314715646</v>
      </c>
      <c r="C1810" s="5" t="str">
        <f t="shared" si="28"/>
        <v>Afternoon</v>
      </c>
      <c r="D1810" s="6" t="s">
        <v>1060</v>
      </c>
      <c r="E1810" s="7">
        <v>35.76</v>
      </c>
      <c r="F1810" s="6" t="s">
        <v>1</v>
      </c>
      <c r="G1810" t="s">
        <v>725</v>
      </c>
    </row>
    <row r="1811" spans="1:7">
      <c r="A1811" s="4">
        <v>45571</v>
      </c>
      <c r="B1811" s="5">
        <v>0.57773475694557419</v>
      </c>
      <c r="C1811" s="5" t="str">
        <f t="shared" si="28"/>
        <v>Afternoon</v>
      </c>
      <c r="D1811" s="6" t="s">
        <v>1060</v>
      </c>
      <c r="E1811" s="7">
        <v>35.76</v>
      </c>
      <c r="F1811" s="6" t="s">
        <v>36</v>
      </c>
      <c r="G1811" t="s">
        <v>725</v>
      </c>
    </row>
    <row r="1812" spans="1:7">
      <c r="A1812" s="4">
        <v>45571</v>
      </c>
      <c r="B1812" s="5">
        <v>0.68858319444552762</v>
      </c>
      <c r="C1812" s="5" t="str">
        <f t="shared" si="28"/>
        <v>Afternoon</v>
      </c>
      <c r="D1812" s="6" t="s">
        <v>1060</v>
      </c>
      <c r="E1812" s="7">
        <v>35.76</v>
      </c>
      <c r="F1812" s="6" t="s">
        <v>36</v>
      </c>
      <c r="G1812" t="s">
        <v>726</v>
      </c>
    </row>
    <row r="1813" spans="1:7">
      <c r="A1813" s="4">
        <v>45571</v>
      </c>
      <c r="B1813" s="5">
        <v>0.69150028935109731</v>
      </c>
      <c r="C1813" s="5" t="str">
        <f t="shared" si="28"/>
        <v>Afternoon</v>
      </c>
      <c r="D1813" s="6" t="s">
        <v>1060</v>
      </c>
      <c r="E1813" s="7">
        <v>21.06</v>
      </c>
      <c r="F1813" s="6" t="s">
        <v>28</v>
      </c>
      <c r="G1813" t="s">
        <v>727</v>
      </c>
    </row>
    <row r="1814" spans="1:7">
      <c r="A1814" s="4">
        <v>45571</v>
      </c>
      <c r="B1814" s="5">
        <v>0.76232609953876818</v>
      </c>
      <c r="C1814" s="5" t="str">
        <f t="shared" si="28"/>
        <v>Evening</v>
      </c>
      <c r="D1814" s="6" t="s">
        <v>1060</v>
      </c>
      <c r="E1814" s="7">
        <v>30.86</v>
      </c>
      <c r="F1814" s="6" t="s">
        <v>8</v>
      </c>
      <c r="G1814" t="s">
        <v>728</v>
      </c>
    </row>
    <row r="1815" spans="1:7">
      <c r="A1815" s="4">
        <v>45571</v>
      </c>
      <c r="B1815" s="5">
        <v>0.77449615740624722</v>
      </c>
      <c r="C1815" s="5" t="str">
        <f t="shared" si="28"/>
        <v>Evening</v>
      </c>
      <c r="D1815" s="6" t="s">
        <v>1060</v>
      </c>
      <c r="E1815" s="7">
        <v>35.76</v>
      </c>
      <c r="F1815" s="6" t="s">
        <v>3</v>
      </c>
      <c r="G1815" t="s">
        <v>729</v>
      </c>
    </row>
    <row r="1816" spans="1:7">
      <c r="A1816" s="4">
        <v>45571</v>
      </c>
      <c r="B1816" s="5">
        <v>0.88139917823718861</v>
      </c>
      <c r="C1816" s="5" t="str">
        <f t="shared" si="28"/>
        <v>Late Night</v>
      </c>
      <c r="D1816" s="6" t="s">
        <v>1060</v>
      </c>
      <c r="E1816" s="7">
        <v>35.76</v>
      </c>
      <c r="F1816" s="6" t="s">
        <v>3</v>
      </c>
      <c r="G1816" t="s">
        <v>730</v>
      </c>
    </row>
    <row r="1817" spans="1:7">
      <c r="A1817" s="4">
        <v>45571</v>
      </c>
      <c r="B1817" s="5">
        <v>0.88194995370577089</v>
      </c>
      <c r="C1817" s="5" t="str">
        <f t="shared" si="28"/>
        <v>Late Night</v>
      </c>
      <c r="D1817" s="6" t="s">
        <v>1060</v>
      </c>
      <c r="E1817" s="7">
        <v>35.76</v>
      </c>
      <c r="F1817" s="6" t="s">
        <v>3</v>
      </c>
      <c r="G1817" t="s">
        <v>730</v>
      </c>
    </row>
    <row r="1818" spans="1:7">
      <c r="A1818" s="4">
        <v>45571</v>
      </c>
      <c r="B1818" s="5">
        <v>0.88246821759094018</v>
      </c>
      <c r="C1818" s="5" t="str">
        <f t="shared" si="28"/>
        <v>Late Night</v>
      </c>
      <c r="D1818" s="6" t="s">
        <v>1060</v>
      </c>
      <c r="E1818" s="7">
        <v>35.76</v>
      </c>
      <c r="F1818" s="6" t="s">
        <v>3</v>
      </c>
      <c r="G1818" t="s">
        <v>643</v>
      </c>
    </row>
    <row r="1819" spans="1:7">
      <c r="A1819" s="4">
        <v>45571</v>
      </c>
      <c r="B1819" s="5">
        <v>0.8866768055522698</v>
      </c>
      <c r="C1819" s="5" t="str">
        <f t="shared" si="28"/>
        <v>Late Night</v>
      </c>
      <c r="D1819" s="6" t="s">
        <v>1060</v>
      </c>
      <c r="E1819" s="7">
        <v>35.76</v>
      </c>
      <c r="F1819" s="6" t="s">
        <v>1</v>
      </c>
      <c r="G1819" t="s">
        <v>644</v>
      </c>
    </row>
    <row r="1820" spans="1:7">
      <c r="A1820" s="4">
        <v>45572</v>
      </c>
      <c r="B1820" s="5">
        <v>0.35667156249837717</v>
      </c>
      <c r="C1820" s="5" t="str">
        <f t="shared" si="28"/>
        <v>Early Morning</v>
      </c>
      <c r="D1820" s="6" t="s">
        <v>1060</v>
      </c>
      <c r="E1820" s="7">
        <v>35.76</v>
      </c>
      <c r="F1820" s="6" t="s">
        <v>1</v>
      </c>
      <c r="G1820" t="s">
        <v>731</v>
      </c>
    </row>
    <row r="1821" spans="1:7">
      <c r="A1821" s="4">
        <v>45572</v>
      </c>
      <c r="B1821" s="5">
        <v>0.36778329861408565</v>
      </c>
      <c r="C1821" s="5" t="str">
        <f t="shared" si="28"/>
        <v>Early Morning</v>
      </c>
      <c r="D1821" s="6" t="s">
        <v>1060</v>
      </c>
      <c r="E1821" s="7">
        <v>35.76</v>
      </c>
      <c r="F1821" s="6" t="s">
        <v>1</v>
      </c>
      <c r="G1821" t="s">
        <v>392</v>
      </c>
    </row>
    <row r="1822" spans="1:7">
      <c r="A1822" s="4">
        <v>45572</v>
      </c>
      <c r="B1822" s="5">
        <v>0.36853782407706603</v>
      </c>
      <c r="C1822" s="5" t="str">
        <f t="shared" si="28"/>
        <v>Early Morning</v>
      </c>
      <c r="D1822" s="6" t="s">
        <v>1060</v>
      </c>
      <c r="E1822" s="7">
        <v>30.86</v>
      </c>
      <c r="F1822" s="6" t="s">
        <v>8</v>
      </c>
      <c r="G1822" t="s">
        <v>392</v>
      </c>
    </row>
    <row r="1823" spans="1:7">
      <c r="A1823" s="4">
        <v>45572</v>
      </c>
      <c r="B1823" s="5">
        <v>0.37879734953457955</v>
      </c>
      <c r="C1823" s="5" t="str">
        <f t="shared" si="28"/>
        <v>Mid-Morning</v>
      </c>
      <c r="D1823" s="6" t="s">
        <v>1060</v>
      </c>
      <c r="E1823" s="7">
        <v>35.76</v>
      </c>
      <c r="F1823" s="6" t="s">
        <v>12</v>
      </c>
      <c r="G1823" t="s">
        <v>732</v>
      </c>
    </row>
    <row r="1824" spans="1:7">
      <c r="A1824" s="4">
        <v>45572</v>
      </c>
      <c r="B1824" s="5">
        <v>0.38192503472237149</v>
      </c>
      <c r="C1824" s="5" t="str">
        <f t="shared" si="28"/>
        <v>Mid-Morning</v>
      </c>
      <c r="D1824" s="6" t="s">
        <v>1060</v>
      </c>
      <c r="E1824" s="7">
        <v>35.76</v>
      </c>
      <c r="F1824" s="6" t="s">
        <v>1</v>
      </c>
      <c r="G1824" t="s">
        <v>733</v>
      </c>
    </row>
    <row r="1825" spans="1:7">
      <c r="A1825" s="4">
        <v>45572</v>
      </c>
      <c r="B1825" s="5">
        <v>0.51246200231253169</v>
      </c>
      <c r="C1825" s="5" t="str">
        <f t="shared" si="28"/>
        <v>Afternoon</v>
      </c>
      <c r="D1825" s="6" t="s">
        <v>1060</v>
      </c>
      <c r="E1825" s="7">
        <v>30.86</v>
      </c>
      <c r="F1825" s="6" t="s">
        <v>8</v>
      </c>
      <c r="G1825" t="s">
        <v>734</v>
      </c>
    </row>
    <row r="1826" spans="1:7">
      <c r="A1826" s="4">
        <v>45572</v>
      </c>
      <c r="B1826" s="5">
        <v>0.60538493055355502</v>
      </c>
      <c r="C1826" s="5" t="str">
        <f t="shared" si="28"/>
        <v>Afternoon</v>
      </c>
      <c r="D1826" s="6" t="s">
        <v>1060</v>
      </c>
      <c r="E1826" s="7">
        <v>25.96</v>
      </c>
      <c r="F1826" s="6" t="s">
        <v>5</v>
      </c>
      <c r="G1826" t="s">
        <v>735</v>
      </c>
    </row>
    <row r="1827" spans="1:7">
      <c r="A1827" s="4">
        <v>45572</v>
      </c>
      <c r="B1827" s="5">
        <v>0.60600422453717329</v>
      </c>
      <c r="C1827" s="5" t="str">
        <f t="shared" si="28"/>
        <v>Afternoon</v>
      </c>
      <c r="D1827" s="6" t="s">
        <v>1060</v>
      </c>
      <c r="E1827" s="7">
        <v>25.96</v>
      </c>
      <c r="F1827" s="6" t="s">
        <v>5</v>
      </c>
      <c r="G1827" t="s">
        <v>735</v>
      </c>
    </row>
    <row r="1828" spans="1:7">
      <c r="A1828" s="4">
        <v>45572</v>
      </c>
      <c r="B1828" s="5">
        <v>0.74230331018770812</v>
      </c>
      <c r="C1828" s="5" t="str">
        <f t="shared" si="28"/>
        <v>Evening</v>
      </c>
      <c r="D1828" s="6" t="s">
        <v>1060</v>
      </c>
      <c r="E1828" s="7">
        <v>35.76</v>
      </c>
      <c r="F1828" s="6" t="s">
        <v>1</v>
      </c>
      <c r="G1828" t="s">
        <v>501</v>
      </c>
    </row>
    <row r="1829" spans="1:7">
      <c r="A1829" s="4">
        <v>45572</v>
      </c>
      <c r="B1829" s="5">
        <v>0.88520983796479413</v>
      </c>
      <c r="C1829" s="5" t="str">
        <f t="shared" si="28"/>
        <v>Late Night</v>
      </c>
      <c r="D1829" s="6" t="s">
        <v>1060</v>
      </c>
      <c r="E1829" s="7">
        <v>35.76</v>
      </c>
      <c r="F1829" s="6" t="s">
        <v>3</v>
      </c>
      <c r="G1829" t="s">
        <v>643</v>
      </c>
    </row>
    <row r="1830" spans="1:7">
      <c r="A1830" s="4">
        <v>45572</v>
      </c>
      <c r="B1830" s="5">
        <v>0.88564956018672092</v>
      </c>
      <c r="C1830" s="5" t="str">
        <f t="shared" si="28"/>
        <v>Late Night</v>
      </c>
      <c r="D1830" s="6" t="s">
        <v>1060</v>
      </c>
      <c r="E1830" s="7">
        <v>35.76</v>
      </c>
      <c r="F1830" s="6" t="s">
        <v>3</v>
      </c>
      <c r="G1830" t="s">
        <v>643</v>
      </c>
    </row>
    <row r="1831" spans="1:7">
      <c r="A1831" s="4">
        <v>45572</v>
      </c>
      <c r="B1831" s="5">
        <v>0.90333929398184409</v>
      </c>
      <c r="C1831" s="5" t="str">
        <f t="shared" si="28"/>
        <v>Late Night</v>
      </c>
      <c r="D1831" s="6" t="s">
        <v>1060</v>
      </c>
      <c r="E1831" s="7">
        <v>35.76</v>
      </c>
      <c r="F1831" s="6" t="s">
        <v>1</v>
      </c>
      <c r="G1831" t="s">
        <v>605</v>
      </c>
    </row>
    <row r="1832" spans="1:7">
      <c r="A1832" s="4">
        <v>45573</v>
      </c>
      <c r="B1832" s="5">
        <v>0.34156115740915993</v>
      </c>
      <c r="C1832" s="5" t="str">
        <f t="shared" si="28"/>
        <v>Early Morning</v>
      </c>
      <c r="D1832" s="6" t="s">
        <v>1060</v>
      </c>
      <c r="E1832" s="7">
        <v>35.76</v>
      </c>
      <c r="F1832" s="6" t="s">
        <v>1</v>
      </c>
      <c r="G1832" t="s">
        <v>710</v>
      </c>
    </row>
    <row r="1833" spans="1:7">
      <c r="A1833" s="4">
        <v>45573</v>
      </c>
      <c r="B1833" s="5">
        <v>0.37863457175990334</v>
      </c>
      <c r="C1833" s="5" t="str">
        <f t="shared" si="28"/>
        <v>Mid-Morning</v>
      </c>
      <c r="D1833" s="6" t="s">
        <v>1060</v>
      </c>
      <c r="E1833" s="7">
        <v>30.86</v>
      </c>
      <c r="F1833" s="6" t="s">
        <v>8</v>
      </c>
      <c r="G1833" t="s">
        <v>283</v>
      </c>
    </row>
    <row r="1834" spans="1:7">
      <c r="A1834" s="4">
        <v>45573</v>
      </c>
      <c r="B1834" s="5">
        <v>0.43230756944103632</v>
      </c>
      <c r="C1834" s="5" t="str">
        <f t="shared" si="28"/>
        <v>Mid-Morning</v>
      </c>
      <c r="D1834" s="6" t="s">
        <v>1060</v>
      </c>
      <c r="E1834" s="7">
        <v>25.96</v>
      </c>
      <c r="F1834" s="6" t="s">
        <v>5</v>
      </c>
      <c r="G1834" t="s">
        <v>707</v>
      </c>
    </row>
    <row r="1835" spans="1:7">
      <c r="A1835" s="4">
        <v>45573</v>
      </c>
      <c r="B1835" s="5">
        <v>0.43551871527597541</v>
      </c>
      <c r="C1835" s="5" t="str">
        <f t="shared" si="28"/>
        <v>Mid-Morning</v>
      </c>
      <c r="D1835" s="6" t="s">
        <v>1060</v>
      </c>
      <c r="E1835" s="7">
        <v>35.76</v>
      </c>
      <c r="F1835" s="6" t="s">
        <v>1</v>
      </c>
      <c r="G1835" t="s">
        <v>690</v>
      </c>
    </row>
    <row r="1836" spans="1:7">
      <c r="A1836" s="4">
        <v>45573</v>
      </c>
      <c r="B1836" s="5">
        <v>0.47928533564845566</v>
      </c>
      <c r="C1836" s="5" t="str">
        <f t="shared" si="28"/>
        <v>Mid-Morning</v>
      </c>
      <c r="D1836" s="6" t="s">
        <v>1060</v>
      </c>
      <c r="E1836" s="7">
        <v>35.76</v>
      </c>
      <c r="F1836" s="6" t="s">
        <v>1</v>
      </c>
      <c r="G1836" t="s">
        <v>733</v>
      </c>
    </row>
    <row r="1837" spans="1:7">
      <c r="A1837" s="4">
        <v>45573</v>
      </c>
      <c r="B1837" s="5">
        <v>0.53338564814475831</v>
      </c>
      <c r="C1837" s="5" t="str">
        <f t="shared" si="28"/>
        <v>Afternoon</v>
      </c>
      <c r="D1837" s="6" t="s">
        <v>1060</v>
      </c>
      <c r="E1837" s="7">
        <v>25.96</v>
      </c>
      <c r="F1837" s="6" t="s">
        <v>5</v>
      </c>
      <c r="G1837" t="s">
        <v>232</v>
      </c>
    </row>
    <row r="1838" spans="1:7">
      <c r="A1838" s="4">
        <v>45573</v>
      </c>
      <c r="B1838" s="5">
        <v>0.53408079861401347</v>
      </c>
      <c r="C1838" s="5" t="str">
        <f t="shared" si="28"/>
        <v>Afternoon</v>
      </c>
      <c r="D1838" s="6" t="s">
        <v>1060</v>
      </c>
      <c r="E1838" s="7">
        <v>25.96</v>
      </c>
      <c r="F1838" s="6" t="s">
        <v>5</v>
      </c>
      <c r="G1838" t="s">
        <v>232</v>
      </c>
    </row>
    <row r="1839" spans="1:7">
      <c r="A1839" s="4">
        <v>45573</v>
      </c>
      <c r="B1839" s="5">
        <v>0.54445491897786269</v>
      </c>
      <c r="C1839" s="5" t="str">
        <f t="shared" si="28"/>
        <v>Afternoon</v>
      </c>
      <c r="D1839" s="6" t="s">
        <v>1060</v>
      </c>
      <c r="E1839" s="7">
        <v>35.76</v>
      </c>
      <c r="F1839" s="6" t="s">
        <v>1</v>
      </c>
      <c r="G1839" t="s">
        <v>736</v>
      </c>
    </row>
    <row r="1840" spans="1:7">
      <c r="A1840" s="4">
        <v>45573</v>
      </c>
      <c r="B1840" s="5">
        <v>0.54513245370617369</v>
      </c>
      <c r="C1840" s="5" t="str">
        <f t="shared" si="28"/>
        <v>Afternoon</v>
      </c>
      <c r="D1840" s="6" t="s">
        <v>1060</v>
      </c>
      <c r="E1840" s="7">
        <v>35.76</v>
      </c>
      <c r="F1840" s="6" t="s">
        <v>1</v>
      </c>
      <c r="G1840" t="s">
        <v>736</v>
      </c>
    </row>
    <row r="1841" spans="1:7">
      <c r="A1841" s="4">
        <v>45573</v>
      </c>
      <c r="B1841" s="5">
        <v>0.6131067708338378</v>
      </c>
      <c r="C1841" s="5" t="str">
        <f t="shared" si="28"/>
        <v>Afternoon</v>
      </c>
      <c r="D1841" s="6" t="s">
        <v>1060</v>
      </c>
      <c r="E1841" s="7">
        <v>35.76</v>
      </c>
      <c r="F1841" s="6" t="s">
        <v>1</v>
      </c>
      <c r="G1841" t="s">
        <v>514</v>
      </c>
    </row>
    <row r="1842" spans="1:7">
      <c r="A1842" s="4">
        <v>45573</v>
      </c>
      <c r="B1842" s="5">
        <v>0.6345040509258979</v>
      </c>
      <c r="C1842" s="5" t="str">
        <f t="shared" si="28"/>
        <v>Afternoon</v>
      </c>
      <c r="D1842" s="6" t="s">
        <v>1060</v>
      </c>
      <c r="E1842" s="7">
        <v>35.76</v>
      </c>
      <c r="F1842" s="6" t="s">
        <v>1</v>
      </c>
      <c r="G1842" t="s">
        <v>482</v>
      </c>
    </row>
    <row r="1843" spans="1:7">
      <c r="A1843" s="4">
        <v>45573</v>
      </c>
      <c r="B1843" s="5">
        <v>0.63879748842737172</v>
      </c>
      <c r="C1843" s="5" t="str">
        <f t="shared" si="28"/>
        <v>Afternoon</v>
      </c>
      <c r="D1843" s="6" t="s">
        <v>1060</v>
      </c>
      <c r="E1843" s="7">
        <v>25.96</v>
      </c>
      <c r="F1843" s="6" t="s">
        <v>5</v>
      </c>
      <c r="G1843" t="s">
        <v>57</v>
      </c>
    </row>
    <row r="1844" spans="1:7">
      <c r="A1844" s="4">
        <v>45573</v>
      </c>
      <c r="B1844" s="5">
        <v>0.66022131944191642</v>
      </c>
      <c r="C1844" s="5" t="str">
        <f t="shared" si="28"/>
        <v>Afternoon</v>
      </c>
      <c r="D1844" s="6" t="s">
        <v>1060</v>
      </c>
      <c r="E1844" s="7">
        <v>30.86</v>
      </c>
      <c r="F1844" s="6" t="s">
        <v>8</v>
      </c>
      <c r="G1844" t="s">
        <v>737</v>
      </c>
    </row>
    <row r="1845" spans="1:7">
      <c r="A1845" s="4">
        <v>45573</v>
      </c>
      <c r="B1845" s="5">
        <v>0.86157938657561317</v>
      </c>
      <c r="C1845" s="5" t="str">
        <f t="shared" si="28"/>
        <v>Evening</v>
      </c>
      <c r="D1845" s="6" t="s">
        <v>1060</v>
      </c>
      <c r="E1845" s="7">
        <v>35.76</v>
      </c>
      <c r="F1845" s="6" t="s">
        <v>3</v>
      </c>
      <c r="G1845" t="s">
        <v>738</v>
      </c>
    </row>
    <row r="1846" spans="1:7">
      <c r="A1846" s="4">
        <v>45573</v>
      </c>
      <c r="B1846" s="5">
        <v>0.86219287037238246</v>
      </c>
      <c r="C1846" s="5" t="str">
        <f t="shared" si="28"/>
        <v>Evening</v>
      </c>
      <c r="D1846" s="6" t="s">
        <v>1060</v>
      </c>
      <c r="E1846" s="7">
        <v>35.76</v>
      </c>
      <c r="F1846" s="6" t="s">
        <v>36</v>
      </c>
      <c r="G1846" t="s">
        <v>738</v>
      </c>
    </row>
    <row r="1847" spans="1:7">
      <c r="A1847" s="4">
        <v>45573</v>
      </c>
      <c r="B1847" s="5">
        <v>0.86885094907484017</v>
      </c>
      <c r="C1847" s="5" t="str">
        <f t="shared" si="28"/>
        <v>Evening</v>
      </c>
      <c r="D1847" s="6" t="s">
        <v>1060</v>
      </c>
      <c r="E1847" s="7">
        <v>35.76</v>
      </c>
      <c r="F1847" s="6" t="s">
        <v>1</v>
      </c>
      <c r="G1847" t="s">
        <v>739</v>
      </c>
    </row>
    <row r="1848" spans="1:7">
      <c r="A1848" s="4">
        <v>45573</v>
      </c>
      <c r="B1848" s="5">
        <v>0.8920374652807368</v>
      </c>
      <c r="C1848" s="5" t="str">
        <f t="shared" si="28"/>
        <v>Late Night</v>
      </c>
      <c r="D1848" s="6" t="s">
        <v>1060</v>
      </c>
      <c r="E1848" s="7">
        <v>30.86</v>
      </c>
      <c r="F1848" s="6" t="s">
        <v>8</v>
      </c>
      <c r="G1848" t="s">
        <v>47</v>
      </c>
    </row>
    <row r="1849" spans="1:7">
      <c r="A1849" s="4">
        <v>45573</v>
      </c>
      <c r="B1849" s="5">
        <v>0.89273148147913162</v>
      </c>
      <c r="C1849" s="5" t="str">
        <f t="shared" si="28"/>
        <v>Late Night</v>
      </c>
      <c r="D1849" s="6" t="s">
        <v>1060</v>
      </c>
      <c r="E1849" s="7">
        <v>30.86</v>
      </c>
      <c r="F1849" s="6" t="s">
        <v>8</v>
      </c>
      <c r="G1849" t="s">
        <v>47</v>
      </c>
    </row>
    <row r="1850" spans="1:7">
      <c r="A1850" s="4">
        <v>45574</v>
      </c>
      <c r="B1850" s="5">
        <v>0.32965971064550104</v>
      </c>
      <c r="C1850" s="5" t="str">
        <f t="shared" si="28"/>
        <v>Early Morning</v>
      </c>
      <c r="D1850" s="6" t="s">
        <v>1060</v>
      </c>
      <c r="E1850" s="7">
        <v>35.76</v>
      </c>
      <c r="F1850" s="6" t="s">
        <v>1</v>
      </c>
      <c r="G1850" t="s">
        <v>577</v>
      </c>
    </row>
    <row r="1851" spans="1:7">
      <c r="A1851" s="4">
        <v>45574</v>
      </c>
      <c r="B1851" s="5">
        <v>0.35136005787353497</v>
      </c>
      <c r="C1851" s="5" t="str">
        <f t="shared" si="28"/>
        <v>Early Morning</v>
      </c>
      <c r="D1851" s="6" t="s">
        <v>1060</v>
      </c>
      <c r="E1851" s="7">
        <v>30.86</v>
      </c>
      <c r="F1851" s="6" t="s">
        <v>8</v>
      </c>
      <c r="G1851" t="s">
        <v>283</v>
      </c>
    </row>
    <row r="1852" spans="1:7">
      <c r="A1852" s="4">
        <v>45574</v>
      </c>
      <c r="B1852" s="5">
        <v>0.40510450231522555</v>
      </c>
      <c r="C1852" s="5" t="str">
        <f t="shared" si="28"/>
        <v>Mid-Morning</v>
      </c>
      <c r="D1852" s="6" t="s">
        <v>1060</v>
      </c>
      <c r="E1852" s="7">
        <v>30.86</v>
      </c>
      <c r="F1852" s="6" t="s">
        <v>8</v>
      </c>
      <c r="G1852" t="s">
        <v>431</v>
      </c>
    </row>
    <row r="1853" spans="1:7">
      <c r="A1853" s="4">
        <v>45574</v>
      </c>
      <c r="B1853" s="5">
        <v>0.41643484953965526</v>
      </c>
      <c r="C1853" s="5" t="str">
        <f t="shared" si="28"/>
        <v>Mid-Morning</v>
      </c>
      <c r="D1853" s="6" t="s">
        <v>1060</v>
      </c>
      <c r="E1853" s="7">
        <v>35.76</v>
      </c>
      <c r="F1853" s="6" t="s">
        <v>1</v>
      </c>
      <c r="G1853" t="s">
        <v>501</v>
      </c>
    </row>
    <row r="1854" spans="1:7">
      <c r="A1854" s="4">
        <v>45574</v>
      </c>
      <c r="B1854" s="5">
        <v>0.44301997685397509</v>
      </c>
      <c r="C1854" s="5" t="str">
        <f t="shared" si="28"/>
        <v>Mid-Morning</v>
      </c>
      <c r="D1854" s="6" t="s">
        <v>1060</v>
      </c>
      <c r="E1854" s="7">
        <v>21.06</v>
      </c>
      <c r="F1854" s="6" t="s">
        <v>28</v>
      </c>
      <c r="G1854" t="s">
        <v>740</v>
      </c>
    </row>
    <row r="1855" spans="1:7">
      <c r="A1855" s="4">
        <v>45574</v>
      </c>
      <c r="B1855" s="5">
        <v>0.47085807870462304</v>
      </c>
      <c r="C1855" s="5" t="str">
        <f t="shared" si="28"/>
        <v>Mid-Morning</v>
      </c>
      <c r="D1855" s="6" t="s">
        <v>1060</v>
      </c>
      <c r="E1855" s="7">
        <v>25.96</v>
      </c>
      <c r="F1855" s="6" t="s">
        <v>5</v>
      </c>
      <c r="G1855" t="s">
        <v>741</v>
      </c>
    </row>
    <row r="1856" spans="1:7">
      <c r="A1856" s="4">
        <v>45574</v>
      </c>
      <c r="B1856" s="5">
        <v>0.54384854166710284</v>
      </c>
      <c r="C1856" s="5" t="str">
        <f t="shared" si="28"/>
        <v>Afternoon</v>
      </c>
      <c r="D1856" s="6" t="s">
        <v>1060</v>
      </c>
      <c r="E1856" s="7">
        <v>35.76</v>
      </c>
      <c r="F1856" s="6" t="s">
        <v>1</v>
      </c>
      <c r="G1856" t="s">
        <v>733</v>
      </c>
    </row>
    <row r="1857" spans="1:7">
      <c r="A1857" s="4">
        <v>45574</v>
      </c>
      <c r="B1857" s="5">
        <v>0.57817981481639436</v>
      </c>
      <c r="C1857" s="5" t="str">
        <f t="shared" si="28"/>
        <v>Afternoon</v>
      </c>
      <c r="D1857" s="6" t="s">
        <v>1060</v>
      </c>
      <c r="E1857" s="7">
        <v>30.86</v>
      </c>
      <c r="F1857" s="6" t="s">
        <v>8</v>
      </c>
      <c r="G1857" t="s">
        <v>742</v>
      </c>
    </row>
    <row r="1858" spans="1:7">
      <c r="A1858" s="4">
        <v>45574</v>
      </c>
      <c r="B1858" s="5">
        <v>0.72690244213299593</v>
      </c>
      <c r="C1858" s="5" t="str">
        <f t="shared" si="28"/>
        <v>Evening</v>
      </c>
      <c r="D1858" s="6" t="s">
        <v>1060</v>
      </c>
      <c r="E1858" s="7">
        <v>35.76</v>
      </c>
      <c r="F1858" s="6" t="s">
        <v>36</v>
      </c>
      <c r="G1858" t="s">
        <v>665</v>
      </c>
    </row>
    <row r="1859" spans="1:7">
      <c r="A1859" s="4">
        <v>45574</v>
      </c>
      <c r="B1859" s="5">
        <v>0.72764907407690771</v>
      </c>
      <c r="C1859" s="5" t="str">
        <f t="shared" ref="C1859:C1922" si="29">IF(AND(B1859&gt;=TIME(4,0,0), B1859&lt;TIME(9,0,0)), "Early Morning",
IF(AND(B1859&gt;=TIME(9,0,0), B1859&lt;TIME(12,0,0)), "Mid-Morning",
IF(AND(B1859&gt;=TIME(12,0,0), B1859&lt;TIME(17,0,0)), "Afternoon",
IF(AND(B1859&gt;=TIME(17,0,0), B1859&lt;TIME(21,0,0)), "Evening",
IF(AND(B1859&gt;=TIME(21,0,0), B1859&lt;TIME(24,0,0)), "Night",
"Late Night")))))</f>
        <v>Evening</v>
      </c>
      <c r="D1859" s="6" t="s">
        <v>1060</v>
      </c>
      <c r="E1859" s="7">
        <v>25.96</v>
      </c>
      <c r="F1859" s="6" t="s">
        <v>5</v>
      </c>
      <c r="G1859" t="s">
        <v>665</v>
      </c>
    </row>
    <row r="1860" spans="1:7">
      <c r="A1860" s="4">
        <v>45574</v>
      </c>
      <c r="B1860" s="5">
        <v>0.7430503703726572</v>
      </c>
      <c r="C1860" s="5" t="str">
        <f t="shared" si="29"/>
        <v>Evening</v>
      </c>
      <c r="D1860" s="6" t="s">
        <v>1060</v>
      </c>
      <c r="E1860" s="7">
        <v>21.06</v>
      </c>
      <c r="F1860" s="6" t="s">
        <v>28</v>
      </c>
      <c r="G1860" t="s">
        <v>743</v>
      </c>
    </row>
    <row r="1861" spans="1:7">
      <c r="A1861" s="4">
        <v>45574</v>
      </c>
      <c r="B1861" s="5">
        <v>0.86750578703504289</v>
      </c>
      <c r="C1861" s="5" t="str">
        <f t="shared" si="29"/>
        <v>Evening</v>
      </c>
      <c r="D1861" s="6" t="s">
        <v>1060</v>
      </c>
      <c r="E1861" s="7">
        <v>35.76</v>
      </c>
      <c r="F1861" s="6" t="s">
        <v>36</v>
      </c>
      <c r="G1861" t="s">
        <v>744</v>
      </c>
    </row>
    <row r="1862" spans="1:7">
      <c r="A1862" s="4">
        <v>45575</v>
      </c>
      <c r="B1862" s="5">
        <v>0.36674652777583105</v>
      </c>
      <c r="C1862" s="5" t="str">
        <f t="shared" si="29"/>
        <v>Early Morning</v>
      </c>
      <c r="D1862" s="6" t="s">
        <v>1060</v>
      </c>
      <c r="E1862" s="7">
        <v>25.96</v>
      </c>
      <c r="F1862" s="6" t="s">
        <v>5</v>
      </c>
      <c r="G1862" t="s">
        <v>4</v>
      </c>
    </row>
    <row r="1863" spans="1:7">
      <c r="A1863" s="4">
        <v>45575</v>
      </c>
      <c r="B1863" s="5">
        <v>0.39120506944163935</v>
      </c>
      <c r="C1863" s="5" t="str">
        <f t="shared" si="29"/>
        <v>Mid-Morning</v>
      </c>
      <c r="D1863" s="6" t="s">
        <v>1060</v>
      </c>
      <c r="E1863" s="7">
        <v>30.86</v>
      </c>
      <c r="F1863" s="6" t="s">
        <v>8</v>
      </c>
      <c r="G1863" t="s">
        <v>283</v>
      </c>
    </row>
    <row r="1864" spans="1:7">
      <c r="A1864" s="4">
        <v>45575</v>
      </c>
      <c r="B1864" s="5">
        <v>0.41092836805910338</v>
      </c>
      <c r="C1864" s="5" t="str">
        <f t="shared" si="29"/>
        <v>Mid-Morning</v>
      </c>
      <c r="D1864" s="6" t="s">
        <v>1060</v>
      </c>
      <c r="E1864" s="7">
        <v>35.76</v>
      </c>
      <c r="F1864" s="6" t="s">
        <v>3</v>
      </c>
      <c r="G1864" t="s">
        <v>745</v>
      </c>
    </row>
    <row r="1865" spans="1:7">
      <c r="A1865" s="4">
        <v>45575</v>
      </c>
      <c r="B1865" s="5">
        <v>0.42024877314543119</v>
      </c>
      <c r="C1865" s="5" t="str">
        <f t="shared" si="29"/>
        <v>Mid-Morning</v>
      </c>
      <c r="D1865" s="6" t="s">
        <v>1060</v>
      </c>
      <c r="E1865" s="7">
        <v>35.76</v>
      </c>
      <c r="F1865" s="6" t="s">
        <v>1</v>
      </c>
      <c r="G1865" t="s">
        <v>382</v>
      </c>
    </row>
    <row r="1866" spans="1:7">
      <c r="A1866" s="4">
        <v>45575</v>
      </c>
      <c r="B1866" s="5">
        <v>0.4463315393513767</v>
      </c>
      <c r="C1866" s="5" t="str">
        <f t="shared" si="29"/>
        <v>Mid-Morning</v>
      </c>
      <c r="D1866" s="6" t="s">
        <v>1060</v>
      </c>
      <c r="E1866" s="7">
        <v>25.96</v>
      </c>
      <c r="F1866" s="6" t="s">
        <v>21</v>
      </c>
      <c r="G1866" t="s">
        <v>148</v>
      </c>
    </row>
    <row r="1867" spans="1:7">
      <c r="A1867" s="4">
        <v>45575</v>
      </c>
      <c r="B1867" s="5">
        <v>0.44687530092778616</v>
      </c>
      <c r="C1867" s="5" t="str">
        <f t="shared" si="29"/>
        <v>Mid-Morning</v>
      </c>
      <c r="D1867" s="6" t="s">
        <v>1060</v>
      </c>
      <c r="E1867" s="7">
        <v>25.96</v>
      </c>
      <c r="F1867" s="6" t="s">
        <v>21</v>
      </c>
      <c r="G1867" t="s">
        <v>148</v>
      </c>
    </row>
    <row r="1868" spans="1:7">
      <c r="A1868" s="4">
        <v>45575</v>
      </c>
      <c r="B1868" s="5">
        <v>0.45523861110996222</v>
      </c>
      <c r="C1868" s="5" t="str">
        <f t="shared" si="29"/>
        <v>Mid-Morning</v>
      </c>
      <c r="D1868" s="6" t="s">
        <v>1060</v>
      </c>
      <c r="E1868" s="7">
        <v>35.76</v>
      </c>
      <c r="F1868" s="6" t="s">
        <v>1</v>
      </c>
      <c r="G1868" t="s">
        <v>746</v>
      </c>
    </row>
    <row r="1869" spans="1:7">
      <c r="A1869" s="4">
        <v>45575</v>
      </c>
      <c r="B1869" s="5">
        <v>0.46133505787292961</v>
      </c>
      <c r="C1869" s="5" t="str">
        <f t="shared" si="29"/>
        <v>Mid-Morning</v>
      </c>
      <c r="D1869" s="6" t="s">
        <v>1060</v>
      </c>
      <c r="E1869" s="7">
        <v>35.76</v>
      </c>
      <c r="F1869" s="6" t="s">
        <v>1</v>
      </c>
      <c r="G1869" t="s">
        <v>747</v>
      </c>
    </row>
    <row r="1870" spans="1:7">
      <c r="A1870" s="4">
        <v>45575</v>
      </c>
      <c r="B1870" s="5">
        <v>0.62896872685087146</v>
      </c>
      <c r="C1870" s="5" t="str">
        <f t="shared" si="29"/>
        <v>Afternoon</v>
      </c>
      <c r="D1870" s="6" t="s">
        <v>1060</v>
      </c>
      <c r="E1870" s="7">
        <v>35.76</v>
      </c>
      <c r="F1870" s="6" t="s">
        <v>36</v>
      </c>
      <c r="G1870" t="s">
        <v>517</v>
      </c>
    </row>
    <row r="1871" spans="1:7">
      <c r="A1871" s="4">
        <v>45575</v>
      </c>
      <c r="B1871" s="5">
        <v>0.73662481481733266</v>
      </c>
      <c r="C1871" s="5" t="str">
        <f t="shared" si="29"/>
        <v>Evening</v>
      </c>
      <c r="D1871" s="6" t="s">
        <v>1060</v>
      </c>
      <c r="E1871" s="7">
        <v>35.76</v>
      </c>
      <c r="F1871" s="6" t="s">
        <v>1</v>
      </c>
      <c r="G1871" t="s">
        <v>748</v>
      </c>
    </row>
    <row r="1872" spans="1:7">
      <c r="A1872" s="4">
        <v>45575</v>
      </c>
      <c r="B1872" s="5">
        <v>0.76287859954027226</v>
      </c>
      <c r="C1872" s="5" t="str">
        <f t="shared" si="29"/>
        <v>Evening</v>
      </c>
      <c r="D1872" s="6" t="s">
        <v>1060</v>
      </c>
      <c r="E1872" s="7">
        <v>25.96</v>
      </c>
      <c r="F1872" s="6" t="s">
        <v>5</v>
      </c>
      <c r="G1872" t="s">
        <v>749</v>
      </c>
    </row>
    <row r="1873" spans="1:7">
      <c r="A1873" s="4">
        <v>45575</v>
      </c>
      <c r="B1873" s="5">
        <v>0.78924418981478084</v>
      </c>
      <c r="C1873" s="5" t="str">
        <f t="shared" si="29"/>
        <v>Evening</v>
      </c>
      <c r="D1873" s="6" t="s">
        <v>1060</v>
      </c>
      <c r="E1873" s="7">
        <v>30.86</v>
      </c>
      <c r="F1873" s="6" t="s">
        <v>8</v>
      </c>
      <c r="G1873" t="s">
        <v>720</v>
      </c>
    </row>
    <row r="1874" spans="1:7">
      <c r="A1874" s="4">
        <v>45575</v>
      </c>
      <c r="B1874" s="5">
        <v>0.78999130787269678</v>
      </c>
      <c r="C1874" s="5" t="str">
        <f t="shared" si="29"/>
        <v>Evening</v>
      </c>
      <c r="D1874" s="6" t="s">
        <v>1060</v>
      </c>
      <c r="E1874" s="7">
        <v>35.76</v>
      </c>
      <c r="F1874" s="6" t="s">
        <v>1</v>
      </c>
      <c r="G1874" t="s">
        <v>720</v>
      </c>
    </row>
    <row r="1875" spans="1:7">
      <c r="A1875" s="4">
        <v>45575</v>
      </c>
      <c r="B1875" s="5">
        <v>0.93977981481293682</v>
      </c>
      <c r="C1875" s="5" t="str">
        <f t="shared" si="29"/>
        <v>Late Night</v>
      </c>
      <c r="D1875" s="6" t="s">
        <v>1060</v>
      </c>
      <c r="E1875" s="7">
        <v>35.76</v>
      </c>
      <c r="F1875" s="6" t="s">
        <v>3</v>
      </c>
      <c r="G1875" t="s">
        <v>644</v>
      </c>
    </row>
    <row r="1876" spans="1:7">
      <c r="A1876" s="4">
        <v>45575</v>
      </c>
      <c r="B1876" s="5">
        <v>0.94027464120154036</v>
      </c>
      <c r="C1876" s="5" t="str">
        <f t="shared" si="29"/>
        <v>Late Night</v>
      </c>
      <c r="D1876" s="6" t="s">
        <v>1060</v>
      </c>
      <c r="E1876" s="7">
        <v>35.76</v>
      </c>
      <c r="F1876" s="6" t="s">
        <v>3</v>
      </c>
      <c r="G1876" t="s">
        <v>644</v>
      </c>
    </row>
    <row r="1877" spans="1:7">
      <c r="A1877" s="4">
        <v>45576</v>
      </c>
      <c r="B1877" s="5">
        <v>0.3297636574061471</v>
      </c>
      <c r="C1877" s="5" t="str">
        <f t="shared" si="29"/>
        <v>Early Morning</v>
      </c>
      <c r="D1877" s="6" t="s">
        <v>1060</v>
      </c>
      <c r="E1877" s="7">
        <v>30.86</v>
      </c>
      <c r="F1877" s="6" t="s">
        <v>8</v>
      </c>
      <c r="G1877" t="s">
        <v>283</v>
      </c>
    </row>
    <row r="1878" spans="1:7">
      <c r="A1878" s="4">
        <v>45576</v>
      </c>
      <c r="B1878" s="5">
        <v>0.33392289352195803</v>
      </c>
      <c r="C1878" s="5" t="str">
        <f t="shared" si="29"/>
        <v>Early Morning</v>
      </c>
      <c r="D1878" s="6" t="s">
        <v>1060</v>
      </c>
      <c r="E1878" s="7">
        <v>35.76</v>
      </c>
      <c r="F1878" s="6" t="s">
        <v>1</v>
      </c>
      <c r="G1878" t="s">
        <v>710</v>
      </c>
    </row>
    <row r="1879" spans="1:7">
      <c r="A1879" s="4">
        <v>45576</v>
      </c>
      <c r="B1879" s="5">
        <v>0.3419010879661073</v>
      </c>
      <c r="C1879" s="5" t="str">
        <f t="shared" si="29"/>
        <v>Early Morning</v>
      </c>
      <c r="D1879" s="6" t="s">
        <v>1060</v>
      </c>
      <c r="E1879" s="7">
        <v>25.96</v>
      </c>
      <c r="F1879" s="6" t="s">
        <v>21</v>
      </c>
      <c r="G1879" t="s">
        <v>148</v>
      </c>
    </row>
    <row r="1880" spans="1:7">
      <c r="A1880" s="4">
        <v>45576</v>
      </c>
      <c r="B1880" s="5">
        <v>0.35299625000334345</v>
      </c>
      <c r="C1880" s="5" t="str">
        <f t="shared" si="29"/>
        <v>Early Morning</v>
      </c>
      <c r="D1880" s="6" t="s">
        <v>1060</v>
      </c>
      <c r="E1880" s="7">
        <v>35.76</v>
      </c>
      <c r="F1880" s="6" t="s">
        <v>1</v>
      </c>
      <c r="G1880" t="s">
        <v>577</v>
      </c>
    </row>
    <row r="1881" spans="1:7">
      <c r="A1881" s="4">
        <v>45576</v>
      </c>
      <c r="B1881" s="5">
        <v>0.35373136574344244</v>
      </c>
      <c r="C1881" s="5" t="str">
        <f t="shared" si="29"/>
        <v>Early Morning</v>
      </c>
      <c r="D1881" s="6" t="s">
        <v>1060</v>
      </c>
      <c r="E1881" s="7">
        <v>35.76</v>
      </c>
      <c r="F1881" s="6" t="s">
        <v>12</v>
      </c>
      <c r="G1881" t="s">
        <v>577</v>
      </c>
    </row>
    <row r="1882" spans="1:7">
      <c r="A1882" s="4">
        <v>45576</v>
      </c>
      <c r="B1882" s="5">
        <v>0.37203457175928634</v>
      </c>
      <c r="C1882" s="5" t="str">
        <f t="shared" si="29"/>
        <v>Early Morning</v>
      </c>
      <c r="D1882" s="6" t="s">
        <v>1060</v>
      </c>
      <c r="E1882" s="7">
        <v>35.76</v>
      </c>
      <c r="F1882" s="6" t="s">
        <v>12</v>
      </c>
      <c r="G1882" t="s">
        <v>732</v>
      </c>
    </row>
    <row r="1883" spans="1:7">
      <c r="A1883" s="4">
        <v>45576</v>
      </c>
      <c r="B1883" s="5">
        <v>0.37290252315142425</v>
      </c>
      <c r="C1883" s="5" t="str">
        <f t="shared" si="29"/>
        <v>Early Morning</v>
      </c>
      <c r="D1883" s="6" t="s">
        <v>1060</v>
      </c>
      <c r="E1883" s="7">
        <v>30.86</v>
      </c>
      <c r="F1883" s="6" t="s">
        <v>8</v>
      </c>
      <c r="G1883" t="s">
        <v>733</v>
      </c>
    </row>
    <row r="1884" spans="1:7">
      <c r="A1884" s="4">
        <v>45576</v>
      </c>
      <c r="B1884" s="5">
        <v>0.37371645833627554</v>
      </c>
      <c r="C1884" s="5" t="str">
        <f t="shared" si="29"/>
        <v>Early Morning</v>
      </c>
      <c r="D1884" s="6" t="s">
        <v>1060</v>
      </c>
      <c r="E1884" s="7">
        <v>35.76</v>
      </c>
      <c r="F1884" s="6" t="s">
        <v>3</v>
      </c>
      <c r="G1884" t="s">
        <v>750</v>
      </c>
    </row>
    <row r="1885" spans="1:7">
      <c r="A1885" s="4">
        <v>45576</v>
      </c>
      <c r="B1885" s="5">
        <v>0.39701780092582339</v>
      </c>
      <c r="C1885" s="5" t="str">
        <f t="shared" si="29"/>
        <v>Mid-Morning</v>
      </c>
      <c r="D1885" s="6" t="s">
        <v>1060</v>
      </c>
      <c r="E1885" s="7">
        <v>30.86</v>
      </c>
      <c r="F1885" s="6" t="s">
        <v>8</v>
      </c>
      <c r="G1885" t="s">
        <v>751</v>
      </c>
    </row>
    <row r="1886" spans="1:7">
      <c r="A1886" s="4">
        <v>45576</v>
      </c>
      <c r="B1886" s="5">
        <v>0.40193202546652174</v>
      </c>
      <c r="C1886" s="5" t="str">
        <f t="shared" si="29"/>
        <v>Mid-Morning</v>
      </c>
      <c r="D1886" s="6" t="s">
        <v>1060</v>
      </c>
      <c r="E1886" s="7">
        <v>25.96</v>
      </c>
      <c r="F1886" s="6" t="s">
        <v>21</v>
      </c>
      <c r="G1886" t="s">
        <v>409</v>
      </c>
    </row>
    <row r="1887" spans="1:7">
      <c r="A1887" s="4">
        <v>45576</v>
      </c>
      <c r="B1887" s="5">
        <v>0.41713396990962792</v>
      </c>
      <c r="C1887" s="5" t="str">
        <f t="shared" si="29"/>
        <v>Mid-Morning</v>
      </c>
      <c r="D1887" s="6" t="s">
        <v>1060</v>
      </c>
      <c r="E1887" s="7">
        <v>25.96</v>
      </c>
      <c r="F1887" s="6" t="s">
        <v>5</v>
      </c>
      <c r="G1887" t="s">
        <v>382</v>
      </c>
    </row>
    <row r="1888" spans="1:7">
      <c r="A1888" s="4">
        <v>45576</v>
      </c>
      <c r="B1888" s="5">
        <v>0.41799621527752606</v>
      </c>
      <c r="C1888" s="5" t="str">
        <f t="shared" si="29"/>
        <v>Mid-Morning</v>
      </c>
      <c r="D1888" s="6" t="s">
        <v>1060</v>
      </c>
      <c r="E1888" s="7">
        <v>25.96</v>
      </c>
      <c r="F1888" s="6" t="s">
        <v>5</v>
      </c>
      <c r="G1888" t="s">
        <v>382</v>
      </c>
    </row>
    <row r="1889" spans="1:7">
      <c r="A1889" s="4">
        <v>45576</v>
      </c>
      <c r="B1889" s="5">
        <v>0.43791633101500338</v>
      </c>
      <c r="C1889" s="5" t="str">
        <f t="shared" si="29"/>
        <v>Mid-Morning</v>
      </c>
      <c r="D1889" s="6" t="s">
        <v>1060</v>
      </c>
      <c r="E1889" s="7">
        <v>30.86</v>
      </c>
      <c r="F1889" s="6" t="s">
        <v>8</v>
      </c>
      <c r="G1889" t="s">
        <v>249</v>
      </c>
    </row>
    <row r="1890" spans="1:7">
      <c r="A1890" s="4">
        <v>45576</v>
      </c>
      <c r="B1890" s="5">
        <v>0.54515512731450144</v>
      </c>
      <c r="C1890" s="5" t="str">
        <f t="shared" si="29"/>
        <v>Afternoon</v>
      </c>
      <c r="D1890" s="6" t="s">
        <v>1060</v>
      </c>
      <c r="E1890" s="7">
        <v>35.76</v>
      </c>
      <c r="F1890" s="6" t="s">
        <v>1</v>
      </c>
      <c r="G1890" t="s">
        <v>747</v>
      </c>
    </row>
    <row r="1891" spans="1:7">
      <c r="A1891" s="4">
        <v>45576</v>
      </c>
      <c r="B1891" s="5">
        <v>0.56183399305882631</v>
      </c>
      <c r="C1891" s="5" t="str">
        <f t="shared" si="29"/>
        <v>Afternoon</v>
      </c>
      <c r="D1891" s="6" t="s">
        <v>1060</v>
      </c>
      <c r="E1891" s="7">
        <v>25.96</v>
      </c>
      <c r="F1891" s="6" t="s">
        <v>5</v>
      </c>
      <c r="G1891" t="s">
        <v>16</v>
      </c>
    </row>
    <row r="1892" spans="1:7">
      <c r="A1892" s="4">
        <v>45576</v>
      </c>
      <c r="B1892" s="5">
        <v>0.5626044097225531</v>
      </c>
      <c r="C1892" s="5" t="str">
        <f t="shared" si="29"/>
        <v>Afternoon</v>
      </c>
      <c r="D1892" s="6" t="s">
        <v>1060</v>
      </c>
      <c r="E1892" s="7">
        <v>25.96</v>
      </c>
      <c r="F1892" s="6" t="s">
        <v>5</v>
      </c>
      <c r="G1892" t="s">
        <v>16</v>
      </c>
    </row>
    <row r="1893" spans="1:7">
      <c r="A1893" s="4">
        <v>45576</v>
      </c>
      <c r="B1893" s="5">
        <v>0.60671915509010432</v>
      </c>
      <c r="C1893" s="5" t="str">
        <f t="shared" si="29"/>
        <v>Afternoon</v>
      </c>
      <c r="D1893" s="6" t="s">
        <v>1060</v>
      </c>
      <c r="E1893" s="7">
        <v>35.76</v>
      </c>
      <c r="F1893" s="6" t="s">
        <v>12</v>
      </c>
      <c r="G1893" t="s">
        <v>752</v>
      </c>
    </row>
    <row r="1894" spans="1:7">
      <c r="A1894" s="4">
        <v>45576</v>
      </c>
      <c r="B1894" s="5">
        <v>0.60797814814577578</v>
      </c>
      <c r="C1894" s="5" t="str">
        <f t="shared" si="29"/>
        <v>Afternoon</v>
      </c>
      <c r="D1894" s="6" t="s">
        <v>1060</v>
      </c>
      <c r="E1894" s="7">
        <v>25.96</v>
      </c>
      <c r="F1894" s="6" t="s">
        <v>5</v>
      </c>
      <c r="G1894" t="s">
        <v>752</v>
      </c>
    </row>
    <row r="1895" spans="1:7">
      <c r="A1895" s="4">
        <v>45576</v>
      </c>
      <c r="B1895" s="5">
        <v>0.61815695602126652</v>
      </c>
      <c r="C1895" s="5" t="str">
        <f t="shared" si="29"/>
        <v>Afternoon</v>
      </c>
      <c r="D1895" s="6" t="s">
        <v>1060</v>
      </c>
      <c r="E1895" s="7">
        <v>35.76</v>
      </c>
      <c r="F1895" s="6" t="s">
        <v>36</v>
      </c>
      <c r="G1895" t="s">
        <v>721</v>
      </c>
    </row>
    <row r="1896" spans="1:7">
      <c r="A1896" s="4">
        <v>45576</v>
      </c>
      <c r="B1896" s="5">
        <v>0.71675153935211711</v>
      </c>
      <c r="C1896" s="5" t="str">
        <f t="shared" si="29"/>
        <v>Evening</v>
      </c>
      <c r="D1896" s="6" t="s">
        <v>1060</v>
      </c>
      <c r="E1896" s="7">
        <v>35.76</v>
      </c>
      <c r="F1896" s="6" t="s">
        <v>1</v>
      </c>
      <c r="G1896" t="s">
        <v>753</v>
      </c>
    </row>
    <row r="1897" spans="1:7">
      <c r="A1897" s="4">
        <v>45576</v>
      </c>
      <c r="B1897" s="5">
        <v>0.71761107639031252</v>
      </c>
      <c r="C1897" s="5" t="str">
        <f t="shared" si="29"/>
        <v>Evening</v>
      </c>
      <c r="D1897" s="6" t="s">
        <v>1060</v>
      </c>
      <c r="E1897" s="7">
        <v>35.76</v>
      </c>
      <c r="F1897" s="6" t="s">
        <v>3</v>
      </c>
      <c r="G1897" t="s">
        <v>753</v>
      </c>
    </row>
    <row r="1898" spans="1:7">
      <c r="A1898" s="4">
        <v>45576</v>
      </c>
      <c r="B1898" s="5">
        <v>0.72651812499680091</v>
      </c>
      <c r="C1898" s="5" t="str">
        <f t="shared" si="29"/>
        <v>Evening</v>
      </c>
      <c r="D1898" s="6" t="s">
        <v>1060</v>
      </c>
      <c r="E1898" s="7">
        <v>35.76</v>
      </c>
      <c r="F1898" s="6" t="s">
        <v>3</v>
      </c>
      <c r="G1898" t="s">
        <v>754</v>
      </c>
    </row>
    <row r="1899" spans="1:7">
      <c r="A1899" s="4">
        <v>45576</v>
      </c>
      <c r="B1899" s="5">
        <v>0.90876990740798647</v>
      </c>
      <c r="C1899" s="5" t="str">
        <f t="shared" si="29"/>
        <v>Late Night</v>
      </c>
      <c r="D1899" s="6" t="s">
        <v>1060</v>
      </c>
      <c r="E1899" s="7">
        <v>35.76</v>
      </c>
      <c r="F1899" s="6" t="s">
        <v>1</v>
      </c>
      <c r="G1899" t="s">
        <v>697</v>
      </c>
    </row>
    <row r="1900" spans="1:7">
      <c r="A1900" s="4">
        <v>45576</v>
      </c>
      <c r="B1900" s="5">
        <v>0.91242600694386056</v>
      </c>
      <c r="C1900" s="5" t="str">
        <f t="shared" si="29"/>
        <v>Late Night</v>
      </c>
      <c r="D1900" s="6" t="s">
        <v>1060</v>
      </c>
      <c r="E1900" s="7">
        <v>30.86</v>
      </c>
      <c r="F1900" s="6" t="s">
        <v>8</v>
      </c>
      <c r="G1900" t="s">
        <v>755</v>
      </c>
    </row>
    <row r="1901" spans="1:7">
      <c r="A1901" s="4">
        <v>45576</v>
      </c>
      <c r="B1901" s="5">
        <v>0.94198649305326398</v>
      </c>
      <c r="C1901" s="5" t="str">
        <f t="shared" si="29"/>
        <v>Late Night</v>
      </c>
      <c r="D1901" s="6" t="s">
        <v>1060</v>
      </c>
      <c r="E1901" s="7">
        <v>35.76</v>
      </c>
      <c r="F1901" s="6" t="s">
        <v>3</v>
      </c>
      <c r="G1901" t="s">
        <v>756</v>
      </c>
    </row>
    <row r="1902" spans="1:7">
      <c r="A1902" s="4">
        <v>45576</v>
      </c>
      <c r="B1902" s="5">
        <v>0.94267015046352753</v>
      </c>
      <c r="C1902" s="5" t="str">
        <f t="shared" si="29"/>
        <v>Late Night</v>
      </c>
      <c r="D1902" s="6" t="s">
        <v>1060</v>
      </c>
      <c r="E1902" s="7">
        <v>35.76</v>
      </c>
      <c r="F1902" s="6" t="s">
        <v>3</v>
      </c>
      <c r="G1902" t="s">
        <v>756</v>
      </c>
    </row>
    <row r="1903" spans="1:7">
      <c r="A1903" s="4">
        <v>45577</v>
      </c>
      <c r="B1903" s="5">
        <v>0.35295738426066237</v>
      </c>
      <c r="C1903" s="5" t="str">
        <f t="shared" si="29"/>
        <v>Early Morning</v>
      </c>
      <c r="D1903" s="6" t="s">
        <v>1060</v>
      </c>
      <c r="E1903" s="7">
        <v>25.96</v>
      </c>
      <c r="F1903" s="6" t="s">
        <v>21</v>
      </c>
      <c r="G1903" t="s">
        <v>148</v>
      </c>
    </row>
    <row r="1904" spans="1:7">
      <c r="A1904" s="4">
        <v>45577</v>
      </c>
      <c r="B1904" s="5">
        <v>0.43864466435479699</v>
      </c>
      <c r="C1904" s="5" t="str">
        <f t="shared" si="29"/>
        <v>Mid-Morning</v>
      </c>
      <c r="D1904" s="6" t="s">
        <v>1060</v>
      </c>
      <c r="E1904" s="7">
        <v>25.96</v>
      </c>
      <c r="F1904" s="6" t="s">
        <v>21</v>
      </c>
      <c r="G1904" t="s">
        <v>657</v>
      </c>
    </row>
    <row r="1905" spans="1:7">
      <c r="A1905" s="4">
        <v>45577</v>
      </c>
      <c r="B1905" s="5">
        <v>0.43953150462766644</v>
      </c>
      <c r="C1905" s="5" t="str">
        <f t="shared" si="29"/>
        <v>Mid-Morning</v>
      </c>
      <c r="D1905" s="6" t="s">
        <v>1060</v>
      </c>
      <c r="E1905" s="7">
        <v>25.96</v>
      </c>
      <c r="F1905" s="6" t="s">
        <v>21</v>
      </c>
      <c r="G1905" t="s">
        <v>657</v>
      </c>
    </row>
    <row r="1906" spans="1:7">
      <c r="A1906" s="4">
        <v>45577</v>
      </c>
      <c r="B1906" s="5">
        <v>0.49462383101490559</v>
      </c>
      <c r="C1906" s="5" t="str">
        <f t="shared" si="29"/>
        <v>Mid-Morning</v>
      </c>
      <c r="D1906" s="6" t="s">
        <v>1060</v>
      </c>
      <c r="E1906" s="7">
        <v>35.76</v>
      </c>
      <c r="F1906" s="6" t="s">
        <v>1</v>
      </c>
      <c r="G1906" t="s">
        <v>514</v>
      </c>
    </row>
    <row r="1907" spans="1:7">
      <c r="A1907" s="4">
        <v>45577</v>
      </c>
      <c r="B1907" s="5">
        <v>0.4956145023170393</v>
      </c>
      <c r="C1907" s="5" t="str">
        <f t="shared" si="29"/>
        <v>Mid-Morning</v>
      </c>
      <c r="D1907" s="6" t="s">
        <v>1060</v>
      </c>
      <c r="E1907" s="7">
        <v>30.86</v>
      </c>
      <c r="F1907" s="6" t="s">
        <v>8</v>
      </c>
      <c r="G1907" t="s">
        <v>757</v>
      </c>
    </row>
    <row r="1908" spans="1:7">
      <c r="A1908" s="4">
        <v>45577</v>
      </c>
      <c r="B1908" s="5">
        <v>0.55471128471981501</v>
      </c>
      <c r="C1908" s="5" t="str">
        <f t="shared" si="29"/>
        <v>Afternoon</v>
      </c>
      <c r="D1908" s="6" t="s">
        <v>1060</v>
      </c>
      <c r="E1908" s="7">
        <v>35.76</v>
      </c>
      <c r="F1908" s="6" t="s">
        <v>36</v>
      </c>
      <c r="G1908" t="s">
        <v>758</v>
      </c>
    </row>
    <row r="1909" spans="1:7">
      <c r="A1909" s="4">
        <v>45577</v>
      </c>
      <c r="B1909" s="5">
        <v>0.84090175925666699</v>
      </c>
      <c r="C1909" s="5" t="str">
        <f t="shared" si="29"/>
        <v>Evening</v>
      </c>
      <c r="D1909" s="6" t="s">
        <v>1060</v>
      </c>
      <c r="E1909" s="7">
        <v>35.76</v>
      </c>
      <c r="F1909" s="6" t="s">
        <v>1</v>
      </c>
      <c r="G1909" t="s">
        <v>514</v>
      </c>
    </row>
    <row r="1910" spans="1:7">
      <c r="A1910" s="4">
        <v>45578</v>
      </c>
      <c r="B1910" s="5">
        <v>0.4131387384259142</v>
      </c>
      <c r="C1910" s="5" t="str">
        <f t="shared" si="29"/>
        <v>Mid-Morning</v>
      </c>
      <c r="D1910" s="6" t="s">
        <v>1060</v>
      </c>
      <c r="E1910" s="7">
        <v>25.96</v>
      </c>
      <c r="F1910" s="6" t="s">
        <v>21</v>
      </c>
      <c r="G1910" t="s">
        <v>148</v>
      </c>
    </row>
    <row r="1911" spans="1:7">
      <c r="A1911" s="4">
        <v>45578</v>
      </c>
      <c r="B1911" s="5">
        <v>0.51442818286886904</v>
      </c>
      <c r="C1911" s="5" t="str">
        <f t="shared" si="29"/>
        <v>Afternoon</v>
      </c>
      <c r="D1911" s="6" t="s">
        <v>1060</v>
      </c>
      <c r="E1911" s="7">
        <v>30.86</v>
      </c>
      <c r="F1911" s="6" t="s">
        <v>8</v>
      </c>
      <c r="G1911" t="s">
        <v>759</v>
      </c>
    </row>
    <row r="1912" spans="1:7">
      <c r="A1912" s="4">
        <v>45578</v>
      </c>
      <c r="B1912" s="5">
        <v>0.56423055555205792</v>
      </c>
      <c r="C1912" s="5" t="str">
        <f t="shared" si="29"/>
        <v>Afternoon</v>
      </c>
      <c r="D1912" s="6" t="s">
        <v>1060</v>
      </c>
      <c r="E1912" s="7">
        <v>25.96</v>
      </c>
      <c r="F1912" s="6" t="s">
        <v>21</v>
      </c>
      <c r="G1912" t="s">
        <v>657</v>
      </c>
    </row>
    <row r="1913" spans="1:7">
      <c r="A1913" s="4">
        <v>45578</v>
      </c>
      <c r="B1913" s="5">
        <v>0.56492343750142027</v>
      </c>
      <c r="C1913" s="5" t="str">
        <f t="shared" si="29"/>
        <v>Afternoon</v>
      </c>
      <c r="D1913" s="6" t="s">
        <v>1060</v>
      </c>
      <c r="E1913" s="7">
        <v>21.06</v>
      </c>
      <c r="F1913" s="6" t="s">
        <v>28</v>
      </c>
      <c r="G1913" t="s">
        <v>657</v>
      </c>
    </row>
    <row r="1914" spans="1:7">
      <c r="A1914" s="4">
        <v>45578</v>
      </c>
      <c r="B1914" s="5">
        <v>0.5655776273124502</v>
      </c>
      <c r="C1914" s="5" t="str">
        <f t="shared" si="29"/>
        <v>Afternoon</v>
      </c>
      <c r="D1914" s="6" t="s">
        <v>1060</v>
      </c>
      <c r="E1914" s="7">
        <v>25.96</v>
      </c>
      <c r="F1914" s="6" t="s">
        <v>21</v>
      </c>
      <c r="G1914" t="s">
        <v>657</v>
      </c>
    </row>
    <row r="1915" spans="1:7">
      <c r="A1915" s="4">
        <v>45578</v>
      </c>
      <c r="B1915" s="5">
        <v>0.7453786689802655</v>
      </c>
      <c r="C1915" s="5" t="str">
        <f t="shared" si="29"/>
        <v>Evening</v>
      </c>
      <c r="D1915" s="6" t="s">
        <v>1060</v>
      </c>
      <c r="E1915" s="7">
        <v>35.76</v>
      </c>
      <c r="F1915" s="6" t="s">
        <v>1</v>
      </c>
      <c r="G1915" t="s">
        <v>514</v>
      </c>
    </row>
    <row r="1916" spans="1:7">
      <c r="A1916" s="4">
        <v>45578</v>
      </c>
      <c r="B1916" s="5">
        <v>0.7460929398148437</v>
      </c>
      <c r="C1916" s="5" t="str">
        <f t="shared" si="29"/>
        <v>Evening</v>
      </c>
      <c r="D1916" s="6" t="s">
        <v>1060</v>
      </c>
      <c r="E1916" s="7">
        <v>35.76</v>
      </c>
      <c r="F1916" s="6" t="s">
        <v>1</v>
      </c>
      <c r="G1916" t="s">
        <v>514</v>
      </c>
    </row>
    <row r="1917" spans="1:7">
      <c r="A1917" s="4">
        <v>45578</v>
      </c>
      <c r="B1917" s="5">
        <v>0.76595855323830619</v>
      </c>
      <c r="C1917" s="5" t="str">
        <f t="shared" si="29"/>
        <v>Evening</v>
      </c>
      <c r="D1917" s="6" t="s">
        <v>1060</v>
      </c>
      <c r="E1917" s="7">
        <v>35.76</v>
      </c>
      <c r="F1917" s="6" t="s">
        <v>36</v>
      </c>
      <c r="G1917" t="s">
        <v>760</v>
      </c>
    </row>
    <row r="1918" spans="1:7">
      <c r="A1918" s="4">
        <v>45578</v>
      </c>
      <c r="B1918" s="5">
        <v>0.86325148148171138</v>
      </c>
      <c r="C1918" s="5" t="str">
        <f t="shared" si="29"/>
        <v>Evening</v>
      </c>
      <c r="D1918" s="6" t="s">
        <v>1060</v>
      </c>
      <c r="E1918" s="7">
        <v>35.76</v>
      </c>
      <c r="F1918" s="6" t="s">
        <v>36</v>
      </c>
      <c r="G1918" t="s">
        <v>264</v>
      </c>
    </row>
    <row r="1919" spans="1:7">
      <c r="A1919" s="4">
        <v>45579</v>
      </c>
      <c r="B1919" s="5">
        <v>0.35202128472155891</v>
      </c>
      <c r="C1919" s="5" t="str">
        <f t="shared" si="29"/>
        <v>Early Morning</v>
      </c>
      <c r="D1919" s="6" t="s">
        <v>1060</v>
      </c>
      <c r="E1919" s="7">
        <v>30.86</v>
      </c>
      <c r="F1919" s="6" t="s">
        <v>8</v>
      </c>
      <c r="G1919" t="s">
        <v>283</v>
      </c>
    </row>
    <row r="1920" spans="1:7">
      <c r="A1920" s="4">
        <v>45579</v>
      </c>
      <c r="B1920" s="5">
        <v>0.40965915509150364</v>
      </c>
      <c r="C1920" s="5" t="str">
        <f t="shared" si="29"/>
        <v>Mid-Morning</v>
      </c>
      <c r="D1920" s="6" t="s">
        <v>1060</v>
      </c>
      <c r="E1920" s="7">
        <v>35.76</v>
      </c>
      <c r="F1920" s="6" t="s">
        <v>12</v>
      </c>
      <c r="G1920" t="s">
        <v>761</v>
      </c>
    </row>
    <row r="1921" spans="1:7">
      <c r="A1921" s="4">
        <v>45579</v>
      </c>
      <c r="B1921" s="5">
        <v>0.43600817129481584</v>
      </c>
      <c r="C1921" s="5" t="str">
        <f t="shared" si="29"/>
        <v>Mid-Morning</v>
      </c>
      <c r="D1921" s="6" t="s">
        <v>1060</v>
      </c>
      <c r="E1921" s="7">
        <v>25.96</v>
      </c>
      <c r="F1921" s="6" t="s">
        <v>21</v>
      </c>
      <c r="G1921" t="s">
        <v>148</v>
      </c>
    </row>
    <row r="1922" spans="1:7">
      <c r="A1922" s="4">
        <v>45579</v>
      </c>
      <c r="B1922" s="5">
        <v>0.44313377315120306</v>
      </c>
      <c r="C1922" s="5" t="str">
        <f t="shared" si="29"/>
        <v>Mid-Morning</v>
      </c>
      <c r="D1922" s="6" t="s">
        <v>1060</v>
      </c>
      <c r="E1922" s="7">
        <v>35.76</v>
      </c>
      <c r="F1922" s="6" t="s">
        <v>1</v>
      </c>
      <c r="G1922" t="s">
        <v>447</v>
      </c>
    </row>
    <row r="1923" spans="1:7">
      <c r="A1923" s="4">
        <v>45579</v>
      </c>
      <c r="B1923" s="5">
        <v>0.44390874999953667</v>
      </c>
      <c r="C1923" s="5" t="str">
        <f t="shared" ref="C1923:C1986" si="30">IF(AND(B1923&gt;=TIME(4,0,0), B1923&lt;TIME(9,0,0)), "Early Morning",
IF(AND(B1923&gt;=TIME(9,0,0), B1923&lt;TIME(12,0,0)), "Mid-Morning",
IF(AND(B1923&gt;=TIME(12,0,0), B1923&lt;TIME(17,0,0)), "Afternoon",
IF(AND(B1923&gt;=TIME(17,0,0), B1923&lt;TIME(21,0,0)), "Evening",
IF(AND(B1923&gt;=TIME(21,0,0), B1923&lt;TIME(24,0,0)), "Night",
"Late Night")))))</f>
        <v>Mid-Morning</v>
      </c>
      <c r="D1923" s="6" t="s">
        <v>1060</v>
      </c>
      <c r="E1923" s="7">
        <v>35.76</v>
      </c>
      <c r="F1923" s="6" t="s">
        <v>1</v>
      </c>
      <c r="G1923" t="s">
        <v>447</v>
      </c>
    </row>
    <row r="1924" spans="1:7">
      <c r="A1924" s="4">
        <v>45579</v>
      </c>
      <c r="B1924" s="5">
        <v>0.47489092592877569</v>
      </c>
      <c r="C1924" s="5" t="str">
        <f t="shared" si="30"/>
        <v>Mid-Morning</v>
      </c>
      <c r="D1924" s="6" t="s">
        <v>1060</v>
      </c>
      <c r="E1924" s="7">
        <v>35.76</v>
      </c>
      <c r="F1924" s="6" t="s">
        <v>36</v>
      </c>
      <c r="G1924" t="s">
        <v>762</v>
      </c>
    </row>
    <row r="1925" spans="1:7">
      <c r="A1925" s="4">
        <v>45579</v>
      </c>
      <c r="B1925" s="5">
        <v>0.47612614583340473</v>
      </c>
      <c r="C1925" s="5" t="str">
        <f t="shared" si="30"/>
        <v>Mid-Morning</v>
      </c>
      <c r="D1925" s="6" t="s">
        <v>1060</v>
      </c>
      <c r="E1925" s="7">
        <v>25.96</v>
      </c>
      <c r="F1925" s="6" t="s">
        <v>5</v>
      </c>
      <c r="G1925" t="s">
        <v>232</v>
      </c>
    </row>
    <row r="1926" spans="1:7">
      <c r="A1926" s="4">
        <v>45579</v>
      </c>
      <c r="B1926" s="5">
        <v>0.4769125578677631</v>
      </c>
      <c r="C1926" s="5" t="str">
        <f t="shared" si="30"/>
        <v>Mid-Morning</v>
      </c>
      <c r="D1926" s="6" t="s">
        <v>1060</v>
      </c>
      <c r="E1926" s="7">
        <v>25.96</v>
      </c>
      <c r="F1926" s="6" t="s">
        <v>5</v>
      </c>
      <c r="G1926" t="s">
        <v>232</v>
      </c>
    </row>
    <row r="1927" spans="1:7">
      <c r="A1927" s="4">
        <v>45579</v>
      </c>
      <c r="B1927" s="5">
        <v>0.60841592592623783</v>
      </c>
      <c r="C1927" s="5" t="str">
        <f t="shared" si="30"/>
        <v>Afternoon</v>
      </c>
      <c r="D1927" s="6" t="s">
        <v>1060</v>
      </c>
      <c r="E1927" s="7">
        <v>35.76</v>
      </c>
      <c r="F1927" s="6" t="s">
        <v>1</v>
      </c>
      <c r="G1927" t="s">
        <v>763</v>
      </c>
    </row>
    <row r="1928" spans="1:7">
      <c r="A1928" s="4">
        <v>45579</v>
      </c>
      <c r="B1928" s="5">
        <v>0.61795673611050006</v>
      </c>
      <c r="C1928" s="5" t="str">
        <f t="shared" si="30"/>
        <v>Afternoon</v>
      </c>
      <c r="D1928" s="6" t="s">
        <v>1060</v>
      </c>
      <c r="E1928" s="7">
        <v>35.76</v>
      </c>
      <c r="F1928" s="6" t="s">
        <v>1</v>
      </c>
      <c r="G1928" t="s">
        <v>514</v>
      </c>
    </row>
    <row r="1929" spans="1:7">
      <c r="A1929" s="4">
        <v>45579</v>
      </c>
      <c r="B1929" s="5">
        <v>0.69291048611194128</v>
      </c>
      <c r="C1929" s="5" t="str">
        <f t="shared" si="30"/>
        <v>Afternoon</v>
      </c>
      <c r="D1929" s="6" t="s">
        <v>1060</v>
      </c>
      <c r="E1929" s="7">
        <v>25.96</v>
      </c>
      <c r="F1929" s="6" t="s">
        <v>5</v>
      </c>
      <c r="G1929" t="s">
        <v>764</v>
      </c>
    </row>
    <row r="1930" spans="1:7">
      <c r="A1930" s="4">
        <v>45579</v>
      </c>
      <c r="B1930" s="5">
        <v>0.76341656249860534</v>
      </c>
      <c r="C1930" s="5" t="str">
        <f t="shared" si="30"/>
        <v>Evening</v>
      </c>
      <c r="D1930" s="6" t="s">
        <v>1060</v>
      </c>
      <c r="E1930" s="7">
        <v>35.76</v>
      </c>
      <c r="F1930" s="6" t="s">
        <v>1</v>
      </c>
      <c r="G1930" t="s">
        <v>765</v>
      </c>
    </row>
    <row r="1931" spans="1:7">
      <c r="A1931" s="4">
        <v>45579</v>
      </c>
      <c r="B1931" s="5">
        <v>0.76412712963065132</v>
      </c>
      <c r="C1931" s="5" t="str">
        <f t="shared" si="30"/>
        <v>Evening</v>
      </c>
      <c r="D1931" s="6" t="s">
        <v>1060</v>
      </c>
      <c r="E1931" s="7">
        <v>35.76</v>
      </c>
      <c r="F1931" s="6" t="s">
        <v>36</v>
      </c>
      <c r="G1931" t="s">
        <v>765</v>
      </c>
    </row>
    <row r="1932" spans="1:7">
      <c r="A1932" s="4">
        <v>45579</v>
      </c>
      <c r="B1932" s="5">
        <v>0.9228440972219687</v>
      </c>
      <c r="C1932" s="5" t="str">
        <f t="shared" si="30"/>
        <v>Late Night</v>
      </c>
      <c r="D1932" s="6" t="s">
        <v>1060</v>
      </c>
      <c r="E1932" s="7">
        <v>35.76</v>
      </c>
      <c r="F1932" s="6" t="s">
        <v>1</v>
      </c>
      <c r="G1932" t="s">
        <v>766</v>
      </c>
    </row>
    <row r="1933" spans="1:7">
      <c r="A1933" s="4">
        <v>45579</v>
      </c>
      <c r="B1933" s="5">
        <v>0.92388509259035345</v>
      </c>
      <c r="C1933" s="5" t="str">
        <f t="shared" si="30"/>
        <v>Late Night</v>
      </c>
      <c r="D1933" s="6" t="s">
        <v>1060</v>
      </c>
      <c r="E1933" s="7">
        <v>35.76</v>
      </c>
      <c r="F1933" s="6" t="s">
        <v>1</v>
      </c>
      <c r="G1933" t="s">
        <v>767</v>
      </c>
    </row>
    <row r="1934" spans="1:7">
      <c r="A1934" s="4">
        <v>45579</v>
      </c>
      <c r="B1934" s="5">
        <v>0.93187343749741558</v>
      </c>
      <c r="C1934" s="5" t="str">
        <f t="shared" si="30"/>
        <v>Late Night</v>
      </c>
      <c r="D1934" s="6" t="s">
        <v>1060</v>
      </c>
      <c r="E1934" s="7">
        <v>35.76</v>
      </c>
      <c r="F1934" s="6" t="s">
        <v>1</v>
      </c>
      <c r="G1934" t="s">
        <v>517</v>
      </c>
    </row>
    <row r="1935" spans="1:7">
      <c r="A1935" s="4">
        <v>45580</v>
      </c>
      <c r="B1935" s="5">
        <v>0.34338734953780659</v>
      </c>
      <c r="C1935" s="5" t="str">
        <f t="shared" si="30"/>
        <v>Early Morning</v>
      </c>
      <c r="D1935" s="6" t="s">
        <v>1060</v>
      </c>
      <c r="E1935" s="7">
        <v>25.96</v>
      </c>
      <c r="F1935" s="6" t="s">
        <v>21</v>
      </c>
      <c r="G1935" t="s">
        <v>148</v>
      </c>
    </row>
    <row r="1936" spans="1:7">
      <c r="A1936" s="4">
        <v>45580</v>
      </c>
      <c r="B1936" s="5">
        <v>0.35715123842237517</v>
      </c>
      <c r="C1936" s="5" t="str">
        <f t="shared" si="30"/>
        <v>Early Morning</v>
      </c>
      <c r="D1936" s="6" t="s">
        <v>1060</v>
      </c>
      <c r="E1936" s="7">
        <v>21.06</v>
      </c>
      <c r="F1936" s="6" t="s">
        <v>28</v>
      </c>
      <c r="G1936" t="s">
        <v>768</v>
      </c>
    </row>
    <row r="1937" spans="1:7">
      <c r="A1937" s="4">
        <v>45580</v>
      </c>
      <c r="B1937" s="5">
        <v>0.46761531249649124</v>
      </c>
      <c r="C1937" s="5" t="str">
        <f t="shared" si="30"/>
        <v>Mid-Morning</v>
      </c>
      <c r="D1937" s="6" t="s">
        <v>1060</v>
      </c>
      <c r="E1937" s="7">
        <v>35.76</v>
      </c>
      <c r="F1937" s="6" t="s">
        <v>3</v>
      </c>
      <c r="G1937" t="s">
        <v>769</v>
      </c>
    </row>
    <row r="1938" spans="1:7">
      <c r="A1938" s="4">
        <v>45580</v>
      </c>
      <c r="B1938" s="5">
        <v>0.46898868055723142</v>
      </c>
      <c r="C1938" s="5" t="str">
        <f t="shared" si="30"/>
        <v>Mid-Morning</v>
      </c>
      <c r="D1938" s="6" t="s">
        <v>1060</v>
      </c>
      <c r="E1938" s="7">
        <v>35.76</v>
      </c>
      <c r="F1938" s="6" t="s">
        <v>1</v>
      </c>
      <c r="G1938" t="s">
        <v>743</v>
      </c>
    </row>
    <row r="1939" spans="1:7">
      <c r="A1939" s="4">
        <v>45580</v>
      </c>
      <c r="B1939" s="5">
        <v>0.46976237268245313</v>
      </c>
      <c r="C1939" s="5" t="str">
        <f t="shared" si="30"/>
        <v>Mid-Morning</v>
      </c>
      <c r="D1939" s="6" t="s">
        <v>1060</v>
      </c>
      <c r="E1939" s="7">
        <v>35.76</v>
      </c>
      <c r="F1939" s="6" t="s">
        <v>3</v>
      </c>
      <c r="G1939" t="s">
        <v>743</v>
      </c>
    </row>
    <row r="1940" spans="1:7">
      <c r="A1940" s="4">
        <v>45580</v>
      </c>
      <c r="B1940" s="5">
        <v>0.5421670486102812</v>
      </c>
      <c r="C1940" s="5" t="str">
        <f t="shared" si="30"/>
        <v>Afternoon</v>
      </c>
      <c r="D1940" s="6" t="s">
        <v>1060</v>
      </c>
      <c r="E1940" s="7">
        <v>35.76</v>
      </c>
      <c r="F1940" s="6" t="s">
        <v>1</v>
      </c>
      <c r="G1940" t="s">
        <v>770</v>
      </c>
    </row>
    <row r="1941" spans="1:7">
      <c r="A1941" s="4">
        <v>45580</v>
      </c>
      <c r="B1941" s="5">
        <v>0.55260226851532934</v>
      </c>
      <c r="C1941" s="5" t="str">
        <f t="shared" si="30"/>
        <v>Afternoon</v>
      </c>
      <c r="D1941" s="6" t="s">
        <v>1060</v>
      </c>
      <c r="E1941" s="7">
        <v>30.86</v>
      </c>
      <c r="F1941" s="6" t="s">
        <v>8</v>
      </c>
      <c r="G1941" t="s">
        <v>771</v>
      </c>
    </row>
    <row r="1942" spans="1:7">
      <c r="A1942" s="4">
        <v>45580</v>
      </c>
      <c r="B1942" s="5">
        <v>0.64735275463317521</v>
      </c>
      <c r="C1942" s="5" t="str">
        <f t="shared" si="30"/>
        <v>Afternoon</v>
      </c>
      <c r="D1942" s="6" t="s">
        <v>1060</v>
      </c>
      <c r="E1942" s="7">
        <v>35.76</v>
      </c>
      <c r="F1942" s="6" t="s">
        <v>1</v>
      </c>
      <c r="G1942" t="s">
        <v>690</v>
      </c>
    </row>
    <row r="1943" spans="1:7">
      <c r="A1943" s="4">
        <v>45580</v>
      </c>
      <c r="B1943" s="5">
        <v>0.66269112268491881</v>
      </c>
      <c r="C1943" s="5" t="str">
        <f t="shared" si="30"/>
        <v>Afternoon</v>
      </c>
      <c r="D1943" s="6" t="s">
        <v>1060</v>
      </c>
      <c r="E1943" s="7">
        <v>25.96</v>
      </c>
      <c r="F1943" s="6" t="s">
        <v>5</v>
      </c>
      <c r="G1943" t="s">
        <v>772</v>
      </c>
    </row>
    <row r="1944" spans="1:7">
      <c r="A1944" s="4">
        <v>45580</v>
      </c>
      <c r="B1944" s="5">
        <v>0.66341480323899304</v>
      </c>
      <c r="C1944" s="5" t="str">
        <f t="shared" si="30"/>
        <v>Afternoon</v>
      </c>
      <c r="D1944" s="6" t="s">
        <v>1060</v>
      </c>
      <c r="E1944" s="7">
        <v>21.06</v>
      </c>
      <c r="F1944" s="6" t="s">
        <v>28</v>
      </c>
      <c r="G1944" t="s">
        <v>772</v>
      </c>
    </row>
    <row r="1945" spans="1:7">
      <c r="A1945" s="4">
        <v>45580</v>
      </c>
      <c r="B1945" s="5">
        <v>0.71124230323766824</v>
      </c>
      <c r="C1945" s="5" t="str">
        <f t="shared" si="30"/>
        <v>Evening</v>
      </c>
      <c r="D1945" s="6" t="s">
        <v>1060</v>
      </c>
      <c r="E1945" s="7">
        <v>35.76</v>
      </c>
      <c r="F1945" s="6" t="s">
        <v>3</v>
      </c>
      <c r="G1945" t="s">
        <v>773</v>
      </c>
    </row>
    <row r="1946" spans="1:7">
      <c r="A1946" s="4">
        <v>45580</v>
      </c>
      <c r="B1946" s="5">
        <v>0.80719188657531049</v>
      </c>
      <c r="C1946" s="5" t="str">
        <f t="shared" si="30"/>
        <v>Evening</v>
      </c>
      <c r="D1946" s="6" t="s">
        <v>1060</v>
      </c>
      <c r="E1946" s="7">
        <v>25.96</v>
      </c>
      <c r="F1946" s="6" t="s">
        <v>5</v>
      </c>
      <c r="G1946" t="s">
        <v>774</v>
      </c>
    </row>
    <row r="1947" spans="1:7">
      <c r="A1947" s="4">
        <v>45580</v>
      </c>
      <c r="B1947" s="5">
        <v>0.80783973379584495</v>
      </c>
      <c r="C1947" s="5" t="str">
        <f t="shared" si="30"/>
        <v>Evening</v>
      </c>
      <c r="D1947" s="6" t="s">
        <v>1060</v>
      </c>
      <c r="E1947" s="7">
        <v>35.76</v>
      </c>
      <c r="F1947" s="6" t="s">
        <v>12</v>
      </c>
      <c r="G1947" t="s">
        <v>774</v>
      </c>
    </row>
    <row r="1948" spans="1:7">
      <c r="A1948" s="4">
        <v>45580</v>
      </c>
      <c r="B1948" s="5">
        <v>0.8411444907396799</v>
      </c>
      <c r="C1948" s="5" t="str">
        <f t="shared" si="30"/>
        <v>Evening</v>
      </c>
      <c r="D1948" s="6" t="s">
        <v>1060</v>
      </c>
      <c r="E1948" s="7">
        <v>35.76</v>
      </c>
      <c r="F1948" s="6" t="s">
        <v>1</v>
      </c>
      <c r="G1948" t="s">
        <v>514</v>
      </c>
    </row>
    <row r="1949" spans="1:7">
      <c r="A1949" s="4">
        <v>45580</v>
      </c>
      <c r="B1949" s="5">
        <v>0.8419980439794017</v>
      </c>
      <c r="C1949" s="5" t="str">
        <f t="shared" si="30"/>
        <v>Evening</v>
      </c>
      <c r="D1949" s="6" t="s">
        <v>1060</v>
      </c>
      <c r="E1949" s="7">
        <v>35.76</v>
      </c>
      <c r="F1949" s="6" t="s">
        <v>1</v>
      </c>
      <c r="G1949" t="s">
        <v>514</v>
      </c>
    </row>
    <row r="1950" spans="1:7">
      <c r="A1950" s="4">
        <v>45580</v>
      </c>
      <c r="B1950" s="5">
        <v>0.88759732638573041</v>
      </c>
      <c r="C1950" s="5" t="str">
        <f t="shared" si="30"/>
        <v>Late Night</v>
      </c>
      <c r="D1950" s="6" t="s">
        <v>1060</v>
      </c>
      <c r="E1950" s="7">
        <v>35.76</v>
      </c>
      <c r="F1950" s="6" t="s">
        <v>3</v>
      </c>
      <c r="G1950" t="s">
        <v>47</v>
      </c>
    </row>
    <row r="1951" spans="1:7">
      <c r="A1951" s="4">
        <v>45580</v>
      </c>
      <c r="B1951" s="5">
        <v>0.89953637731377967</v>
      </c>
      <c r="C1951" s="5" t="str">
        <f t="shared" si="30"/>
        <v>Late Night</v>
      </c>
      <c r="D1951" s="6" t="s">
        <v>1060</v>
      </c>
      <c r="E1951" s="7">
        <v>35.76</v>
      </c>
      <c r="F1951" s="6" t="s">
        <v>3</v>
      </c>
      <c r="G1951" t="s">
        <v>47</v>
      </c>
    </row>
    <row r="1952" spans="1:7">
      <c r="A1952" s="4">
        <v>45580</v>
      </c>
      <c r="B1952" s="5">
        <v>0.92731079860823229</v>
      </c>
      <c r="C1952" s="5" t="str">
        <f t="shared" si="30"/>
        <v>Late Night</v>
      </c>
      <c r="D1952" s="6" t="s">
        <v>1060</v>
      </c>
      <c r="E1952" s="7">
        <v>35.76</v>
      </c>
      <c r="F1952" s="6" t="s">
        <v>1</v>
      </c>
      <c r="G1952" t="s">
        <v>697</v>
      </c>
    </row>
    <row r="1953" spans="1:7">
      <c r="A1953" s="4">
        <v>45581</v>
      </c>
      <c r="B1953" s="5">
        <v>0.34821774305601139</v>
      </c>
      <c r="C1953" s="5" t="str">
        <f t="shared" si="30"/>
        <v>Early Morning</v>
      </c>
      <c r="D1953" s="6" t="s">
        <v>1060</v>
      </c>
      <c r="E1953" s="7">
        <v>30.86</v>
      </c>
      <c r="F1953" s="6" t="s">
        <v>8</v>
      </c>
      <c r="G1953" t="s">
        <v>283</v>
      </c>
    </row>
    <row r="1954" spans="1:7">
      <c r="A1954" s="4">
        <v>45581</v>
      </c>
      <c r="B1954" s="5">
        <v>0.35860634259006474</v>
      </c>
      <c r="C1954" s="5" t="str">
        <f t="shared" si="30"/>
        <v>Early Morning</v>
      </c>
      <c r="D1954" s="6" t="s">
        <v>1060</v>
      </c>
      <c r="E1954" s="7">
        <v>35.76</v>
      </c>
      <c r="F1954" s="6" t="s">
        <v>3</v>
      </c>
      <c r="G1954" t="s">
        <v>703</v>
      </c>
    </row>
    <row r="1955" spans="1:7">
      <c r="A1955" s="4">
        <v>45581</v>
      </c>
      <c r="B1955" s="5">
        <v>0.39295341435354203</v>
      </c>
      <c r="C1955" s="5" t="str">
        <f t="shared" si="30"/>
        <v>Mid-Morning</v>
      </c>
      <c r="D1955" s="6" t="s">
        <v>1060</v>
      </c>
      <c r="E1955" s="7">
        <v>35.76</v>
      </c>
      <c r="F1955" s="6" t="s">
        <v>1</v>
      </c>
      <c r="G1955" t="s">
        <v>577</v>
      </c>
    </row>
    <row r="1956" spans="1:7">
      <c r="A1956" s="4">
        <v>45581</v>
      </c>
      <c r="B1956" s="5">
        <v>0.4276382407406345</v>
      </c>
      <c r="C1956" s="5" t="str">
        <f t="shared" si="30"/>
        <v>Mid-Morning</v>
      </c>
      <c r="D1956" s="6" t="s">
        <v>1060</v>
      </c>
      <c r="E1956" s="7">
        <v>30.86</v>
      </c>
      <c r="F1956" s="6" t="s">
        <v>8</v>
      </c>
      <c r="G1956" t="s">
        <v>578</v>
      </c>
    </row>
    <row r="1957" spans="1:7">
      <c r="A1957" s="4">
        <v>45581</v>
      </c>
      <c r="B1957" s="5">
        <v>0.42839975694369059</v>
      </c>
      <c r="C1957" s="5" t="str">
        <f t="shared" si="30"/>
        <v>Mid-Morning</v>
      </c>
      <c r="D1957" s="6" t="s">
        <v>1060</v>
      </c>
      <c r="E1957" s="7">
        <v>30.86</v>
      </c>
      <c r="F1957" s="6" t="s">
        <v>8</v>
      </c>
      <c r="G1957" t="s">
        <v>578</v>
      </c>
    </row>
    <row r="1958" spans="1:7">
      <c r="A1958" s="4">
        <v>45581</v>
      </c>
      <c r="B1958" s="5">
        <v>0.44820559027721174</v>
      </c>
      <c r="C1958" s="5" t="str">
        <f t="shared" si="30"/>
        <v>Mid-Morning</v>
      </c>
      <c r="D1958" s="6" t="s">
        <v>1060</v>
      </c>
      <c r="E1958" s="7">
        <v>30.86</v>
      </c>
      <c r="F1958" s="6" t="s">
        <v>8</v>
      </c>
      <c r="G1958" t="s">
        <v>340</v>
      </c>
    </row>
    <row r="1959" spans="1:7">
      <c r="A1959" s="4">
        <v>45581</v>
      </c>
      <c r="B1959" s="5">
        <v>0.49287769675720483</v>
      </c>
      <c r="C1959" s="5" t="str">
        <f t="shared" si="30"/>
        <v>Mid-Morning</v>
      </c>
      <c r="D1959" s="6" t="s">
        <v>1060</v>
      </c>
      <c r="E1959" s="7">
        <v>25.96</v>
      </c>
      <c r="F1959" s="6" t="s">
        <v>5</v>
      </c>
      <c r="G1959" t="s">
        <v>775</v>
      </c>
    </row>
    <row r="1960" spans="1:7">
      <c r="A1960" s="4">
        <v>45581</v>
      </c>
      <c r="B1960" s="5">
        <v>0.52065108796523418</v>
      </c>
      <c r="C1960" s="5" t="str">
        <f t="shared" si="30"/>
        <v>Afternoon</v>
      </c>
      <c r="D1960" s="6" t="s">
        <v>1060</v>
      </c>
      <c r="E1960" s="7">
        <v>30.86</v>
      </c>
      <c r="F1960" s="6" t="s">
        <v>8</v>
      </c>
      <c r="G1960" t="s">
        <v>776</v>
      </c>
    </row>
    <row r="1961" spans="1:7">
      <c r="A1961" s="4">
        <v>45581</v>
      </c>
      <c r="B1961" s="5">
        <v>0.55567673611221835</v>
      </c>
      <c r="C1961" s="5" t="str">
        <f t="shared" si="30"/>
        <v>Afternoon</v>
      </c>
      <c r="D1961" s="6" t="s">
        <v>1060</v>
      </c>
      <c r="E1961" s="7">
        <v>25.96</v>
      </c>
      <c r="F1961" s="6" t="s">
        <v>5</v>
      </c>
      <c r="G1961" t="s">
        <v>771</v>
      </c>
    </row>
    <row r="1962" spans="1:7">
      <c r="A1962" s="4">
        <v>45581</v>
      </c>
      <c r="B1962" s="5">
        <v>0.69825853009388084</v>
      </c>
      <c r="C1962" s="5" t="str">
        <f t="shared" si="30"/>
        <v>Afternoon</v>
      </c>
      <c r="D1962" s="6" t="s">
        <v>1060</v>
      </c>
      <c r="E1962" s="7">
        <v>35.76</v>
      </c>
      <c r="F1962" s="6" t="s">
        <v>1</v>
      </c>
      <c r="G1962" t="s">
        <v>777</v>
      </c>
    </row>
    <row r="1963" spans="1:7">
      <c r="A1963" s="4">
        <v>45581</v>
      </c>
      <c r="B1963" s="5">
        <v>0.73843353009579005</v>
      </c>
      <c r="C1963" s="5" t="str">
        <f t="shared" si="30"/>
        <v>Evening</v>
      </c>
      <c r="D1963" s="6" t="s">
        <v>1060</v>
      </c>
      <c r="E1963" s="7">
        <v>30.86</v>
      </c>
      <c r="F1963" s="6" t="s">
        <v>8</v>
      </c>
      <c r="G1963" t="s">
        <v>517</v>
      </c>
    </row>
    <row r="1964" spans="1:7">
      <c r="A1964" s="4">
        <v>45581</v>
      </c>
      <c r="B1964" s="5">
        <v>0.81785197916906327</v>
      </c>
      <c r="C1964" s="5" t="str">
        <f t="shared" si="30"/>
        <v>Evening</v>
      </c>
      <c r="D1964" s="6" t="s">
        <v>1060</v>
      </c>
      <c r="E1964" s="7">
        <v>30.86</v>
      </c>
      <c r="F1964" s="6" t="s">
        <v>8</v>
      </c>
      <c r="G1964" t="s">
        <v>778</v>
      </c>
    </row>
    <row r="1965" spans="1:7">
      <c r="A1965" s="4">
        <v>45581</v>
      </c>
      <c r="B1965" s="5">
        <v>0.81847972222021781</v>
      </c>
      <c r="C1965" s="5" t="str">
        <f t="shared" si="30"/>
        <v>Evening</v>
      </c>
      <c r="D1965" s="6" t="s">
        <v>1060</v>
      </c>
      <c r="E1965" s="7">
        <v>30.86</v>
      </c>
      <c r="F1965" s="6" t="s">
        <v>8</v>
      </c>
      <c r="G1965" t="s">
        <v>778</v>
      </c>
    </row>
    <row r="1966" spans="1:7">
      <c r="A1966" s="4">
        <v>45581</v>
      </c>
      <c r="B1966" s="5">
        <v>0.88921913194644731</v>
      </c>
      <c r="C1966" s="5" t="str">
        <f t="shared" si="30"/>
        <v>Late Night</v>
      </c>
      <c r="D1966" s="6" t="s">
        <v>1060</v>
      </c>
      <c r="E1966" s="7">
        <v>35.76</v>
      </c>
      <c r="F1966" s="6" t="s">
        <v>3</v>
      </c>
      <c r="G1966" t="s">
        <v>779</v>
      </c>
    </row>
    <row r="1967" spans="1:7">
      <c r="A1967" s="4">
        <v>45582</v>
      </c>
      <c r="B1967" s="5">
        <v>0.32431621527939569</v>
      </c>
      <c r="C1967" s="5" t="str">
        <f t="shared" si="30"/>
        <v>Early Morning</v>
      </c>
      <c r="D1967" s="6" t="s">
        <v>1060</v>
      </c>
      <c r="E1967" s="7">
        <v>35.76</v>
      </c>
      <c r="F1967" s="6" t="s">
        <v>1</v>
      </c>
      <c r="G1967" t="s">
        <v>703</v>
      </c>
    </row>
    <row r="1968" spans="1:7">
      <c r="A1968" s="4">
        <v>45582</v>
      </c>
      <c r="B1968" s="5">
        <v>0.33202271990739973</v>
      </c>
      <c r="C1968" s="5" t="str">
        <f t="shared" si="30"/>
        <v>Early Morning</v>
      </c>
      <c r="D1968" s="6" t="s">
        <v>1060</v>
      </c>
      <c r="E1968" s="7">
        <v>35.76</v>
      </c>
      <c r="F1968" s="6" t="s">
        <v>1</v>
      </c>
      <c r="G1968" t="s">
        <v>577</v>
      </c>
    </row>
    <row r="1969" spans="1:7">
      <c r="A1969" s="4">
        <v>45582</v>
      </c>
      <c r="B1969" s="5">
        <v>0.39198104167007841</v>
      </c>
      <c r="C1969" s="5" t="str">
        <f t="shared" si="30"/>
        <v>Mid-Morning</v>
      </c>
      <c r="D1969" s="6" t="s">
        <v>1060</v>
      </c>
      <c r="E1969" s="7">
        <v>30.86</v>
      </c>
      <c r="F1969" s="6" t="s">
        <v>8</v>
      </c>
      <c r="G1969" t="s">
        <v>780</v>
      </c>
    </row>
    <row r="1970" spans="1:7">
      <c r="A1970" s="4">
        <v>45582</v>
      </c>
      <c r="B1970" s="5">
        <v>0.43515960648073815</v>
      </c>
      <c r="C1970" s="5" t="str">
        <f t="shared" si="30"/>
        <v>Mid-Morning</v>
      </c>
      <c r="D1970" s="6" t="s">
        <v>1060</v>
      </c>
      <c r="E1970" s="7">
        <v>35.76</v>
      </c>
      <c r="F1970" s="6" t="s">
        <v>1</v>
      </c>
      <c r="G1970" t="s">
        <v>517</v>
      </c>
    </row>
    <row r="1971" spans="1:7">
      <c r="A1971" s="4">
        <v>45582</v>
      </c>
      <c r="B1971" s="5">
        <v>0.44784990741027286</v>
      </c>
      <c r="C1971" s="5" t="str">
        <f t="shared" si="30"/>
        <v>Mid-Morning</v>
      </c>
      <c r="D1971" s="6" t="s">
        <v>1060</v>
      </c>
      <c r="E1971" s="7">
        <v>35.76</v>
      </c>
      <c r="F1971" s="6" t="s">
        <v>3</v>
      </c>
      <c r="G1971" t="s">
        <v>320</v>
      </c>
    </row>
    <row r="1972" spans="1:7">
      <c r="A1972" s="4">
        <v>45582</v>
      </c>
      <c r="B1972" s="5">
        <v>0.49961635416548233</v>
      </c>
      <c r="C1972" s="5" t="str">
        <f t="shared" si="30"/>
        <v>Mid-Morning</v>
      </c>
      <c r="D1972" s="6" t="s">
        <v>1060</v>
      </c>
      <c r="E1972" s="7">
        <v>30.86</v>
      </c>
      <c r="F1972" s="6" t="s">
        <v>8</v>
      </c>
      <c r="G1972" t="s">
        <v>781</v>
      </c>
    </row>
    <row r="1973" spans="1:7">
      <c r="A1973" s="4">
        <v>45582</v>
      </c>
      <c r="B1973" s="5">
        <v>0.58153813657554565</v>
      </c>
      <c r="C1973" s="5" t="str">
        <f t="shared" si="30"/>
        <v>Afternoon</v>
      </c>
      <c r="D1973" s="6" t="s">
        <v>1060</v>
      </c>
      <c r="E1973" s="7">
        <v>35.76</v>
      </c>
      <c r="F1973" s="6" t="s">
        <v>1</v>
      </c>
      <c r="G1973" t="s">
        <v>782</v>
      </c>
    </row>
    <row r="1974" spans="1:7">
      <c r="A1974" s="4">
        <v>45582</v>
      </c>
      <c r="B1974" s="5">
        <v>0.60743747685046401</v>
      </c>
      <c r="C1974" s="5" t="str">
        <f t="shared" si="30"/>
        <v>Afternoon</v>
      </c>
      <c r="D1974" s="6" t="s">
        <v>1060</v>
      </c>
      <c r="E1974" s="7">
        <v>25.96</v>
      </c>
      <c r="F1974" s="6" t="s">
        <v>5</v>
      </c>
      <c r="G1974" t="s">
        <v>783</v>
      </c>
    </row>
    <row r="1975" spans="1:7">
      <c r="A1975" s="4">
        <v>45582</v>
      </c>
      <c r="B1975" s="5">
        <v>0.692506782404962</v>
      </c>
      <c r="C1975" s="5" t="str">
        <f t="shared" si="30"/>
        <v>Afternoon</v>
      </c>
      <c r="D1975" s="6" t="s">
        <v>1060</v>
      </c>
      <c r="E1975" s="7">
        <v>35.76</v>
      </c>
      <c r="F1975" s="6" t="s">
        <v>3</v>
      </c>
      <c r="G1975" t="s">
        <v>709</v>
      </c>
    </row>
    <row r="1976" spans="1:7">
      <c r="A1976" s="4">
        <v>45582</v>
      </c>
      <c r="B1976" s="5">
        <v>0.6932635300909169</v>
      </c>
      <c r="C1976" s="5" t="str">
        <f t="shared" si="30"/>
        <v>Afternoon</v>
      </c>
      <c r="D1976" s="6" t="s">
        <v>1060</v>
      </c>
      <c r="E1976" s="7">
        <v>35.76</v>
      </c>
      <c r="F1976" s="6" t="s">
        <v>3</v>
      </c>
      <c r="G1976" t="s">
        <v>709</v>
      </c>
    </row>
    <row r="1977" spans="1:7">
      <c r="A1977" s="4">
        <v>45582</v>
      </c>
      <c r="B1977" s="5">
        <v>0.69386118055263069</v>
      </c>
      <c r="C1977" s="5" t="str">
        <f t="shared" si="30"/>
        <v>Afternoon</v>
      </c>
      <c r="D1977" s="6" t="s">
        <v>1060</v>
      </c>
      <c r="E1977" s="7">
        <v>35.76</v>
      </c>
      <c r="F1977" s="6" t="s">
        <v>1</v>
      </c>
      <c r="G1977" t="s">
        <v>709</v>
      </c>
    </row>
    <row r="1978" spans="1:7">
      <c r="A1978" s="4">
        <v>45582</v>
      </c>
      <c r="B1978" s="5">
        <v>0.70041501157538733</v>
      </c>
      <c r="C1978" s="5" t="str">
        <f t="shared" si="30"/>
        <v>Afternoon</v>
      </c>
      <c r="D1978" s="6" t="s">
        <v>1060</v>
      </c>
      <c r="E1978" s="7">
        <v>35.76</v>
      </c>
      <c r="F1978" s="6" t="s">
        <v>3</v>
      </c>
      <c r="G1978" t="s">
        <v>784</v>
      </c>
    </row>
    <row r="1979" spans="1:7">
      <c r="A1979" s="4">
        <v>45582</v>
      </c>
      <c r="B1979" s="5">
        <v>0.70107819444092456</v>
      </c>
      <c r="C1979" s="5" t="str">
        <f t="shared" si="30"/>
        <v>Afternoon</v>
      </c>
      <c r="D1979" s="6" t="s">
        <v>1060</v>
      </c>
      <c r="E1979" s="7">
        <v>35.76</v>
      </c>
      <c r="F1979" s="6" t="s">
        <v>3</v>
      </c>
      <c r="G1979" t="s">
        <v>784</v>
      </c>
    </row>
    <row r="1980" spans="1:7">
      <c r="A1980" s="4">
        <v>45582</v>
      </c>
      <c r="B1980" s="5">
        <v>0.71421008101606276</v>
      </c>
      <c r="C1980" s="5" t="str">
        <f t="shared" si="30"/>
        <v>Evening</v>
      </c>
      <c r="D1980" s="6" t="s">
        <v>1060</v>
      </c>
      <c r="E1980" s="7">
        <v>35.76</v>
      </c>
      <c r="F1980" s="6" t="s">
        <v>36</v>
      </c>
      <c r="G1980" t="s">
        <v>265</v>
      </c>
    </row>
    <row r="1981" spans="1:7">
      <c r="A1981" s="4">
        <v>45582</v>
      </c>
      <c r="B1981" s="5">
        <v>0.71493406249646796</v>
      </c>
      <c r="C1981" s="5" t="str">
        <f t="shared" si="30"/>
        <v>Evening</v>
      </c>
      <c r="D1981" s="6" t="s">
        <v>1060</v>
      </c>
      <c r="E1981" s="7">
        <v>35.76</v>
      </c>
      <c r="F1981" s="6" t="s">
        <v>3</v>
      </c>
      <c r="G1981" t="s">
        <v>265</v>
      </c>
    </row>
    <row r="1982" spans="1:7">
      <c r="A1982" s="4">
        <v>45582</v>
      </c>
      <c r="B1982" s="5">
        <v>0.82166859953576932</v>
      </c>
      <c r="C1982" s="5" t="str">
        <f t="shared" si="30"/>
        <v>Evening</v>
      </c>
      <c r="D1982" s="6" t="s">
        <v>1060</v>
      </c>
      <c r="E1982" s="7">
        <v>35.76</v>
      </c>
      <c r="F1982" s="6" t="s">
        <v>1</v>
      </c>
      <c r="G1982" t="s">
        <v>514</v>
      </c>
    </row>
    <row r="1983" spans="1:7">
      <c r="A1983" s="4">
        <v>45582</v>
      </c>
      <c r="B1983" s="5">
        <v>0.84139356481318828</v>
      </c>
      <c r="C1983" s="5" t="str">
        <f t="shared" si="30"/>
        <v>Evening</v>
      </c>
      <c r="D1983" s="6" t="s">
        <v>1060</v>
      </c>
      <c r="E1983" s="7">
        <v>30.86</v>
      </c>
      <c r="F1983" s="6" t="s">
        <v>8</v>
      </c>
      <c r="G1983" t="s">
        <v>785</v>
      </c>
    </row>
    <row r="1984" spans="1:7">
      <c r="A1984" s="4">
        <v>45582</v>
      </c>
      <c r="B1984" s="5">
        <v>0.9070942708349321</v>
      </c>
      <c r="C1984" s="5" t="str">
        <f t="shared" si="30"/>
        <v>Late Night</v>
      </c>
      <c r="D1984" s="6" t="s">
        <v>1060</v>
      </c>
      <c r="E1984" s="7">
        <v>35.76</v>
      </c>
      <c r="F1984" s="6" t="s">
        <v>1</v>
      </c>
      <c r="G1984" t="s">
        <v>786</v>
      </c>
    </row>
    <row r="1985" spans="1:7">
      <c r="A1985" s="4">
        <v>45582</v>
      </c>
      <c r="B1985" s="5">
        <v>0.90787570601969492</v>
      </c>
      <c r="C1985" s="5" t="str">
        <f t="shared" si="30"/>
        <v>Late Night</v>
      </c>
      <c r="D1985" s="6" t="s">
        <v>1060</v>
      </c>
      <c r="E1985" s="7">
        <v>35.76</v>
      </c>
      <c r="F1985" s="6" t="s">
        <v>1</v>
      </c>
      <c r="G1985" t="s">
        <v>786</v>
      </c>
    </row>
    <row r="1986" spans="1:7">
      <c r="A1986" s="4">
        <v>45582</v>
      </c>
      <c r="B1986" s="5">
        <v>0.90870021990849636</v>
      </c>
      <c r="C1986" s="5" t="str">
        <f t="shared" si="30"/>
        <v>Late Night</v>
      </c>
      <c r="D1986" s="6" t="s">
        <v>1060</v>
      </c>
      <c r="E1986" s="7">
        <v>35.76</v>
      </c>
      <c r="F1986" s="6" t="s">
        <v>1</v>
      </c>
      <c r="G1986" t="s">
        <v>786</v>
      </c>
    </row>
    <row r="1987" spans="1:7">
      <c r="A1987" s="4">
        <v>45582</v>
      </c>
      <c r="B1987" s="5">
        <v>0.90965994213183876</v>
      </c>
      <c r="C1987" s="5" t="str">
        <f t="shared" ref="C1987:C2050" si="31">IF(AND(B1987&gt;=TIME(4,0,0), B1987&lt;TIME(9,0,0)), "Early Morning",
IF(AND(B1987&gt;=TIME(9,0,0), B1987&lt;TIME(12,0,0)), "Mid-Morning",
IF(AND(B1987&gt;=TIME(12,0,0), B1987&lt;TIME(17,0,0)), "Afternoon",
IF(AND(B1987&gt;=TIME(17,0,0), B1987&lt;TIME(21,0,0)), "Evening",
IF(AND(B1987&gt;=TIME(21,0,0), B1987&lt;TIME(24,0,0)), "Night",
"Late Night")))))</f>
        <v>Late Night</v>
      </c>
      <c r="D1987" s="6" t="s">
        <v>1060</v>
      </c>
      <c r="E1987" s="7">
        <v>35.76</v>
      </c>
      <c r="F1987" s="6" t="s">
        <v>3</v>
      </c>
      <c r="G1987" t="s">
        <v>786</v>
      </c>
    </row>
    <row r="1988" spans="1:7">
      <c r="A1988" s="4">
        <v>45583</v>
      </c>
      <c r="B1988" s="5">
        <v>0.36249408564617625</v>
      </c>
      <c r="C1988" s="5" t="str">
        <f t="shared" si="31"/>
        <v>Early Morning</v>
      </c>
      <c r="D1988" s="6" t="s">
        <v>1060</v>
      </c>
      <c r="E1988" s="7">
        <v>35.76</v>
      </c>
      <c r="F1988" s="6" t="s">
        <v>12</v>
      </c>
      <c r="G1988" t="s">
        <v>16</v>
      </c>
    </row>
    <row r="1989" spans="1:7">
      <c r="A1989" s="4">
        <v>45583</v>
      </c>
      <c r="B1989" s="5">
        <v>0.36318490740814013</v>
      </c>
      <c r="C1989" s="5" t="str">
        <f t="shared" si="31"/>
        <v>Early Morning</v>
      </c>
      <c r="D1989" s="6" t="s">
        <v>1060</v>
      </c>
      <c r="E1989" s="7">
        <v>35.76</v>
      </c>
      <c r="F1989" s="6" t="s">
        <v>12</v>
      </c>
      <c r="G1989" t="s">
        <v>61</v>
      </c>
    </row>
    <row r="1990" spans="1:7">
      <c r="A1990" s="4">
        <v>45583</v>
      </c>
      <c r="B1990" s="5">
        <v>0.39770255787152564</v>
      </c>
      <c r="C1990" s="5" t="str">
        <f t="shared" si="31"/>
        <v>Mid-Morning</v>
      </c>
      <c r="D1990" s="6" t="s">
        <v>1060</v>
      </c>
      <c r="E1990" s="7">
        <v>35.76</v>
      </c>
      <c r="F1990" s="6" t="s">
        <v>12</v>
      </c>
      <c r="G1990" t="s">
        <v>4</v>
      </c>
    </row>
    <row r="1991" spans="1:7">
      <c r="A1991" s="4">
        <v>45583</v>
      </c>
      <c r="B1991" s="5">
        <v>0.39870394676108845</v>
      </c>
      <c r="C1991" s="5" t="str">
        <f t="shared" si="31"/>
        <v>Mid-Morning</v>
      </c>
      <c r="D1991" s="6" t="s">
        <v>1060</v>
      </c>
      <c r="E1991" s="7">
        <v>35.76</v>
      </c>
      <c r="F1991" s="6" t="s">
        <v>12</v>
      </c>
      <c r="G1991" t="s">
        <v>4</v>
      </c>
    </row>
    <row r="1992" spans="1:7">
      <c r="A1992" s="4">
        <v>45583</v>
      </c>
      <c r="B1992" s="5">
        <v>0.41342857638665009</v>
      </c>
      <c r="C1992" s="5" t="str">
        <f t="shared" si="31"/>
        <v>Mid-Morning</v>
      </c>
      <c r="D1992" s="6" t="s">
        <v>1060</v>
      </c>
      <c r="E1992" s="7">
        <v>35.76</v>
      </c>
      <c r="F1992" s="6" t="s">
        <v>36</v>
      </c>
      <c r="G1992" t="s">
        <v>787</v>
      </c>
    </row>
    <row r="1993" spans="1:7">
      <c r="A1993" s="4">
        <v>45583</v>
      </c>
      <c r="B1993" s="5">
        <v>0.49651407407509396</v>
      </c>
      <c r="C1993" s="5" t="str">
        <f t="shared" si="31"/>
        <v>Mid-Morning</v>
      </c>
      <c r="D1993" s="6" t="s">
        <v>1060</v>
      </c>
      <c r="E1993" s="7">
        <v>35.76</v>
      </c>
      <c r="F1993" s="6" t="s">
        <v>36</v>
      </c>
      <c r="G1993" t="s">
        <v>787</v>
      </c>
    </row>
    <row r="1994" spans="1:7">
      <c r="A1994" s="4">
        <v>45583</v>
      </c>
      <c r="B1994" s="5">
        <v>0.61879765046614921</v>
      </c>
      <c r="C1994" s="5" t="str">
        <f t="shared" si="31"/>
        <v>Afternoon</v>
      </c>
      <c r="D1994" s="6" t="s">
        <v>1060</v>
      </c>
      <c r="E1994" s="7">
        <v>35.76</v>
      </c>
      <c r="F1994" s="6" t="s">
        <v>1</v>
      </c>
      <c r="G1994" t="s">
        <v>788</v>
      </c>
    </row>
    <row r="1995" spans="1:7">
      <c r="A1995" s="4">
        <v>45583</v>
      </c>
      <c r="B1995" s="5">
        <v>0.61962181713170139</v>
      </c>
      <c r="C1995" s="5" t="str">
        <f t="shared" si="31"/>
        <v>Afternoon</v>
      </c>
      <c r="D1995" s="6" t="s">
        <v>1060</v>
      </c>
      <c r="E1995" s="7">
        <v>35.76</v>
      </c>
      <c r="F1995" s="6" t="s">
        <v>36</v>
      </c>
      <c r="G1995" t="s">
        <v>788</v>
      </c>
    </row>
    <row r="1996" spans="1:7">
      <c r="A1996" s="4">
        <v>45583</v>
      </c>
      <c r="B1996" s="5">
        <v>0.65231446759571554</v>
      </c>
      <c r="C1996" s="5" t="str">
        <f t="shared" si="31"/>
        <v>Afternoon</v>
      </c>
      <c r="D1996" s="6" t="s">
        <v>1060</v>
      </c>
      <c r="E1996" s="7">
        <v>25.96</v>
      </c>
      <c r="F1996" s="6" t="s">
        <v>5</v>
      </c>
      <c r="G1996" t="s">
        <v>690</v>
      </c>
    </row>
    <row r="1997" spans="1:7">
      <c r="A1997" s="4">
        <v>45583</v>
      </c>
      <c r="B1997" s="5">
        <v>0.67358652778057149</v>
      </c>
      <c r="C1997" s="5" t="str">
        <f t="shared" si="31"/>
        <v>Afternoon</v>
      </c>
      <c r="D1997" s="6" t="s">
        <v>1060</v>
      </c>
      <c r="E1997" s="7">
        <v>35.76</v>
      </c>
      <c r="F1997" s="6" t="s">
        <v>1</v>
      </c>
      <c r="G1997" t="s">
        <v>789</v>
      </c>
    </row>
    <row r="1998" spans="1:7">
      <c r="A1998" s="4">
        <v>45583</v>
      </c>
      <c r="B1998" s="5">
        <v>0.74003446759161307</v>
      </c>
      <c r="C1998" s="5" t="str">
        <f t="shared" si="31"/>
        <v>Evening</v>
      </c>
      <c r="D1998" s="6" t="s">
        <v>1060</v>
      </c>
      <c r="E1998" s="7">
        <v>35.76</v>
      </c>
      <c r="F1998" s="6" t="s">
        <v>3</v>
      </c>
      <c r="G1998" t="s">
        <v>790</v>
      </c>
    </row>
    <row r="1999" spans="1:7">
      <c r="A1999" s="4">
        <v>45583</v>
      </c>
      <c r="B1999" s="5">
        <v>0.88518799768644385</v>
      </c>
      <c r="C1999" s="5" t="str">
        <f t="shared" si="31"/>
        <v>Late Night</v>
      </c>
      <c r="D1999" s="6" t="s">
        <v>1060</v>
      </c>
      <c r="E1999" s="7">
        <v>35.76</v>
      </c>
      <c r="F1999" s="6" t="s">
        <v>12</v>
      </c>
      <c r="G1999" t="s">
        <v>16</v>
      </c>
    </row>
    <row r="2000" spans="1:7">
      <c r="A2000" s="4">
        <v>45583</v>
      </c>
      <c r="B2000" s="5">
        <v>0.88567723379674135</v>
      </c>
      <c r="C2000" s="5" t="str">
        <f t="shared" si="31"/>
        <v>Late Night</v>
      </c>
      <c r="D2000" s="6" t="s">
        <v>1060</v>
      </c>
      <c r="E2000" s="7">
        <v>35.76</v>
      </c>
      <c r="F2000" s="6" t="s">
        <v>12</v>
      </c>
      <c r="G2000" t="s">
        <v>16</v>
      </c>
    </row>
    <row r="2001" spans="1:7">
      <c r="A2001" s="4">
        <v>45583</v>
      </c>
      <c r="B2001" s="5">
        <v>0.91138203704031184</v>
      </c>
      <c r="C2001" s="5" t="str">
        <f t="shared" si="31"/>
        <v>Late Night</v>
      </c>
      <c r="D2001" s="6" t="s">
        <v>1060</v>
      </c>
      <c r="E2001" s="7">
        <v>30.86</v>
      </c>
      <c r="F2001" s="6" t="s">
        <v>8</v>
      </c>
      <c r="G2001" t="s">
        <v>791</v>
      </c>
    </row>
    <row r="2002" spans="1:7">
      <c r="A2002" s="4">
        <v>45583</v>
      </c>
      <c r="B2002" s="5">
        <v>0.91906208333239192</v>
      </c>
      <c r="C2002" s="5" t="str">
        <f t="shared" si="31"/>
        <v>Late Night</v>
      </c>
      <c r="D2002" s="6" t="s">
        <v>1060</v>
      </c>
      <c r="E2002" s="7">
        <v>35.76</v>
      </c>
      <c r="F2002" s="6" t="s">
        <v>1</v>
      </c>
      <c r="G2002" t="s">
        <v>697</v>
      </c>
    </row>
    <row r="2003" spans="1:7">
      <c r="A2003" s="4">
        <v>45584</v>
      </c>
      <c r="B2003" s="5">
        <v>0.35710247685346985</v>
      </c>
      <c r="C2003" s="5" t="str">
        <f t="shared" si="31"/>
        <v>Early Morning</v>
      </c>
      <c r="D2003" s="6" t="s">
        <v>1060</v>
      </c>
      <c r="E2003" s="7">
        <v>30.86</v>
      </c>
      <c r="F2003" s="6" t="s">
        <v>8</v>
      </c>
      <c r="G2003" t="s">
        <v>792</v>
      </c>
    </row>
    <row r="2004" spans="1:7">
      <c r="A2004" s="4">
        <v>45584</v>
      </c>
      <c r="B2004" s="5">
        <v>0.55701490740466397</v>
      </c>
      <c r="C2004" s="5" t="str">
        <f t="shared" si="31"/>
        <v>Afternoon</v>
      </c>
      <c r="D2004" s="6" t="s">
        <v>1060</v>
      </c>
      <c r="E2004" s="7">
        <v>35.76</v>
      </c>
      <c r="F2004" s="6" t="s">
        <v>1</v>
      </c>
      <c r="G2004" t="s">
        <v>24</v>
      </c>
    </row>
    <row r="2005" spans="1:7">
      <c r="A2005" s="4">
        <v>45584</v>
      </c>
      <c r="B2005" s="5">
        <v>0.59065519675641553</v>
      </c>
      <c r="C2005" s="5" t="str">
        <f t="shared" si="31"/>
        <v>Afternoon</v>
      </c>
      <c r="D2005" s="6" t="s">
        <v>1060</v>
      </c>
      <c r="E2005" s="7">
        <v>35.76</v>
      </c>
      <c r="F2005" s="6" t="s">
        <v>36</v>
      </c>
      <c r="G2005" t="s">
        <v>362</v>
      </c>
    </row>
    <row r="2006" spans="1:7">
      <c r="A2006" s="4">
        <v>45584</v>
      </c>
      <c r="B2006" s="5">
        <v>0.66452798611135222</v>
      </c>
      <c r="C2006" s="5" t="str">
        <f t="shared" si="31"/>
        <v>Afternoon</v>
      </c>
      <c r="D2006" s="6" t="s">
        <v>1060</v>
      </c>
      <c r="E2006" s="7">
        <v>35.76</v>
      </c>
      <c r="F2006" s="6" t="s">
        <v>3</v>
      </c>
      <c r="G2006" t="s">
        <v>514</v>
      </c>
    </row>
    <row r="2007" spans="1:7">
      <c r="A2007" s="4">
        <v>45584</v>
      </c>
      <c r="B2007" s="5">
        <v>0.66625087962893303</v>
      </c>
      <c r="C2007" s="5" t="str">
        <f t="shared" si="31"/>
        <v>Afternoon</v>
      </c>
      <c r="D2007" s="6" t="s">
        <v>1060</v>
      </c>
      <c r="E2007" s="7">
        <v>35.76</v>
      </c>
      <c r="F2007" s="6" t="s">
        <v>1</v>
      </c>
      <c r="G2007" t="s">
        <v>514</v>
      </c>
    </row>
    <row r="2008" spans="1:7">
      <c r="A2008" s="4">
        <v>45584</v>
      </c>
      <c r="B2008" s="5">
        <v>0.66858600694104098</v>
      </c>
      <c r="C2008" s="5" t="str">
        <f t="shared" si="31"/>
        <v>Afternoon</v>
      </c>
      <c r="D2008" s="6" t="s">
        <v>1060</v>
      </c>
      <c r="E2008" s="7">
        <v>35.76</v>
      </c>
      <c r="F2008" s="6" t="s">
        <v>1</v>
      </c>
      <c r="G2008" t="s">
        <v>501</v>
      </c>
    </row>
    <row r="2009" spans="1:7">
      <c r="A2009" s="4">
        <v>45584</v>
      </c>
      <c r="B2009" s="5">
        <v>0.67896429398388136</v>
      </c>
      <c r="C2009" s="5" t="str">
        <f t="shared" si="31"/>
        <v>Afternoon</v>
      </c>
      <c r="D2009" s="6" t="s">
        <v>1060</v>
      </c>
      <c r="E2009" s="7">
        <v>35.76</v>
      </c>
      <c r="F2009" s="6" t="s">
        <v>1</v>
      </c>
      <c r="G2009" t="s">
        <v>703</v>
      </c>
    </row>
    <row r="2010" spans="1:7">
      <c r="A2010" s="4">
        <v>45584</v>
      </c>
      <c r="B2010" s="5">
        <v>0.90747126157657476</v>
      </c>
      <c r="C2010" s="5" t="str">
        <f t="shared" si="31"/>
        <v>Late Night</v>
      </c>
      <c r="D2010" s="6" t="s">
        <v>1060</v>
      </c>
      <c r="E2010" s="7">
        <v>35.76</v>
      </c>
      <c r="F2010" s="6" t="s">
        <v>12</v>
      </c>
      <c r="G2010" t="s">
        <v>697</v>
      </c>
    </row>
    <row r="2011" spans="1:7">
      <c r="A2011" s="4">
        <v>45584</v>
      </c>
      <c r="B2011" s="5">
        <v>0.94904741898062639</v>
      </c>
      <c r="C2011" s="5" t="str">
        <f t="shared" si="31"/>
        <v>Late Night</v>
      </c>
      <c r="D2011" s="6" t="s">
        <v>1060</v>
      </c>
      <c r="E2011" s="7">
        <v>35.76</v>
      </c>
      <c r="F2011" s="6" t="s">
        <v>36</v>
      </c>
      <c r="G2011" t="s">
        <v>793</v>
      </c>
    </row>
    <row r="2012" spans="1:7">
      <c r="A2012" s="4">
        <v>45585</v>
      </c>
      <c r="B2012" s="5">
        <v>0.36161997685121605</v>
      </c>
      <c r="C2012" s="5" t="str">
        <f t="shared" si="31"/>
        <v>Early Morning</v>
      </c>
      <c r="D2012" s="6" t="s">
        <v>1060</v>
      </c>
      <c r="E2012" s="7">
        <v>35.76</v>
      </c>
      <c r="F2012" s="6" t="s">
        <v>1</v>
      </c>
      <c r="G2012" t="s">
        <v>577</v>
      </c>
    </row>
    <row r="2013" spans="1:7">
      <c r="A2013" s="4">
        <v>45585</v>
      </c>
      <c r="B2013" s="5">
        <v>0.36238971065176884</v>
      </c>
      <c r="C2013" s="5" t="str">
        <f t="shared" si="31"/>
        <v>Early Morning</v>
      </c>
      <c r="D2013" s="6" t="s">
        <v>1060</v>
      </c>
      <c r="E2013" s="7">
        <v>35.76</v>
      </c>
      <c r="F2013" s="6" t="s">
        <v>12</v>
      </c>
      <c r="G2013" t="s">
        <v>577</v>
      </c>
    </row>
    <row r="2014" spans="1:7">
      <c r="A2014" s="4">
        <v>45585</v>
      </c>
      <c r="B2014" s="5">
        <v>0.47004445602215128</v>
      </c>
      <c r="C2014" s="5" t="str">
        <f t="shared" si="31"/>
        <v>Mid-Morning</v>
      </c>
      <c r="D2014" s="6" t="s">
        <v>1060</v>
      </c>
      <c r="E2014" s="7">
        <v>35.76</v>
      </c>
      <c r="F2014" s="6" t="s">
        <v>1</v>
      </c>
      <c r="G2014" t="s">
        <v>794</v>
      </c>
    </row>
    <row r="2015" spans="1:7">
      <c r="A2015" s="4">
        <v>45585</v>
      </c>
      <c r="B2015" s="5">
        <v>0.60331069444509922</v>
      </c>
      <c r="C2015" s="5" t="str">
        <f t="shared" si="31"/>
        <v>Afternoon</v>
      </c>
      <c r="D2015" s="6" t="s">
        <v>1060</v>
      </c>
      <c r="E2015" s="7">
        <v>35.76</v>
      </c>
      <c r="F2015" s="6" t="s">
        <v>3</v>
      </c>
      <c r="G2015" t="s">
        <v>657</v>
      </c>
    </row>
    <row r="2016" spans="1:7">
      <c r="A2016" s="4">
        <v>45585</v>
      </c>
      <c r="B2016" s="5">
        <v>0.6039762152795447</v>
      </c>
      <c r="C2016" s="5" t="str">
        <f t="shared" si="31"/>
        <v>Afternoon</v>
      </c>
      <c r="D2016" s="6" t="s">
        <v>1060</v>
      </c>
      <c r="E2016" s="7">
        <v>25.96</v>
      </c>
      <c r="F2016" s="6" t="s">
        <v>21</v>
      </c>
      <c r="G2016" t="s">
        <v>657</v>
      </c>
    </row>
    <row r="2017" spans="1:7">
      <c r="A2017" s="4">
        <v>45585</v>
      </c>
      <c r="B2017" s="5">
        <v>0.66163258101732936</v>
      </c>
      <c r="C2017" s="5" t="str">
        <f t="shared" si="31"/>
        <v>Afternoon</v>
      </c>
      <c r="D2017" s="6" t="s">
        <v>1060</v>
      </c>
      <c r="E2017" s="7">
        <v>30.86</v>
      </c>
      <c r="F2017" s="6" t="s">
        <v>8</v>
      </c>
      <c r="G2017" t="s">
        <v>462</v>
      </c>
    </row>
    <row r="2018" spans="1:7">
      <c r="A2018" s="4">
        <v>45585</v>
      </c>
      <c r="B2018" s="5">
        <v>0.69802989583695307</v>
      </c>
      <c r="C2018" s="5" t="str">
        <f t="shared" si="31"/>
        <v>Afternoon</v>
      </c>
      <c r="D2018" s="6" t="s">
        <v>1060</v>
      </c>
      <c r="E2018" s="7">
        <v>35.76</v>
      </c>
      <c r="F2018" s="6" t="s">
        <v>1</v>
      </c>
      <c r="G2018" t="s">
        <v>795</v>
      </c>
    </row>
    <row r="2019" spans="1:7">
      <c r="A2019" s="4">
        <v>45585</v>
      </c>
      <c r="B2019" s="5">
        <v>0.69866684027510928</v>
      </c>
      <c r="C2019" s="5" t="str">
        <f t="shared" si="31"/>
        <v>Afternoon</v>
      </c>
      <c r="D2019" s="6" t="s">
        <v>1060</v>
      </c>
      <c r="E2019" s="7">
        <v>35.76</v>
      </c>
      <c r="F2019" s="6" t="s">
        <v>1</v>
      </c>
      <c r="G2019" t="s">
        <v>795</v>
      </c>
    </row>
    <row r="2020" spans="1:7">
      <c r="A2020" s="4">
        <v>45585</v>
      </c>
      <c r="B2020" s="5">
        <v>0.72715077546308748</v>
      </c>
      <c r="C2020" s="5" t="str">
        <f t="shared" si="31"/>
        <v>Evening</v>
      </c>
      <c r="D2020" s="6" t="s">
        <v>1060</v>
      </c>
      <c r="E2020" s="7">
        <v>35.76</v>
      </c>
      <c r="F2020" s="6" t="s">
        <v>1</v>
      </c>
      <c r="G2020" t="s">
        <v>514</v>
      </c>
    </row>
    <row r="2021" spans="1:7">
      <c r="A2021" s="4">
        <v>45585</v>
      </c>
      <c r="B2021" s="5">
        <v>0.77380077545967652</v>
      </c>
      <c r="C2021" s="5" t="str">
        <f t="shared" si="31"/>
        <v>Evening</v>
      </c>
      <c r="D2021" s="6" t="s">
        <v>1060</v>
      </c>
      <c r="E2021" s="7">
        <v>35.76</v>
      </c>
      <c r="F2021" s="6" t="s">
        <v>12</v>
      </c>
      <c r="G2021" t="s">
        <v>16</v>
      </c>
    </row>
    <row r="2022" spans="1:7">
      <c r="A2022" s="4">
        <v>45585</v>
      </c>
      <c r="B2022" s="5">
        <v>0.77440002314688172</v>
      </c>
      <c r="C2022" s="5" t="str">
        <f t="shared" si="31"/>
        <v>Evening</v>
      </c>
      <c r="D2022" s="6" t="s">
        <v>1060</v>
      </c>
      <c r="E2022" s="7">
        <v>35.76</v>
      </c>
      <c r="F2022" s="6" t="s">
        <v>12</v>
      </c>
      <c r="G2022" t="s">
        <v>16</v>
      </c>
    </row>
    <row r="2023" spans="1:7">
      <c r="A2023" s="4">
        <v>45585</v>
      </c>
      <c r="B2023" s="5">
        <v>0.88493107639078517</v>
      </c>
      <c r="C2023" s="5" t="str">
        <f t="shared" si="31"/>
        <v>Late Night</v>
      </c>
      <c r="D2023" s="6" t="s">
        <v>1060</v>
      </c>
      <c r="E2023" s="7">
        <v>35.76</v>
      </c>
      <c r="F2023" s="6" t="s">
        <v>3</v>
      </c>
      <c r="G2023" t="s">
        <v>796</v>
      </c>
    </row>
    <row r="2024" spans="1:7">
      <c r="A2024" s="4">
        <v>45585</v>
      </c>
      <c r="B2024" s="5">
        <v>0.88562245370121673</v>
      </c>
      <c r="C2024" s="5" t="str">
        <f t="shared" si="31"/>
        <v>Late Night</v>
      </c>
      <c r="D2024" s="6" t="s">
        <v>1060</v>
      </c>
      <c r="E2024" s="7">
        <v>25.96</v>
      </c>
      <c r="F2024" s="6" t="s">
        <v>21</v>
      </c>
      <c r="G2024" t="s">
        <v>797</v>
      </c>
    </row>
    <row r="2025" spans="1:7">
      <c r="A2025" s="4">
        <v>45585</v>
      </c>
      <c r="B2025" s="5">
        <v>0.88711649305332685</v>
      </c>
      <c r="C2025" s="5" t="str">
        <f t="shared" si="31"/>
        <v>Late Night</v>
      </c>
      <c r="D2025" s="6" t="s">
        <v>1060</v>
      </c>
      <c r="E2025" s="7">
        <v>35.76</v>
      </c>
      <c r="F2025" s="6" t="s">
        <v>12</v>
      </c>
      <c r="G2025" t="s">
        <v>798</v>
      </c>
    </row>
    <row r="2026" spans="1:7">
      <c r="A2026" s="4">
        <v>45585</v>
      </c>
      <c r="B2026" s="5">
        <v>0.89236209490627516</v>
      </c>
      <c r="C2026" s="5" t="str">
        <f t="shared" si="31"/>
        <v>Late Night</v>
      </c>
      <c r="D2026" s="6" t="s">
        <v>1060</v>
      </c>
      <c r="E2026" s="7">
        <v>35.76</v>
      </c>
      <c r="F2026" s="6" t="s">
        <v>1</v>
      </c>
      <c r="G2026" t="s">
        <v>799</v>
      </c>
    </row>
    <row r="2027" spans="1:7">
      <c r="A2027" s="4">
        <v>45585</v>
      </c>
      <c r="B2027" s="5">
        <v>0.92880834490642883</v>
      </c>
      <c r="C2027" s="5" t="str">
        <f t="shared" si="31"/>
        <v>Late Night</v>
      </c>
      <c r="D2027" s="6" t="s">
        <v>1060</v>
      </c>
      <c r="E2027" s="7">
        <v>35.76</v>
      </c>
      <c r="F2027" s="6" t="s">
        <v>36</v>
      </c>
      <c r="G2027" t="s">
        <v>557</v>
      </c>
    </row>
    <row r="2028" spans="1:7">
      <c r="A2028" s="4">
        <v>45586</v>
      </c>
      <c r="B2028" s="5">
        <v>0.32549869213107741</v>
      </c>
      <c r="C2028" s="5" t="str">
        <f t="shared" si="31"/>
        <v>Early Morning</v>
      </c>
      <c r="D2028" s="6" t="s">
        <v>1060</v>
      </c>
      <c r="E2028" s="7">
        <v>35.76</v>
      </c>
      <c r="F2028" s="6" t="s">
        <v>1</v>
      </c>
      <c r="G2028" t="s">
        <v>703</v>
      </c>
    </row>
    <row r="2029" spans="1:7">
      <c r="A2029" s="4">
        <v>45586</v>
      </c>
      <c r="B2029" s="5">
        <v>0.34718035879632225</v>
      </c>
      <c r="C2029" s="5" t="str">
        <f t="shared" si="31"/>
        <v>Early Morning</v>
      </c>
      <c r="D2029" s="6" t="s">
        <v>1060</v>
      </c>
      <c r="E2029" s="7">
        <v>35.76</v>
      </c>
      <c r="F2029" s="6" t="s">
        <v>1</v>
      </c>
      <c r="G2029" t="s">
        <v>104</v>
      </c>
    </row>
    <row r="2030" spans="1:7">
      <c r="A2030" s="4">
        <v>45586</v>
      </c>
      <c r="B2030" s="5">
        <v>0.37840780092665227</v>
      </c>
      <c r="C2030" s="5" t="str">
        <f t="shared" si="31"/>
        <v>Mid-Morning</v>
      </c>
      <c r="D2030" s="6" t="s">
        <v>1060</v>
      </c>
      <c r="E2030" s="7">
        <v>30.86</v>
      </c>
      <c r="F2030" s="6" t="s">
        <v>8</v>
      </c>
      <c r="G2030" t="s">
        <v>392</v>
      </c>
    </row>
    <row r="2031" spans="1:7">
      <c r="A2031" s="4">
        <v>45586</v>
      </c>
      <c r="B2031" s="5">
        <v>0.3989067939837696</v>
      </c>
      <c r="C2031" s="5" t="str">
        <f t="shared" si="31"/>
        <v>Mid-Morning</v>
      </c>
      <c r="D2031" s="6" t="s">
        <v>1060</v>
      </c>
      <c r="E2031" s="7">
        <v>35.76</v>
      </c>
      <c r="F2031" s="6" t="s">
        <v>1</v>
      </c>
      <c r="G2031" t="s">
        <v>800</v>
      </c>
    </row>
    <row r="2032" spans="1:7">
      <c r="A2032" s="4">
        <v>45586</v>
      </c>
      <c r="B2032" s="5">
        <v>0.43413592592696659</v>
      </c>
      <c r="C2032" s="5" t="str">
        <f t="shared" si="31"/>
        <v>Mid-Morning</v>
      </c>
      <c r="D2032" s="6" t="s">
        <v>1060</v>
      </c>
      <c r="E2032" s="7">
        <v>25.96</v>
      </c>
      <c r="F2032" s="6" t="s">
        <v>5</v>
      </c>
      <c r="G2032" t="s">
        <v>707</v>
      </c>
    </row>
    <row r="2033" spans="1:7">
      <c r="A2033" s="4">
        <v>45586</v>
      </c>
      <c r="B2033" s="5">
        <v>0.44565653934841976</v>
      </c>
      <c r="C2033" s="5" t="str">
        <f t="shared" si="31"/>
        <v>Mid-Morning</v>
      </c>
      <c r="D2033" s="6" t="s">
        <v>1060</v>
      </c>
      <c r="E2033" s="7">
        <v>25.96</v>
      </c>
      <c r="F2033" s="6" t="s">
        <v>21</v>
      </c>
      <c r="G2033" t="s">
        <v>148</v>
      </c>
    </row>
    <row r="2034" spans="1:7">
      <c r="A2034" s="4">
        <v>45586</v>
      </c>
      <c r="B2034" s="5">
        <v>0.44624484953965293</v>
      </c>
      <c r="C2034" s="5" t="str">
        <f t="shared" si="31"/>
        <v>Mid-Morning</v>
      </c>
      <c r="D2034" s="6" t="s">
        <v>1060</v>
      </c>
      <c r="E2034" s="7">
        <v>25.96</v>
      </c>
      <c r="F2034" s="6" t="s">
        <v>21</v>
      </c>
      <c r="G2034" t="s">
        <v>148</v>
      </c>
    </row>
    <row r="2035" spans="1:7">
      <c r="A2035" s="4">
        <v>45586</v>
      </c>
      <c r="B2035" s="5">
        <v>0.47756543981813593</v>
      </c>
      <c r="C2035" s="5" t="str">
        <f t="shared" si="31"/>
        <v>Mid-Morning</v>
      </c>
      <c r="D2035" s="6" t="s">
        <v>1060</v>
      </c>
      <c r="E2035" s="7">
        <v>21.06</v>
      </c>
      <c r="F2035" s="6" t="s">
        <v>28</v>
      </c>
      <c r="G2035" t="s">
        <v>281</v>
      </c>
    </row>
    <row r="2036" spans="1:7">
      <c r="A2036" s="4">
        <v>45586</v>
      </c>
      <c r="B2036" s="5">
        <v>0.52805895833444083</v>
      </c>
      <c r="C2036" s="5" t="str">
        <f t="shared" si="31"/>
        <v>Afternoon</v>
      </c>
      <c r="D2036" s="6" t="s">
        <v>1060</v>
      </c>
      <c r="E2036" s="7">
        <v>35.76</v>
      </c>
      <c r="F2036" s="6" t="s">
        <v>36</v>
      </c>
      <c r="G2036" t="s">
        <v>758</v>
      </c>
    </row>
    <row r="2037" spans="1:7">
      <c r="A2037" s="4">
        <v>45586</v>
      </c>
      <c r="B2037" s="5">
        <v>0.61314871527429204</v>
      </c>
      <c r="C2037" s="5" t="str">
        <f t="shared" si="31"/>
        <v>Afternoon</v>
      </c>
      <c r="D2037" s="6" t="s">
        <v>1060</v>
      </c>
      <c r="E2037" s="7">
        <v>35.76</v>
      </c>
      <c r="F2037" s="6" t="s">
        <v>1</v>
      </c>
      <c r="G2037" t="s">
        <v>801</v>
      </c>
    </row>
    <row r="2038" spans="1:7">
      <c r="A2038" s="4">
        <v>45586</v>
      </c>
      <c r="B2038" s="5">
        <v>0.6138662847224623</v>
      </c>
      <c r="C2038" s="5" t="str">
        <f t="shared" si="31"/>
        <v>Afternoon</v>
      </c>
      <c r="D2038" s="6" t="s">
        <v>1060</v>
      </c>
      <c r="E2038" s="7">
        <v>35.76</v>
      </c>
      <c r="F2038" s="6" t="s">
        <v>1</v>
      </c>
      <c r="G2038" t="s">
        <v>733</v>
      </c>
    </row>
    <row r="2039" spans="1:7">
      <c r="A2039" s="4">
        <v>45586</v>
      </c>
      <c r="B2039" s="5">
        <v>0.64377825231349561</v>
      </c>
      <c r="C2039" s="5" t="str">
        <f t="shared" si="31"/>
        <v>Afternoon</v>
      </c>
      <c r="D2039" s="6" t="s">
        <v>1060</v>
      </c>
      <c r="E2039" s="7">
        <v>30.86</v>
      </c>
      <c r="F2039" s="6" t="s">
        <v>8</v>
      </c>
      <c r="G2039" t="s">
        <v>802</v>
      </c>
    </row>
    <row r="2040" spans="1:7">
      <c r="A2040" s="4">
        <v>45586</v>
      </c>
      <c r="B2040" s="5">
        <v>0.65213756944285706</v>
      </c>
      <c r="C2040" s="5" t="str">
        <f t="shared" si="31"/>
        <v>Afternoon</v>
      </c>
      <c r="D2040" s="6" t="s">
        <v>1060</v>
      </c>
      <c r="E2040" s="7">
        <v>25.96</v>
      </c>
      <c r="F2040" s="6" t="s">
        <v>21</v>
      </c>
      <c r="G2040" t="s">
        <v>803</v>
      </c>
    </row>
    <row r="2041" spans="1:7">
      <c r="A2041" s="4">
        <v>45586</v>
      </c>
      <c r="B2041" s="5">
        <v>0.69649847222171957</v>
      </c>
      <c r="C2041" s="5" t="str">
        <f t="shared" si="31"/>
        <v>Afternoon</v>
      </c>
      <c r="D2041" s="6" t="s">
        <v>1060</v>
      </c>
      <c r="E2041" s="7">
        <v>35.76</v>
      </c>
      <c r="F2041" s="6" t="s">
        <v>12</v>
      </c>
      <c r="G2041" t="s">
        <v>232</v>
      </c>
    </row>
    <row r="2042" spans="1:7">
      <c r="A2042" s="4">
        <v>45586</v>
      </c>
      <c r="B2042" s="5">
        <v>0.70512209490698297</v>
      </c>
      <c r="C2042" s="5" t="str">
        <f t="shared" si="31"/>
        <v>Afternoon</v>
      </c>
      <c r="D2042" s="6" t="s">
        <v>1060</v>
      </c>
      <c r="E2042" s="7">
        <v>35.76</v>
      </c>
      <c r="F2042" s="6" t="s">
        <v>1</v>
      </c>
      <c r="G2042" t="s">
        <v>804</v>
      </c>
    </row>
    <row r="2043" spans="1:7">
      <c r="A2043" s="4">
        <v>45586</v>
      </c>
      <c r="B2043" s="5">
        <v>0.80640453703381354</v>
      </c>
      <c r="C2043" s="5" t="str">
        <f t="shared" si="31"/>
        <v>Evening</v>
      </c>
      <c r="D2043" s="6" t="s">
        <v>1060</v>
      </c>
      <c r="E2043" s="7">
        <v>35.76</v>
      </c>
      <c r="F2043" s="6" t="s">
        <v>3</v>
      </c>
      <c r="G2043" t="s">
        <v>805</v>
      </c>
    </row>
    <row r="2044" spans="1:7">
      <c r="A2044" s="4">
        <v>45586</v>
      </c>
      <c r="B2044" s="5">
        <v>0.87889011573861353</v>
      </c>
      <c r="C2044" s="5" t="str">
        <f t="shared" si="31"/>
        <v>Late Night</v>
      </c>
      <c r="D2044" s="6" t="s">
        <v>1060</v>
      </c>
      <c r="E2044" s="7">
        <v>35.76</v>
      </c>
      <c r="F2044" s="6" t="s">
        <v>1</v>
      </c>
      <c r="G2044" t="s">
        <v>806</v>
      </c>
    </row>
    <row r="2045" spans="1:7">
      <c r="A2045" s="4">
        <v>45586</v>
      </c>
      <c r="B2045" s="5">
        <v>0.93801446759607643</v>
      </c>
      <c r="C2045" s="5" t="str">
        <f t="shared" si="31"/>
        <v>Late Night</v>
      </c>
      <c r="D2045" s="6" t="s">
        <v>1060</v>
      </c>
      <c r="E2045" s="7">
        <v>35.76</v>
      </c>
      <c r="F2045" s="6" t="s">
        <v>12</v>
      </c>
      <c r="G2045" t="s">
        <v>796</v>
      </c>
    </row>
    <row r="2046" spans="1:7">
      <c r="A2046" s="4">
        <v>45586</v>
      </c>
      <c r="B2046" s="5">
        <v>0.93858756944246124</v>
      </c>
      <c r="C2046" s="5" t="str">
        <f t="shared" si="31"/>
        <v>Late Night</v>
      </c>
      <c r="D2046" s="6" t="s">
        <v>1060</v>
      </c>
      <c r="E2046" s="7">
        <v>35.76</v>
      </c>
      <c r="F2046" s="6" t="s">
        <v>3</v>
      </c>
      <c r="G2046" t="s">
        <v>798</v>
      </c>
    </row>
    <row r="2047" spans="1:7">
      <c r="A2047" s="4">
        <v>45587</v>
      </c>
      <c r="B2047" s="5">
        <v>0.31457789352134569</v>
      </c>
      <c r="C2047" s="5" t="str">
        <f t="shared" si="31"/>
        <v>Early Morning</v>
      </c>
      <c r="D2047" s="6" t="s">
        <v>1060</v>
      </c>
      <c r="E2047" s="7">
        <v>35.76</v>
      </c>
      <c r="F2047" s="6" t="s">
        <v>1</v>
      </c>
      <c r="G2047" t="s">
        <v>703</v>
      </c>
    </row>
    <row r="2048" spans="1:7">
      <c r="A2048" s="4">
        <v>45587</v>
      </c>
      <c r="B2048" s="5">
        <v>0.31527828703838168</v>
      </c>
      <c r="C2048" s="5" t="str">
        <f t="shared" si="31"/>
        <v>Early Morning</v>
      </c>
      <c r="D2048" s="6" t="s">
        <v>1060</v>
      </c>
      <c r="E2048" s="7">
        <v>35.76</v>
      </c>
      <c r="F2048" s="6" t="s">
        <v>36</v>
      </c>
      <c r="G2048" t="s">
        <v>703</v>
      </c>
    </row>
    <row r="2049" spans="1:7">
      <c r="A2049" s="4">
        <v>45587</v>
      </c>
      <c r="B2049" s="5">
        <v>0.35106736110901693</v>
      </c>
      <c r="C2049" s="5" t="str">
        <f t="shared" si="31"/>
        <v>Early Morning</v>
      </c>
      <c r="D2049" s="6" t="s">
        <v>1060</v>
      </c>
      <c r="E2049" s="7">
        <v>30.86</v>
      </c>
      <c r="F2049" s="6" t="s">
        <v>8</v>
      </c>
      <c r="G2049" t="s">
        <v>283</v>
      </c>
    </row>
    <row r="2050" spans="1:7">
      <c r="A2050" s="4">
        <v>45587</v>
      </c>
      <c r="B2050" s="5">
        <v>0.3873889699098072</v>
      </c>
      <c r="C2050" s="5" t="str">
        <f t="shared" si="31"/>
        <v>Mid-Morning</v>
      </c>
      <c r="D2050" s="6" t="s">
        <v>1060</v>
      </c>
      <c r="E2050" s="7">
        <v>25.96</v>
      </c>
      <c r="F2050" s="6" t="s">
        <v>21</v>
      </c>
      <c r="G2050" t="s">
        <v>807</v>
      </c>
    </row>
    <row r="2051" spans="1:7">
      <c r="A2051" s="4">
        <v>45587</v>
      </c>
      <c r="B2051" s="5">
        <v>0.45245701388921589</v>
      </c>
      <c r="C2051" s="5" t="str">
        <f t="shared" ref="C2051:C2114" si="32">IF(AND(B2051&gt;=TIME(4,0,0), B2051&lt;TIME(9,0,0)), "Early Morning",
IF(AND(B2051&gt;=TIME(9,0,0), B2051&lt;TIME(12,0,0)), "Mid-Morning",
IF(AND(B2051&gt;=TIME(12,0,0), B2051&lt;TIME(17,0,0)), "Afternoon",
IF(AND(B2051&gt;=TIME(17,0,0), B2051&lt;TIME(21,0,0)), "Evening",
IF(AND(B2051&gt;=TIME(21,0,0), B2051&lt;TIME(24,0,0)), "Night",
"Late Night")))))</f>
        <v>Mid-Morning</v>
      </c>
      <c r="D2051" s="6" t="s">
        <v>1060</v>
      </c>
      <c r="E2051" s="7">
        <v>21.06</v>
      </c>
      <c r="F2051" s="6" t="s">
        <v>28</v>
      </c>
      <c r="G2051" t="s">
        <v>409</v>
      </c>
    </row>
    <row r="2052" spans="1:7">
      <c r="A2052" s="4">
        <v>45587</v>
      </c>
      <c r="B2052" s="5">
        <v>0.45297570601542247</v>
      </c>
      <c r="C2052" s="5" t="str">
        <f t="shared" si="32"/>
        <v>Mid-Morning</v>
      </c>
      <c r="D2052" s="6" t="s">
        <v>1060</v>
      </c>
      <c r="E2052" s="7">
        <v>25.96</v>
      </c>
      <c r="F2052" s="6" t="s">
        <v>21</v>
      </c>
      <c r="G2052" t="s">
        <v>409</v>
      </c>
    </row>
    <row r="2053" spans="1:7">
      <c r="A2053" s="4">
        <v>45587</v>
      </c>
      <c r="B2053" s="5">
        <v>0.75489090277551441</v>
      </c>
      <c r="C2053" s="5" t="str">
        <f t="shared" si="32"/>
        <v>Evening</v>
      </c>
      <c r="D2053" s="6" t="s">
        <v>1060</v>
      </c>
      <c r="E2053" s="7">
        <v>25.96</v>
      </c>
      <c r="F2053" s="6" t="s">
        <v>5</v>
      </c>
      <c r="G2053" t="s">
        <v>808</v>
      </c>
    </row>
    <row r="2054" spans="1:7">
      <c r="A2054" s="4">
        <v>45587</v>
      </c>
      <c r="B2054" s="5">
        <v>0.82406496527983109</v>
      </c>
      <c r="C2054" s="5" t="str">
        <f t="shared" si="32"/>
        <v>Evening</v>
      </c>
      <c r="D2054" s="6" t="s">
        <v>1060</v>
      </c>
      <c r="E2054" s="7">
        <v>35.76</v>
      </c>
      <c r="F2054" s="6" t="s">
        <v>3</v>
      </c>
      <c r="G2054" t="s">
        <v>514</v>
      </c>
    </row>
    <row r="2055" spans="1:7">
      <c r="A2055" s="4">
        <v>45587</v>
      </c>
      <c r="B2055" s="5">
        <v>0.82488965278025717</v>
      </c>
      <c r="C2055" s="5" t="str">
        <f t="shared" si="32"/>
        <v>Evening</v>
      </c>
      <c r="D2055" s="6" t="s">
        <v>1060</v>
      </c>
      <c r="E2055" s="7">
        <v>35.76</v>
      </c>
      <c r="F2055" s="6" t="s">
        <v>1</v>
      </c>
      <c r="G2055" t="s">
        <v>514</v>
      </c>
    </row>
    <row r="2056" spans="1:7">
      <c r="A2056" s="4">
        <v>45588</v>
      </c>
      <c r="B2056" s="5">
        <v>0.33202276620431803</v>
      </c>
      <c r="C2056" s="5" t="str">
        <f t="shared" si="32"/>
        <v>Early Morning</v>
      </c>
      <c r="D2056" s="6" t="s">
        <v>1060</v>
      </c>
      <c r="E2056" s="7">
        <v>35.76</v>
      </c>
      <c r="F2056" s="6" t="s">
        <v>1</v>
      </c>
      <c r="G2056" t="s">
        <v>703</v>
      </c>
    </row>
    <row r="2057" spans="1:7">
      <c r="A2057" s="4">
        <v>45588</v>
      </c>
      <c r="B2057" s="5">
        <v>0.3647546064821654</v>
      </c>
      <c r="C2057" s="5" t="str">
        <f t="shared" si="32"/>
        <v>Early Morning</v>
      </c>
      <c r="D2057" s="6" t="s">
        <v>1060</v>
      </c>
      <c r="E2057" s="7">
        <v>30.86</v>
      </c>
      <c r="F2057" s="6" t="s">
        <v>8</v>
      </c>
      <c r="G2057" t="s">
        <v>283</v>
      </c>
    </row>
    <row r="2058" spans="1:7">
      <c r="A2058" s="4">
        <v>45588</v>
      </c>
      <c r="B2058" s="5">
        <v>0.43400218750321073</v>
      </c>
      <c r="C2058" s="5" t="str">
        <f t="shared" si="32"/>
        <v>Mid-Morning</v>
      </c>
      <c r="D2058" s="6" t="s">
        <v>1060</v>
      </c>
      <c r="E2058" s="7">
        <v>25.96</v>
      </c>
      <c r="F2058" s="6" t="s">
        <v>21</v>
      </c>
      <c r="G2058" t="s">
        <v>148</v>
      </c>
    </row>
    <row r="2059" spans="1:7">
      <c r="A2059" s="4">
        <v>45588</v>
      </c>
      <c r="B2059" s="5">
        <v>0.52159056712844176</v>
      </c>
      <c r="C2059" s="5" t="str">
        <f t="shared" si="32"/>
        <v>Afternoon</v>
      </c>
      <c r="D2059" s="6" t="s">
        <v>1060</v>
      </c>
      <c r="E2059" s="7">
        <v>30.86</v>
      </c>
      <c r="F2059" s="6" t="s">
        <v>8</v>
      </c>
      <c r="G2059" t="s">
        <v>809</v>
      </c>
    </row>
    <row r="2060" spans="1:7">
      <c r="A2060" s="4">
        <v>45588</v>
      </c>
      <c r="B2060" s="5">
        <v>0.68058173610916128</v>
      </c>
      <c r="C2060" s="5" t="str">
        <f t="shared" si="32"/>
        <v>Afternoon</v>
      </c>
      <c r="D2060" s="6" t="s">
        <v>1060</v>
      </c>
      <c r="E2060" s="7">
        <v>30.86</v>
      </c>
      <c r="F2060" s="6" t="s">
        <v>8</v>
      </c>
      <c r="G2060" t="s">
        <v>810</v>
      </c>
    </row>
    <row r="2061" spans="1:7">
      <c r="A2061" s="4">
        <v>45588</v>
      </c>
      <c r="B2061" s="5">
        <v>0.68135457175958436</v>
      </c>
      <c r="C2061" s="5" t="str">
        <f t="shared" si="32"/>
        <v>Afternoon</v>
      </c>
      <c r="D2061" s="6" t="s">
        <v>1060</v>
      </c>
      <c r="E2061" s="7">
        <v>30.86</v>
      </c>
      <c r="F2061" s="6" t="s">
        <v>8</v>
      </c>
      <c r="G2061" t="s">
        <v>810</v>
      </c>
    </row>
    <row r="2062" spans="1:7">
      <c r="A2062" s="4">
        <v>45588</v>
      </c>
      <c r="B2062" s="5">
        <v>0.69618310184887378</v>
      </c>
      <c r="C2062" s="5" t="str">
        <f t="shared" si="32"/>
        <v>Afternoon</v>
      </c>
      <c r="D2062" s="6" t="s">
        <v>1060</v>
      </c>
      <c r="E2062" s="7">
        <v>35.76</v>
      </c>
      <c r="F2062" s="6" t="s">
        <v>36</v>
      </c>
      <c r="G2062" t="s">
        <v>811</v>
      </c>
    </row>
    <row r="2063" spans="1:7">
      <c r="A2063" s="4">
        <v>45588</v>
      </c>
      <c r="B2063" s="5">
        <v>0.71025843750248896</v>
      </c>
      <c r="C2063" s="5" t="str">
        <f t="shared" si="32"/>
        <v>Evening</v>
      </c>
      <c r="D2063" s="6" t="s">
        <v>1060</v>
      </c>
      <c r="E2063" s="7">
        <v>21.06</v>
      </c>
      <c r="F2063" s="6" t="s">
        <v>28</v>
      </c>
      <c r="G2063" t="s">
        <v>812</v>
      </c>
    </row>
    <row r="2064" spans="1:7">
      <c r="A2064" s="4">
        <v>45588</v>
      </c>
      <c r="B2064" s="5">
        <v>0.79095498842798406</v>
      </c>
      <c r="C2064" s="5" t="str">
        <f t="shared" si="32"/>
        <v>Evening</v>
      </c>
      <c r="D2064" s="6" t="s">
        <v>1060</v>
      </c>
      <c r="E2064" s="7">
        <v>35.76</v>
      </c>
      <c r="F2064" s="6" t="s">
        <v>12</v>
      </c>
      <c r="G2064" t="s">
        <v>47</v>
      </c>
    </row>
    <row r="2065" spans="1:7">
      <c r="A2065" s="4">
        <v>45588</v>
      </c>
      <c r="B2065" s="5">
        <v>0.79216468749655178</v>
      </c>
      <c r="C2065" s="5" t="str">
        <f t="shared" si="32"/>
        <v>Evening</v>
      </c>
      <c r="D2065" s="6" t="s">
        <v>1060</v>
      </c>
      <c r="E2065" s="7">
        <v>35.76</v>
      </c>
      <c r="F2065" s="6" t="s">
        <v>36</v>
      </c>
      <c r="G2065" t="s">
        <v>47</v>
      </c>
    </row>
    <row r="2066" spans="1:7">
      <c r="A2066" s="4">
        <v>45588</v>
      </c>
      <c r="B2066" s="5">
        <v>0.91482343750249129</v>
      </c>
      <c r="C2066" s="5" t="str">
        <f t="shared" si="32"/>
        <v>Late Night</v>
      </c>
      <c r="D2066" s="6" t="s">
        <v>1060</v>
      </c>
      <c r="E2066" s="7">
        <v>30.86</v>
      </c>
      <c r="F2066" s="6" t="s">
        <v>8</v>
      </c>
      <c r="G2066" t="s">
        <v>525</v>
      </c>
    </row>
    <row r="2067" spans="1:7">
      <c r="A2067" s="4">
        <v>45588</v>
      </c>
      <c r="B2067" s="5">
        <v>0.91555262731708353</v>
      </c>
      <c r="C2067" s="5" t="str">
        <f t="shared" si="32"/>
        <v>Late Night</v>
      </c>
      <c r="D2067" s="6" t="s">
        <v>1060</v>
      </c>
      <c r="E2067" s="7">
        <v>35.76</v>
      </c>
      <c r="F2067" s="6" t="s">
        <v>3</v>
      </c>
      <c r="G2067" t="s">
        <v>813</v>
      </c>
    </row>
    <row r="2068" spans="1:7">
      <c r="A2068" s="4">
        <v>45588</v>
      </c>
      <c r="B2068" s="5">
        <v>0.93308229166723322</v>
      </c>
      <c r="C2068" s="5" t="str">
        <f t="shared" si="32"/>
        <v>Late Night</v>
      </c>
      <c r="D2068" s="6" t="s">
        <v>1060</v>
      </c>
      <c r="E2068" s="7">
        <v>35.76</v>
      </c>
      <c r="F2068" s="6" t="s">
        <v>1</v>
      </c>
      <c r="G2068" t="s">
        <v>814</v>
      </c>
    </row>
    <row r="2069" spans="1:7">
      <c r="A2069" s="4">
        <v>45589</v>
      </c>
      <c r="B2069" s="5">
        <v>0.50540002314664889</v>
      </c>
      <c r="C2069" s="5" t="str">
        <f t="shared" si="32"/>
        <v>Afternoon</v>
      </c>
      <c r="D2069" s="6" t="s">
        <v>1060</v>
      </c>
      <c r="E2069" s="7">
        <v>25.96</v>
      </c>
      <c r="F2069" s="6" t="s">
        <v>5</v>
      </c>
      <c r="G2069" t="s">
        <v>815</v>
      </c>
    </row>
    <row r="2070" spans="1:7">
      <c r="A2070" s="4">
        <v>45589</v>
      </c>
      <c r="B2070" s="5">
        <v>0.55832848379941424</v>
      </c>
      <c r="C2070" s="5" t="str">
        <f t="shared" si="32"/>
        <v>Afternoon</v>
      </c>
      <c r="D2070" s="6" t="s">
        <v>1060</v>
      </c>
      <c r="E2070" s="7">
        <v>35.76</v>
      </c>
      <c r="F2070" s="6" t="s">
        <v>36</v>
      </c>
      <c r="G2070" t="s">
        <v>816</v>
      </c>
    </row>
    <row r="2071" spans="1:7">
      <c r="A2071" s="4">
        <v>45589</v>
      </c>
      <c r="B2071" s="5">
        <v>0.59012396990874549</v>
      </c>
      <c r="C2071" s="5" t="str">
        <f t="shared" si="32"/>
        <v>Afternoon</v>
      </c>
      <c r="D2071" s="6" t="s">
        <v>1060</v>
      </c>
      <c r="E2071" s="7">
        <v>35.76</v>
      </c>
      <c r="F2071" s="6" t="s">
        <v>36</v>
      </c>
      <c r="G2071" t="s">
        <v>811</v>
      </c>
    </row>
    <row r="2072" spans="1:7">
      <c r="A2072" s="4">
        <v>45589</v>
      </c>
      <c r="B2072" s="5">
        <v>0.61738262731523719</v>
      </c>
      <c r="C2072" s="5" t="str">
        <f t="shared" si="32"/>
        <v>Afternoon</v>
      </c>
      <c r="D2072" s="6" t="s">
        <v>1060</v>
      </c>
      <c r="E2072" s="7">
        <v>35.76</v>
      </c>
      <c r="F2072" s="6" t="s">
        <v>3</v>
      </c>
      <c r="G2072" t="s">
        <v>817</v>
      </c>
    </row>
    <row r="2073" spans="1:7">
      <c r="A2073" s="4">
        <v>45589</v>
      </c>
      <c r="B2073" s="5">
        <v>0.61793217592639849</v>
      </c>
      <c r="C2073" s="5" t="str">
        <f t="shared" si="32"/>
        <v>Afternoon</v>
      </c>
      <c r="D2073" s="6" t="s">
        <v>1060</v>
      </c>
      <c r="E2073" s="7">
        <v>35.76</v>
      </c>
      <c r="F2073" s="6" t="s">
        <v>1</v>
      </c>
      <c r="G2073" t="s">
        <v>817</v>
      </c>
    </row>
    <row r="2074" spans="1:7">
      <c r="A2074" s="4">
        <v>45589</v>
      </c>
      <c r="B2074" s="5">
        <v>0.65801842592918547</v>
      </c>
      <c r="C2074" s="5" t="str">
        <f t="shared" si="32"/>
        <v>Afternoon</v>
      </c>
      <c r="D2074" s="6" t="s">
        <v>1060</v>
      </c>
      <c r="E2074" s="7">
        <v>35.76</v>
      </c>
      <c r="F2074" s="6" t="s">
        <v>1</v>
      </c>
      <c r="G2074" t="s">
        <v>795</v>
      </c>
    </row>
    <row r="2075" spans="1:7">
      <c r="A2075" s="4">
        <v>45589</v>
      </c>
      <c r="B2075" s="5">
        <v>0.65867982638883404</v>
      </c>
      <c r="C2075" s="5" t="str">
        <f t="shared" si="32"/>
        <v>Afternoon</v>
      </c>
      <c r="D2075" s="6" t="s">
        <v>1060</v>
      </c>
      <c r="E2075" s="7">
        <v>35.76</v>
      </c>
      <c r="F2075" s="6" t="s">
        <v>1</v>
      </c>
      <c r="G2075" t="s">
        <v>795</v>
      </c>
    </row>
    <row r="2076" spans="1:7">
      <c r="A2076" s="4">
        <v>45589</v>
      </c>
      <c r="B2076" s="5">
        <v>0.78735321759450017</v>
      </c>
      <c r="C2076" s="5" t="str">
        <f t="shared" si="32"/>
        <v>Evening</v>
      </c>
      <c r="D2076" s="6" t="s">
        <v>1060</v>
      </c>
      <c r="E2076" s="7">
        <v>25.96</v>
      </c>
      <c r="F2076" s="6" t="s">
        <v>5</v>
      </c>
      <c r="G2076" t="s">
        <v>818</v>
      </c>
    </row>
    <row r="2077" spans="1:7">
      <c r="A2077" s="4">
        <v>45589</v>
      </c>
      <c r="B2077" s="5">
        <v>0.78828210648498498</v>
      </c>
      <c r="C2077" s="5" t="str">
        <f t="shared" si="32"/>
        <v>Evening</v>
      </c>
      <c r="D2077" s="6" t="s">
        <v>1060</v>
      </c>
      <c r="E2077" s="7">
        <v>25.96</v>
      </c>
      <c r="F2077" s="6" t="s">
        <v>5</v>
      </c>
      <c r="G2077" t="s">
        <v>818</v>
      </c>
    </row>
    <row r="2078" spans="1:7">
      <c r="A2078" s="4">
        <v>45589</v>
      </c>
      <c r="B2078" s="5">
        <v>0.82660574073815951</v>
      </c>
      <c r="C2078" s="5" t="str">
        <f t="shared" si="32"/>
        <v>Evening</v>
      </c>
      <c r="D2078" s="6" t="s">
        <v>1060</v>
      </c>
      <c r="E2078" s="7">
        <v>35.76</v>
      </c>
      <c r="F2078" s="6" t="s">
        <v>1</v>
      </c>
      <c r="G2078" t="s">
        <v>514</v>
      </c>
    </row>
    <row r="2079" spans="1:7">
      <c r="A2079" s="4">
        <v>45589</v>
      </c>
      <c r="B2079" s="5">
        <v>0.86402171296504093</v>
      </c>
      <c r="C2079" s="5" t="str">
        <f t="shared" si="32"/>
        <v>Evening</v>
      </c>
      <c r="D2079" s="6" t="s">
        <v>1060</v>
      </c>
      <c r="E2079" s="7">
        <v>25.96</v>
      </c>
      <c r="F2079" s="6" t="s">
        <v>5</v>
      </c>
      <c r="G2079" t="s">
        <v>819</v>
      </c>
    </row>
    <row r="2080" spans="1:7">
      <c r="A2080" s="4">
        <v>45589</v>
      </c>
      <c r="B2080" s="5">
        <v>0.88524175925704185</v>
      </c>
      <c r="C2080" s="5" t="str">
        <f t="shared" si="32"/>
        <v>Late Night</v>
      </c>
      <c r="D2080" s="6" t="s">
        <v>1060</v>
      </c>
      <c r="E2080" s="7">
        <v>35.76</v>
      </c>
      <c r="F2080" s="6" t="s">
        <v>3</v>
      </c>
      <c r="G2080" t="s">
        <v>820</v>
      </c>
    </row>
    <row r="2081" spans="1:7">
      <c r="A2081" s="4">
        <v>45589</v>
      </c>
      <c r="B2081" s="5">
        <v>0.88575377314555226</v>
      </c>
      <c r="C2081" s="5" t="str">
        <f t="shared" si="32"/>
        <v>Late Night</v>
      </c>
      <c r="D2081" s="6" t="s">
        <v>1060</v>
      </c>
      <c r="E2081" s="7">
        <v>35.76</v>
      </c>
      <c r="F2081" s="6" t="s">
        <v>3</v>
      </c>
      <c r="G2081" t="s">
        <v>820</v>
      </c>
    </row>
    <row r="2082" spans="1:7">
      <c r="A2082" s="4">
        <v>45589</v>
      </c>
      <c r="B2082" s="5">
        <v>0.91412109953671461</v>
      </c>
      <c r="C2082" s="5" t="str">
        <f t="shared" si="32"/>
        <v>Late Night</v>
      </c>
      <c r="D2082" s="6" t="s">
        <v>1060</v>
      </c>
      <c r="E2082" s="7">
        <v>35.76</v>
      </c>
      <c r="F2082" s="6" t="s">
        <v>3</v>
      </c>
      <c r="G2082" t="s">
        <v>644</v>
      </c>
    </row>
    <row r="2083" spans="1:7">
      <c r="A2083" s="4">
        <v>45589</v>
      </c>
      <c r="B2083" s="5">
        <v>0.91469939814851386</v>
      </c>
      <c r="C2083" s="5" t="str">
        <f t="shared" si="32"/>
        <v>Late Night</v>
      </c>
      <c r="D2083" s="6" t="s">
        <v>1060</v>
      </c>
      <c r="E2083" s="7">
        <v>35.76</v>
      </c>
      <c r="F2083" s="6" t="s">
        <v>36</v>
      </c>
      <c r="G2083" t="s">
        <v>644</v>
      </c>
    </row>
    <row r="2084" spans="1:7">
      <c r="A2084" s="4">
        <v>45590</v>
      </c>
      <c r="B2084" s="5">
        <v>0.31818454861058854</v>
      </c>
      <c r="C2084" s="5" t="str">
        <f t="shared" si="32"/>
        <v>Early Morning</v>
      </c>
      <c r="D2084" s="6" t="s">
        <v>1060</v>
      </c>
      <c r="E2084" s="7">
        <v>35.76</v>
      </c>
      <c r="F2084" s="6" t="s">
        <v>36</v>
      </c>
      <c r="G2084" t="s">
        <v>703</v>
      </c>
    </row>
    <row r="2085" spans="1:7">
      <c r="A2085" s="4">
        <v>45590</v>
      </c>
      <c r="B2085" s="5">
        <v>0.32318116898386506</v>
      </c>
      <c r="C2085" s="5" t="str">
        <f t="shared" si="32"/>
        <v>Early Morning</v>
      </c>
      <c r="D2085" s="6" t="s">
        <v>1060</v>
      </c>
      <c r="E2085" s="7">
        <v>21.06</v>
      </c>
      <c r="F2085" s="6" t="s">
        <v>28</v>
      </c>
      <c r="G2085" t="s">
        <v>409</v>
      </c>
    </row>
    <row r="2086" spans="1:7">
      <c r="A2086" s="4">
        <v>45590</v>
      </c>
      <c r="B2086" s="5">
        <v>0.34033348379307427</v>
      </c>
      <c r="C2086" s="5" t="str">
        <f t="shared" si="32"/>
        <v>Early Morning</v>
      </c>
      <c r="D2086" s="6" t="s">
        <v>1060</v>
      </c>
      <c r="E2086" s="7">
        <v>35.76</v>
      </c>
      <c r="F2086" s="6" t="s">
        <v>12</v>
      </c>
      <c r="G2086" t="s">
        <v>577</v>
      </c>
    </row>
    <row r="2087" spans="1:7">
      <c r="A2087" s="4">
        <v>45590</v>
      </c>
      <c r="B2087" s="5">
        <v>0.34090934028063202</v>
      </c>
      <c r="C2087" s="5" t="str">
        <f t="shared" si="32"/>
        <v>Early Morning</v>
      </c>
      <c r="D2087" s="6" t="s">
        <v>1060</v>
      </c>
      <c r="E2087" s="7">
        <v>35.76</v>
      </c>
      <c r="F2087" s="6" t="s">
        <v>1</v>
      </c>
      <c r="G2087" t="s">
        <v>577</v>
      </c>
    </row>
    <row r="2088" spans="1:7">
      <c r="A2088" s="4">
        <v>45590</v>
      </c>
      <c r="B2088" s="5">
        <v>0.34640949073946103</v>
      </c>
      <c r="C2088" s="5" t="str">
        <f t="shared" si="32"/>
        <v>Early Morning</v>
      </c>
      <c r="D2088" s="6" t="s">
        <v>1060</v>
      </c>
      <c r="E2088" s="7">
        <v>35.76</v>
      </c>
      <c r="F2088" s="6" t="s">
        <v>12</v>
      </c>
      <c r="G2088" t="s">
        <v>91</v>
      </c>
    </row>
    <row r="2089" spans="1:7">
      <c r="A2089" s="4">
        <v>45590</v>
      </c>
      <c r="B2089" s="5">
        <v>0.41907759258901933</v>
      </c>
      <c r="C2089" s="5" t="str">
        <f t="shared" si="32"/>
        <v>Mid-Morning</v>
      </c>
      <c r="D2089" s="6" t="s">
        <v>1060</v>
      </c>
      <c r="E2089" s="7">
        <v>25.96</v>
      </c>
      <c r="F2089" s="6" t="s">
        <v>5</v>
      </c>
      <c r="G2089" t="s">
        <v>690</v>
      </c>
    </row>
    <row r="2090" spans="1:7">
      <c r="A2090" s="4">
        <v>45590</v>
      </c>
      <c r="B2090" s="5">
        <v>0.4203820833354257</v>
      </c>
      <c r="C2090" s="5" t="str">
        <f t="shared" si="32"/>
        <v>Mid-Morning</v>
      </c>
      <c r="D2090" s="6" t="s">
        <v>1060</v>
      </c>
      <c r="E2090" s="7">
        <v>25.96</v>
      </c>
      <c r="F2090" s="6" t="s">
        <v>5</v>
      </c>
      <c r="G2090" t="s">
        <v>690</v>
      </c>
    </row>
    <row r="2091" spans="1:7">
      <c r="A2091" s="4">
        <v>45590</v>
      </c>
      <c r="B2091" s="5">
        <v>0.45209835647983709</v>
      </c>
      <c r="C2091" s="5" t="str">
        <f t="shared" si="32"/>
        <v>Mid-Morning</v>
      </c>
      <c r="D2091" s="6" t="s">
        <v>1060</v>
      </c>
      <c r="E2091" s="7">
        <v>30.86</v>
      </c>
      <c r="F2091" s="6" t="s">
        <v>8</v>
      </c>
      <c r="G2091" t="s">
        <v>283</v>
      </c>
    </row>
    <row r="2092" spans="1:7">
      <c r="A2092" s="4">
        <v>45590</v>
      </c>
      <c r="B2092" s="5">
        <v>0.49285736111050937</v>
      </c>
      <c r="C2092" s="5" t="str">
        <f t="shared" si="32"/>
        <v>Mid-Morning</v>
      </c>
      <c r="D2092" s="6" t="s">
        <v>1060</v>
      </c>
      <c r="E2092" s="7">
        <v>35.76</v>
      </c>
      <c r="F2092" s="6" t="s">
        <v>12</v>
      </c>
      <c r="G2092" t="s">
        <v>16</v>
      </c>
    </row>
    <row r="2093" spans="1:7">
      <c r="A2093" s="4">
        <v>45590</v>
      </c>
      <c r="B2093" s="5">
        <v>0.49340738425962627</v>
      </c>
      <c r="C2093" s="5" t="str">
        <f t="shared" si="32"/>
        <v>Mid-Morning</v>
      </c>
      <c r="D2093" s="6" t="s">
        <v>1060</v>
      </c>
      <c r="E2093" s="7">
        <v>35.76</v>
      </c>
      <c r="F2093" s="6" t="s">
        <v>12</v>
      </c>
      <c r="G2093" t="s">
        <v>16</v>
      </c>
    </row>
    <row r="2094" spans="1:7">
      <c r="A2094" s="4">
        <v>45590</v>
      </c>
      <c r="B2094" s="5">
        <v>0.50474740740901325</v>
      </c>
      <c r="C2094" s="5" t="str">
        <f t="shared" si="32"/>
        <v>Afternoon</v>
      </c>
      <c r="D2094" s="6" t="s">
        <v>1060</v>
      </c>
      <c r="E2094" s="7">
        <v>25.96</v>
      </c>
      <c r="F2094" s="6" t="s">
        <v>21</v>
      </c>
      <c r="G2094" t="s">
        <v>148</v>
      </c>
    </row>
    <row r="2095" spans="1:7">
      <c r="A2095" s="4">
        <v>45590</v>
      </c>
      <c r="B2095" s="5">
        <v>0.52821141203457955</v>
      </c>
      <c r="C2095" s="5" t="str">
        <f t="shared" si="32"/>
        <v>Afternoon</v>
      </c>
      <c r="D2095" s="6" t="s">
        <v>1060</v>
      </c>
      <c r="E2095" s="7">
        <v>35.76</v>
      </c>
      <c r="F2095" s="6" t="s">
        <v>1</v>
      </c>
      <c r="G2095" t="s">
        <v>821</v>
      </c>
    </row>
    <row r="2096" spans="1:7">
      <c r="A2096" s="4">
        <v>45590</v>
      </c>
      <c r="B2096" s="5">
        <v>0.5994973148117424</v>
      </c>
      <c r="C2096" s="5" t="str">
        <f t="shared" si="32"/>
        <v>Afternoon</v>
      </c>
      <c r="D2096" s="6" t="s">
        <v>1060</v>
      </c>
      <c r="E2096" s="7">
        <v>35.76</v>
      </c>
      <c r="F2096" s="6" t="s">
        <v>36</v>
      </c>
      <c r="G2096" t="s">
        <v>144</v>
      </c>
    </row>
    <row r="2097" spans="1:7">
      <c r="A2097" s="4">
        <v>45590</v>
      </c>
      <c r="B2097" s="5">
        <v>0.93013841435458744</v>
      </c>
      <c r="C2097" s="5" t="str">
        <f t="shared" si="32"/>
        <v>Late Night</v>
      </c>
      <c r="D2097" s="6" t="s">
        <v>1060</v>
      </c>
      <c r="E2097" s="7">
        <v>35.76</v>
      </c>
      <c r="F2097" s="6" t="s">
        <v>3</v>
      </c>
      <c r="G2097" t="s">
        <v>822</v>
      </c>
    </row>
    <row r="2098" spans="1:7">
      <c r="A2098" s="4">
        <v>45590</v>
      </c>
      <c r="B2098" s="5">
        <v>0.93231186342745787</v>
      </c>
      <c r="C2098" s="5" t="str">
        <f t="shared" si="32"/>
        <v>Late Night</v>
      </c>
      <c r="D2098" s="6" t="s">
        <v>1060</v>
      </c>
      <c r="E2098" s="7">
        <v>21.06</v>
      </c>
      <c r="F2098" s="6" t="s">
        <v>28</v>
      </c>
      <c r="G2098" t="s">
        <v>822</v>
      </c>
    </row>
    <row r="2099" spans="1:7">
      <c r="A2099" s="4">
        <v>45591</v>
      </c>
      <c r="B2099" s="5">
        <v>0.3263799305568682</v>
      </c>
      <c r="C2099" s="5" t="str">
        <f t="shared" si="32"/>
        <v>Early Morning</v>
      </c>
      <c r="D2099" s="6" t="s">
        <v>1060</v>
      </c>
      <c r="E2099" s="7">
        <v>35.76</v>
      </c>
      <c r="F2099" s="6" t="s">
        <v>36</v>
      </c>
      <c r="G2099" t="s">
        <v>689</v>
      </c>
    </row>
    <row r="2100" spans="1:7">
      <c r="A2100" s="4">
        <v>45591</v>
      </c>
      <c r="B2100" s="5">
        <v>0.36232062499766471</v>
      </c>
      <c r="C2100" s="5" t="str">
        <f t="shared" si="32"/>
        <v>Early Morning</v>
      </c>
      <c r="D2100" s="6" t="s">
        <v>1060</v>
      </c>
      <c r="E2100" s="7">
        <v>25.96</v>
      </c>
      <c r="F2100" s="6" t="s">
        <v>21</v>
      </c>
      <c r="G2100" t="s">
        <v>148</v>
      </c>
    </row>
    <row r="2101" spans="1:7">
      <c r="A2101" s="4">
        <v>45591</v>
      </c>
      <c r="B2101" s="5">
        <v>0.37013375000242377</v>
      </c>
      <c r="C2101" s="5" t="str">
        <f t="shared" si="32"/>
        <v>Early Morning</v>
      </c>
      <c r="D2101" s="6" t="s">
        <v>1060</v>
      </c>
      <c r="E2101" s="7">
        <v>35.76</v>
      </c>
      <c r="F2101" s="6" t="s">
        <v>36</v>
      </c>
      <c r="G2101" t="s">
        <v>341</v>
      </c>
    </row>
    <row r="2102" spans="1:7">
      <c r="A2102" s="4">
        <v>45591</v>
      </c>
      <c r="B2102" s="5">
        <v>0.43377663194405613</v>
      </c>
      <c r="C2102" s="5" t="str">
        <f t="shared" si="32"/>
        <v>Mid-Morning</v>
      </c>
      <c r="D2102" s="6" t="s">
        <v>1060</v>
      </c>
      <c r="E2102" s="7">
        <v>25.96</v>
      </c>
      <c r="F2102" s="6" t="s">
        <v>5</v>
      </c>
      <c r="G2102" t="s">
        <v>823</v>
      </c>
    </row>
    <row r="2103" spans="1:7">
      <c r="A2103" s="4">
        <v>45591</v>
      </c>
      <c r="B2103" s="5">
        <v>0.5126081249982235</v>
      </c>
      <c r="C2103" s="5" t="str">
        <f t="shared" si="32"/>
        <v>Afternoon</v>
      </c>
      <c r="D2103" s="6" t="s">
        <v>1060</v>
      </c>
      <c r="E2103" s="7">
        <v>35.76</v>
      </c>
      <c r="F2103" s="6" t="s">
        <v>12</v>
      </c>
      <c r="G2103" t="s">
        <v>47</v>
      </c>
    </row>
    <row r="2104" spans="1:7">
      <c r="A2104" s="4">
        <v>45591</v>
      </c>
      <c r="B2104" s="5">
        <v>0.54410924768308178</v>
      </c>
      <c r="C2104" s="5" t="str">
        <f t="shared" si="32"/>
        <v>Afternoon</v>
      </c>
      <c r="D2104" s="6" t="s">
        <v>1060</v>
      </c>
      <c r="E2104" s="7">
        <v>35.76</v>
      </c>
      <c r="F2104" s="6" t="s">
        <v>1</v>
      </c>
      <c r="G2104" t="s">
        <v>824</v>
      </c>
    </row>
    <row r="2105" spans="1:7">
      <c r="A2105" s="4">
        <v>45591</v>
      </c>
      <c r="B2105" s="5">
        <v>0.60762331018486293</v>
      </c>
      <c r="C2105" s="5" t="str">
        <f t="shared" si="32"/>
        <v>Afternoon</v>
      </c>
      <c r="D2105" s="6" t="s">
        <v>1060</v>
      </c>
      <c r="E2105" s="7">
        <v>35.76</v>
      </c>
      <c r="F2105" s="6" t="s">
        <v>1</v>
      </c>
      <c r="G2105" t="s">
        <v>283</v>
      </c>
    </row>
    <row r="2106" spans="1:7">
      <c r="A2106" s="4">
        <v>45591</v>
      </c>
      <c r="B2106" s="5">
        <v>0.60850628471962409</v>
      </c>
      <c r="C2106" s="5" t="str">
        <f t="shared" si="32"/>
        <v>Afternoon</v>
      </c>
      <c r="D2106" s="6" t="s">
        <v>1060</v>
      </c>
      <c r="E2106" s="7">
        <v>30.86</v>
      </c>
      <c r="F2106" s="6" t="s">
        <v>8</v>
      </c>
      <c r="G2106" t="s">
        <v>283</v>
      </c>
    </row>
    <row r="2107" spans="1:7">
      <c r="A2107" s="4">
        <v>45591</v>
      </c>
      <c r="B2107" s="5">
        <v>0.62872768518718658</v>
      </c>
      <c r="C2107" s="5" t="str">
        <f t="shared" si="32"/>
        <v>Afternoon</v>
      </c>
      <c r="D2107" s="6" t="s">
        <v>1060</v>
      </c>
      <c r="E2107" s="7">
        <v>25.96</v>
      </c>
      <c r="F2107" s="6" t="s">
        <v>21</v>
      </c>
      <c r="G2107" t="s">
        <v>148</v>
      </c>
    </row>
    <row r="2108" spans="1:7">
      <c r="A2108" s="4">
        <v>45591</v>
      </c>
      <c r="B2108" s="5">
        <v>0.62938743055565283</v>
      </c>
      <c r="C2108" s="5" t="str">
        <f t="shared" si="32"/>
        <v>Afternoon</v>
      </c>
      <c r="D2108" s="6" t="s">
        <v>1060</v>
      </c>
      <c r="E2108" s="7">
        <v>25.96</v>
      </c>
      <c r="F2108" s="6" t="s">
        <v>21</v>
      </c>
      <c r="G2108" t="s">
        <v>148</v>
      </c>
    </row>
    <row r="2109" spans="1:7">
      <c r="A2109" s="4">
        <v>45591</v>
      </c>
      <c r="B2109" s="5">
        <v>0.65172140046342975</v>
      </c>
      <c r="C2109" s="5" t="str">
        <f t="shared" si="32"/>
        <v>Afternoon</v>
      </c>
      <c r="D2109" s="6" t="s">
        <v>1060</v>
      </c>
      <c r="E2109" s="7">
        <v>35.76</v>
      </c>
      <c r="F2109" s="6" t="s">
        <v>1</v>
      </c>
      <c r="G2109" t="s">
        <v>825</v>
      </c>
    </row>
    <row r="2110" spans="1:7">
      <c r="A2110" s="4">
        <v>45591</v>
      </c>
      <c r="B2110" s="5">
        <v>0.65242561342893168</v>
      </c>
      <c r="C2110" s="5" t="str">
        <f t="shared" si="32"/>
        <v>Afternoon</v>
      </c>
      <c r="D2110" s="6" t="s">
        <v>1060</v>
      </c>
      <c r="E2110" s="7">
        <v>35.76</v>
      </c>
      <c r="F2110" s="6" t="s">
        <v>1</v>
      </c>
      <c r="G2110" t="s">
        <v>825</v>
      </c>
    </row>
    <row r="2111" spans="1:7">
      <c r="A2111" s="4">
        <v>45591</v>
      </c>
      <c r="B2111" s="5">
        <v>0.66113032407156425</v>
      </c>
      <c r="C2111" s="5" t="str">
        <f t="shared" si="32"/>
        <v>Afternoon</v>
      </c>
      <c r="D2111" s="6" t="s">
        <v>1060</v>
      </c>
      <c r="E2111" s="7">
        <v>30.86</v>
      </c>
      <c r="F2111" s="6" t="s">
        <v>8</v>
      </c>
      <c r="G2111" t="s">
        <v>826</v>
      </c>
    </row>
    <row r="2112" spans="1:7">
      <c r="A2112" s="4">
        <v>45591</v>
      </c>
      <c r="B2112" s="5">
        <v>0.66205446758976905</v>
      </c>
      <c r="C2112" s="5" t="str">
        <f t="shared" si="32"/>
        <v>Afternoon</v>
      </c>
      <c r="D2112" s="6" t="s">
        <v>1060</v>
      </c>
      <c r="E2112" s="7">
        <v>30.86</v>
      </c>
      <c r="F2112" s="6" t="s">
        <v>8</v>
      </c>
      <c r="G2112" t="s">
        <v>827</v>
      </c>
    </row>
    <row r="2113" spans="1:7">
      <c r="A2113" s="4">
        <v>45591</v>
      </c>
      <c r="B2113" s="5">
        <v>0.80510769676038763</v>
      </c>
      <c r="C2113" s="5" t="str">
        <f t="shared" si="32"/>
        <v>Evening</v>
      </c>
      <c r="D2113" s="6" t="s">
        <v>1060</v>
      </c>
      <c r="E2113" s="7">
        <v>35.76</v>
      </c>
      <c r="F2113" s="6" t="s">
        <v>36</v>
      </c>
      <c r="G2113" t="s">
        <v>722</v>
      </c>
    </row>
    <row r="2114" spans="1:7">
      <c r="A2114" s="4">
        <v>45591</v>
      </c>
      <c r="B2114" s="5">
        <v>0.85748516203602776</v>
      </c>
      <c r="C2114" s="5" t="str">
        <f t="shared" si="32"/>
        <v>Evening</v>
      </c>
      <c r="D2114" s="6" t="s">
        <v>1060</v>
      </c>
      <c r="E2114" s="7">
        <v>30.86</v>
      </c>
      <c r="F2114" s="6" t="s">
        <v>8</v>
      </c>
      <c r="G2114" t="s">
        <v>828</v>
      </c>
    </row>
    <row r="2115" spans="1:7">
      <c r="A2115" s="4">
        <v>45592</v>
      </c>
      <c r="B2115" s="5">
        <v>0.45968636574252741</v>
      </c>
      <c r="C2115" s="5" t="str">
        <f t="shared" ref="C2115:C2178" si="33">IF(AND(B2115&gt;=TIME(4,0,0), B2115&lt;TIME(9,0,0)), "Early Morning",
IF(AND(B2115&gt;=TIME(9,0,0), B2115&lt;TIME(12,0,0)), "Mid-Morning",
IF(AND(B2115&gt;=TIME(12,0,0), B2115&lt;TIME(17,0,0)), "Afternoon",
IF(AND(B2115&gt;=TIME(17,0,0), B2115&lt;TIME(21,0,0)), "Evening",
IF(AND(B2115&gt;=TIME(21,0,0), B2115&lt;TIME(24,0,0)), "Night",
"Late Night")))))</f>
        <v>Mid-Morning</v>
      </c>
      <c r="D2115" s="6" t="s">
        <v>1060</v>
      </c>
      <c r="E2115" s="7">
        <v>30.86</v>
      </c>
      <c r="F2115" s="6" t="s">
        <v>8</v>
      </c>
      <c r="G2115" t="s">
        <v>354</v>
      </c>
    </row>
    <row r="2116" spans="1:7">
      <c r="A2116" s="4">
        <v>45592</v>
      </c>
      <c r="B2116" s="5">
        <v>0.53710635416791774</v>
      </c>
      <c r="C2116" s="5" t="str">
        <f t="shared" si="33"/>
        <v>Afternoon</v>
      </c>
      <c r="D2116" s="6" t="s">
        <v>1060</v>
      </c>
      <c r="E2116" s="7">
        <v>35.76</v>
      </c>
      <c r="F2116" s="6" t="s">
        <v>1</v>
      </c>
      <c r="G2116" t="s">
        <v>283</v>
      </c>
    </row>
    <row r="2117" spans="1:7">
      <c r="A2117" s="4">
        <v>45592</v>
      </c>
      <c r="B2117" s="5">
        <v>0.53781841434829403</v>
      </c>
      <c r="C2117" s="5" t="str">
        <f t="shared" si="33"/>
        <v>Afternoon</v>
      </c>
      <c r="D2117" s="6" t="s">
        <v>1060</v>
      </c>
      <c r="E2117" s="7">
        <v>30.86</v>
      </c>
      <c r="F2117" s="6" t="s">
        <v>8</v>
      </c>
      <c r="G2117" t="s">
        <v>283</v>
      </c>
    </row>
    <row r="2118" spans="1:7">
      <c r="A2118" s="4">
        <v>45592</v>
      </c>
      <c r="B2118" s="5">
        <v>0.57206723379931645</v>
      </c>
      <c r="C2118" s="5" t="str">
        <f t="shared" si="33"/>
        <v>Afternoon</v>
      </c>
      <c r="D2118" s="6" t="s">
        <v>1060</v>
      </c>
      <c r="E2118" s="7">
        <v>35.76</v>
      </c>
      <c r="F2118" s="6" t="s">
        <v>36</v>
      </c>
      <c r="G2118" t="s">
        <v>829</v>
      </c>
    </row>
    <row r="2119" spans="1:7">
      <c r="A2119" s="4">
        <v>45592</v>
      </c>
      <c r="B2119" s="5">
        <v>0.67854369212727761</v>
      </c>
      <c r="C2119" s="5" t="str">
        <f t="shared" si="33"/>
        <v>Afternoon</v>
      </c>
      <c r="D2119" s="6" t="s">
        <v>1060</v>
      </c>
      <c r="E2119" s="7">
        <v>35.76</v>
      </c>
      <c r="F2119" s="6" t="s">
        <v>1</v>
      </c>
      <c r="G2119" t="s">
        <v>514</v>
      </c>
    </row>
    <row r="2120" spans="1:7">
      <c r="A2120" s="4">
        <v>45593</v>
      </c>
      <c r="B2120" s="5">
        <v>0.32393734953802777</v>
      </c>
      <c r="C2120" s="5" t="str">
        <f t="shared" si="33"/>
        <v>Early Morning</v>
      </c>
      <c r="D2120" s="6" t="s">
        <v>1060</v>
      </c>
      <c r="E2120" s="7">
        <v>35.76</v>
      </c>
      <c r="F2120" s="6" t="s">
        <v>36</v>
      </c>
      <c r="G2120" t="s">
        <v>703</v>
      </c>
    </row>
    <row r="2121" spans="1:7">
      <c r="A2121" s="4">
        <v>45593</v>
      </c>
      <c r="B2121" s="5">
        <v>0.33417012731661089</v>
      </c>
      <c r="C2121" s="5" t="str">
        <f t="shared" si="33"/>
        <v>Early Morning</v>
      </c>
      <c r="D2121" s="6" t="s">
        <v>1060</v>
      </c>
      <c r="E2121" s="7">
        <v>25.96</v>
      </c>
      <c r="F2121" s="6" t="s">
        <v>5</v>
      </c>
      <c r="G2121" t="s">
        <v>830</v>
      </c>
    </row>
    <row r="2122" spans="1:7">
      <c r="A2122" s="4">
        <v>45593</v>
      </c>
      <c r="B2122" s="5">
        <v>0.35767246528121177</v>
      </c>
      <c r="C2122" s="5" t="str">
        <f t="shared" si="33"/>
        <v>Early Morning</v>
      </c>
      <c r="D2122" s="6" t="s">
        <v>1060</v>
      </c>
      <c r="E2122" s="7">
        <v>35.76</v>
      </c>
      <c r="F2122" s="6" t="s">
        <v>1</v>
      </c>
      <c r="G2122" t="s">
        <v>690</v>
      </c>
    </row>
    <row r="2123" spans="1:7">
      <c r="A2123" s="4">
        <v>45593</v>
      </c>
      <c r="B2123" s="5">
        <v>0.38591181713127298</v>
      </c>
      <c r="C2123" s="5" t="str">
        <f t="shared" si="33"/>
        <v>Mid-Morning</v>
      </c>
      <c r="D2123" s="6" t="s">
        <v>1060</v>
      </c>
      <c r="E2123" s="7">
        <v>30.86</v>
      </c>
      <c r="F2123" s="6" t="s">
        <v>8</v>
      </c>
      <c r="G2123" t="s">
        <v>249</v>
      </c>
    </row>
    <row r="2124" spans="1:7">
      <c r="A2124" s="4">
        <v>45593</v>
      </c>
      <c r="B2124" s="5">
        <v>0.4879223958341754</v>
      </c>
      <c r="C2124" s="5" t="str">
        <f t="shared" si="33"/>
        <v>Mid-Morning</v>
      </c>
      <c r="D2124" s="6" t="s">
        <v>1060</v>
      </c>
      <c r="E2124" s="7">
        <v>35.76</v>
      </c>
      <c r="F2124" s="6" t="s">
        <v>1</v>
      </c>
      <c r="G2124" t="s">
        <v>831</v>
      </c>
    </row>
    <row r="2125" spans="1:7">
      <c r="A2125" s="4">
        <v>45593</v>
      </c>
      <c r="B2125" s="5">
        <v>0.48869585648208158</v>
      </c>
      <c r="C2125" s="5" t="str">
        <f t="shared" si="33"/>
        <v>Mid-Morning</v>
      </c>
      <c r="D2125" s="6" t="s">
        <v>1060</v>
      </c>
      <c r="E2125" s="7">
        <v>35.76</v>
      </c>
      <c r="F2125" s="6" t="s">
        <v>1</v>
      </c>
      <c r="G2125" t="s">
        <v>831</v>
      </c>
    </row>
    <row r="2126" spans="1:7">
      <c r="A2126" s="4">
        <v>45593</v>
      </c>
      <c r="B2126" s="5">
        <v>0.50111173611367121</v>
      </c>
      <c r="C2126" s="5" t="str">
        <f t="shared" si="33"/>
        <v>Afternoon</v>
      </c>
      <c r="D2126" s="6" t="s">
        <v>1060</v>
      </c>
      <c r="E2126" s="7">
        <v>35.76</v>
      </c>
      <c r="F2126" s="6" t="s">
        <v>3</v>
      </c>
      <c r="G2126" t="s">
        <v>714</v>
      </c>
    </row>
    <row r="2127" spans="1:7">
      <c r="A2127" s="4">
        <v>45593</v>
      </c>
      <c r="B2127" s="5">
        <v>0.50179174768709345</v>
      </c>
      <c r="C2127" s="5" t="str">
        <f t="shared" si="33"/>
        <v>Afternoon</v>
      </c>
      <c r="D2127" s="6" t="s">
        <v>1060</v>
      </c>
      <c r="E2127" s="7">
        <v>30.86</v>
      </c>
      <c r="F2127" s="6" t="s">
        <v>8</v>
      </c>
      <c r="G2127" t="s">
        <v>832</v>
      </c>
    </row>
    <row r="2128" spans="1:7">
      <c r="A2128" s="4">
        <v>45593</v>
      </c>
      <c r="B2128" s="5">
        <v>0.51493539351940854</v>
      </c>
      <c r="C2128" s="5" t="str">
        <f t="shared" si="33"/>
        <v>Afternoon</v>
      </c>
      <c r="D2128" s="6" t="s">
        <v>1060</v>
      </c>
      <c r="E2128" s="7">
        <v>35.76</v>
      </c>
      <c r="F2128" s="6" t="s">
        <v>36</v>
      </c>
      <c r="G2128" t="s">
        <v>833</v>
      </c>
    </row>
    <row r="2129" spans="1:7">
      <c r="A2129" s="4">
        <v>45593</v>
      </c>
      <c r="B2129" s="5">
        <v>0.59090984953945735</v>
      </c>
      <c r="C2129" s="5" t="str">
        <f t="shared" si="33"/>
        <v>Afternoon</v>
      </c>
      <c r="D2129" s="6" t="s">
        <v>1060</v>
      </c>
      <c r="E2129" s="7">
        <v>30.86</v>
      </c>
      <c r="F2129" s="6" t="s">
        <v>8</v>
      </c>
      <c r="G2129" t="s">
        <v>826</v>
      </c>
    </row>
    <row r="2130" spans="1:7">
      <c r="A2130" s="4">
        <v>45593</v>
      </c>
      <c r="B2130" s="5">
        <v>0.59162402778019896</v>
      </c>
      <c r="C2130" s="5" t="str">
        <f t="shared" si="33"/>
        <v>Afternoon</v>
      </c>
      <c r="D2130" s="6" t="s">
        <v>1060</v>
      </c>
      <c r="E2130" s="7">
        <v>30.86</v>
      </c>
      <c r="F2130" s="6" t="s">
        <v>8</v>
      </c>
      <c r="G2130" t="s">
        <v>826</v>
      </c>
    </row>
    <row r="2131" spans="1:7">
      <c r="A2131" s="4">
        <v>45593</v>
      </c>
      <c r="B2131" s="5">
        <v>0.60485603009146871</v>
      </c>
      <c r="C2131" s="5" t="str">
        <f t="shared" si="33"/>
        <v>Afternoon</v>
      </c>
      <c r="D2131" s="6" t="s">
        <v>1060</v>
      </c>
      <c r="E2131" s="7">
        <v>30.86</v>
      </c>
      <c r="F2131" s="6" t="s">
        <v>8</v>
      </c>
      <c r="G2131" t="s">
        <v>834</v>
      </c>
    </row>
    <row r="2132" spans="1:7">
      <c r="A2132" s="4">
        <v>45593</v>
      </c>
      <c r="B2132" s="5">
        <v>0.66759846064815065</v>
      </c>
      <c r="C2132" s="5" t="str">
        <f t="shared" si="33"/>
        <v>Afternoon</v>
      </c>
      <c r="D2132" s="6" t="s">
        <v>1060</v>
      </c>
      <c r="E2132" s="7">
        <v>35.76</v>
      </c>
      <c r="F2132" s="6" t="s">
        <v>1</v>
      </c>
      <c r="G2132" t="s">
        <v>166</v>
      </c>
    </row>
    <row r="2133" spans="1:7">
      <c r="A2133" s="4">
        <v>45593</v>
      </c>
      <c r="B2133" s="5">
        <v>0.74673748842906207</v>
      </c>
      <c r="C2133" s="5" t="str">
        <f t="shared" si="33"/>
        <v>Evening</v>
      </c>
      <c r="D2133" s="6" t="s">
        <v>1060</v>
      </c>
      <c r="E2133" s="7">
        <v>35.76</v>
      </c>
      <c r="F2133" s="6" t="s">
        <v>12</v>
      </c>
      <c r="G2133" t="s">
        <v>835</v>
      </c>
    </row>
    <row r="2134" spans="1:7">
      <c r="A2134" s="4">
        <v>45593</v>
      </c>
      <c r="B2134" s="5">
        <v>0.74724996527947951</v>
      </c>
      <c r="C2134" s="5" t="str">
        <f t="shared" si="33"/>
        <v>Evening</v>
      </c>
      <c r="D2134" s="6" t="s">
        <v>1060</v>
      </c>
      <c r="E2134" s="7">
        <v>35.76</v>
      </c>
      <c r="F2134" s="6" t="s">
        <v>12</v>
      </c>
      <c r="G2134" t="s">
        <v>835</v>
      </c>
    </row>
    <row r="2135" spans="1:7">
      <c r="A2135" s="4">
        <v>45593</v>
      </c>
      <c r="B2135" s="5">
        <v>0.79890341435384471</v>
      </c>
      <c r="C2135" s="5" t="str">
        <f t="shared" si="33"/>
        <v>Evening</v>
      </c>
      <c r="D2135" s="6" t="s">
        <v>1060</v>
      </c>
      <c r="E2135" s="7">
        <v>35.76</v>
      </c>
      <c r="F2135" s="6" t="s">
        <v>36</v>
      </c>
      <c r="G2135" t="s">
        <v>264</v>
      </c>
    </row>
    <row r="2136" spans="1:7">
      <c r="A2136" s="4">
        <v>45593</v>
      </c>
      <c r="B2136" s="5">
        <v>0.88893081018613884</v>
      </c>
      <c r="C2136" s="5" t="str">
        <f t="shared" si="33"/>
        <v>Late Night</v>
      </c>
      <c r="D2136" s="6" t="s">
        <v>1060</v>
      </c>
      <c r="E2136" s="7">
        <v>30.86</v>
      </c>
      <c r="F2136" s="6" t="s">
        <v>8</v>
      </c>
      <c r="G2136" t="s">
        <v>336</v>
      </c>
    </row>
    <row r="2137" spans="1:7">
      <c r="A2137" s="4">
        <v>45593</v>
      </c>
      <c r="B2137" s="5">
        <v>0.92072652778006159</v>
      </c>
      <c r="C2137" s="5" t="str">
        <f t="shared" si="33"/>
        <v>Late Night</v>
      </c>
      <c r="D2137" s="6" t="s">
        <v>1060</v>
      </c>
      <c r="E2137" s="7">
        <v>30.86</v>
      </c>
      <c r="F2137" s="6" t="s">
        <v>8</v>
      </c>
      <c r="G2137" t="s">
        <v>702</v>
      </c>
    </row>
    <row r="2138" spans="1:7">
      <c r="A2138" s="4">
        <v>45594</v>
      </c>
      <c r="B2138" s="5">
        <v>0.36171707176254131</v>
      </c>
      <c r="C2138" s="5" t="str">
        <f t="shared" si="33"/>
        <v>Early Morning</v>
      </c>
      <c r="D2138" s="6" t="s">
        <v>1060</v>
      </c>
      <c r="E2138" s="7">
        <v>35.76</v>
      </c>
      <c r="F2138" s="6" t="s">
        <v>1</v>
      </c>
      <c r="G2138" t="s">
        <v>811</v>
      </c>
    </row>
    <row r="2139" spans="1:7">
      <c r="A2139" s="4">
        <v>45594</v>
      </c>
      <c r="B2139" s="5">
        <v>0.36603756944532506</v>
      </c>
      <c r="C2139" s="5" t="str">
        <f t="shared" si="33"/>
        <v>Early Morning</v>
      </c>
      <c r="D2139" s="6" t="s">
        <v>1060</v>
      </c>
      <c r="E2139" s="7">
        <v>35.76</v>
      </c>
      <c r="F2139" s="6" t="s">
        <v>1</v>
      </c>
      <c r="G2139" t="s">
        <v>690</v>
      </c>
    </row>
    <row r="2140" spans="1:7">
      <c r="A2140" s="4">
        <v>45594</v>
      </c>
      <c r="B2140" s="5">
        <v>0.39719537037308328</v>
      </c>
      <c r="C2140" s="5" t="str">
        <f t="shared" si="33"/>
        <v>Mid-Morning</v>
      </c>
      <c r="D2140" s="6" t="s">
        <v>1060</v>
      </c>
      <c r="E2140" s="7">
        <v>35.76</v>
      </c>
      <c r="F2140" s="6" t="s">
        <v>1</v>
      </c>
      <c r="G2140" t="s">
        <v>577</v>
      </c>
    </row>
    <row r="2141" spans="1:7">
      <c r="A2141" s="4">
        <v>45594</v>
      </c>
      <c r="B2141" s="5">
        <v>0.49984583333571209</v>
      </c>
      <c r="C2141" s="5" t="str">
        <f t="shared" si="33"/>
        <v>Mid-Morning</v>
      </c>
      <c r="D2141" s="6" t="s">
        <v>1060</v>
      </c>
      <c r="E2141" s="7">
        <v>30.86</v>
      </c>
      <c r="F2141" s="6" t="s">
        <v>8</v>
      </c>
      <c r="G2141" t="s">
        <v>836</v>
      </c>
    </row>
    <row r="2142" spans="1:7">
      <c r="A2142" s="4">
        <v>45594</v>
      </c>
      <c r="B2142" s="5">
        <v>0.51500932870112592</v>
      </c>
      <c r="C2142" s="5" t="str">
        <f t="shared" si="33"/>
        <v>Afternoon</v>
      </c>
      <c r="D2142" s="6" t="s">
        <v>1060</v>
      </c>
      <c r="E2142" s="7">
        <v>21.06</v>
      </c>
      <c r="F2142" s="6" t="s">
        <v>28</v>
      </c>
      <c r="G2142" t="s">
        <v>837</v>
      </c>
    </row>
    <row r="2143" spans="1:7">
      <c r="A2143" s="4">
        <v>45594</v>
      </c>
      <c r="B2143" s="5">
        <v>0.59425738426216412</v>
      </c>
      <c r="C2143" s="5" t="str">
        <f t="shared" si="33"/>
        <v>Afternoon</v>
      </c>
      <c r="D2143" s="6" t="s">
        <v>1060</v>
      </c>
      <c r="E2143" s="7">
        <v>25.96</v>
      </c>
      <c r="F2143" s="6" t="s">
        <v>21</v>
      </c>
      <c r="G2143" t="s">
        <v>838</v>
      </c>
    </row>
    <row r="2144" spans="1:7">
      <c r="A2144" s="4">
        <v>45594</v>
      </c>
      <c r="B2144" s="5">
        <v>0.59514695601683343</v>
      </c>
      <c r="C2144" s="5" t="str">
        <f t="shared" si="33"/>
        <v>Afternoon</v>
      </c>
      <c r="D2144" s="6" t="s">
        <v>1060</v>
      </c>
      <c r="E2144" s="7">
        <v>25.96</v>
      </c>
      <c r="F2144" s="6" t="s">
        <v>21</v>
      </c>
      <c r="G2144" t="s">
        <v>838</v>
      </c>
    </row>
    <row r="2145" spans="1:7">
      <c r="A2145" s="4">
        <v>45594</v>
      </c>
      <c r="B2145" s="5">
        <v>0.60944399305299157</v>
      </c>
      <c r="C2145" s="5" t="str">
        <f t="shared" si="33"/>
        <v>Afternoon</v>
      </c>
      <c r="D2145" s="6" t="s">
        <v>1060</v>
      </c>
      <c r="E2145" s="7">
        <v>35.76</v>
      </c>
      <c r="F2145" s="6" t="s">
        <v>36</v>
      </c>
      <c r="G2145" t="s">
        <v>839</v>
      </c>
    </row>
    <row r="2146" spans="1:7">
      <c r="A2146" s="4">
        <v>45594</v>
      </c>
      <c r="B2146" s="5">
        <v>0.67330719907477032</v>
      </c>
      <c r="C2146" s="5" t="str">
        <f t="shared" si="33"/>
        <v>Afternoon</v>
      </c>
      <c r="D2146" s="6" t="s">
        <v>1060</v>
      </c>
      <c r="E2146" s="7">
        <v>35.76</v>
      </c>
      <c r="F2146" s="6" t="s">
        <v>3</v>
      </c>
      <c r="G2146" t="s">
        <v>840</v>
      </c>
    </row>
    <row r="2147" spans="1:7">
      <c r="A2147" s="4">
        <v>45594</v>
      </c>
      <c r="B2147" s="5">
        <v>0.67426869212795282</v>
      </c>
      <c r="C2147" s="5" t="str">
        <f t="shared" si="33"/>
        <v>Afternoon</v>
      </c>
      <c r="D2147" s="6" t="s">
        <v>1060</v>
      </c>
      <c r="E2147" s="7">
        <v>35.76</v>
      </c>
      <c r="F2147" s="6" t="s">
        <v>12</v>
      </c>
      <c r="G2147" t="s">
        <v>841</v>
      </c>
    </row>
    <row r="2148" spans="1:7">
      <c r="A2148" s="4">
        <v>45594</v>
      </c>
      <c r="B2148" s="5">
        <v>0.6788592939847149</v>
      </c>
      <c r="C2148" s="5" t="str">
        <f t="shared" si="33"/>
        <v>Afternoon</v>
      </c>
      <c r="D2148" s="6" t="s">
        <v>1060</v>
      </c>
      <c r="E2148" s="7">
        <v>35.76</v>
      </c>
      <c r="F2148" s="6" t="s">
        <v>12</v>
      </c>
      <c r="G2148" t="s">
        <v>232</v>
      </c>
    </row>
    <row r="2149" spans="1:7">
      <c r="A2149" s="4">
        <v>45594</v>
      </c>
      <c r="B2149" s="5">
        <v>0.7514394444442587</v>
      </c>
      <c r="C2149" s="5" t="str">
        <f t="shared" si="33"/>
        <v>Evening</v>
      </c>
      <c r="D2149" s="6" t="s">
        <v>1060</v>
      </c>
      <c r="E2149" s="7">
        <v>30.86</v>
      </c>
      <c r="F2149" s="6" t="s">
        <v>8</v>
      </c>
      <c r="G2149" t="s">
        <v>842</v>
      </c>
    </row>
    <row r="2150" spans="1:7">
      <c r="A2150" s="4">
        <v>45594</v>
      </c>
      <c r="B2150" s="5">
        <v>0.75205361111147795</v>
      </c>
      <c r="C2150" s="5" t="str">
        <f t="shared" si="33"/>
        <v>Evening</v>
      </c>
      <c r="D2150" s="6" t="s">
        <v>1060</v>
      </c>
      <c r="E2150" s="7">
        <v>30.86</v>
      </c>
      <c r="F2150" s="6" t="s">
        <v>8</v>
      </c>
      <c r="G2150" t="s">
        <v>842</v>
      </c>
    </row>
    <row r="2151" spans="1:7">
      <c r="A2151" s="4">
        <v>45594</v>
      </c>
      <c r="B2151" s="5">
        <v>0.79311761574354023</v>
      </c>
      <c r="C2151" s="5" t="str">
        <f t="shared" si="33"/>
        <v>Evening</v>
      </c>
      <c r="D2151" s="6" t="s">
        <v>1060</v>
      </c>
      <c r="E2151" s="7">
        <v>30.86</v>
      </c>
      <c r="F2151" s="6" t="s">
        <v>8</v>
      </c>
      <c r="G2151" t="s">
        <v>843</v>
      </c>
    </row>
    <row r="2152" spans="1:7">
      <c r="A2152" s="4">
        <v>45594</v>
      </c>
      <c r="B2152" s="5">
        <v>0.79565319444373017</v>
      </c>
      <c r="C2152" s="5" t="str">
        <f t="shared" si="33"/>
        <v>Evening</v>
      </c>
      <c r="D2152" s="6" t="s">
        <v>1060</v>
      </c>
      <c r="E2152" s="7">
        <v>35.76</v>
      </c>
      <c r="F2152" s="6" t="s">
        <v>36</v>
      </c>
      <c r="G2152" t="s">
        <v>213</v>
      </c>
    </row>
    <row r="2153" spans="1:7">
      <c r="A2153" s="4">
        <v>45594</v>
      </c>
      <c r="B2153" s="5">
        <v>0.82723293981689494</v>
      </c>
      <c r="C2153" s="5" t="str">
        <f t="shared" si="33"/>
        <v>Evening</v>
      </c>
      <c r="D2153" s="6" t="s">
        <v>1060</v>
      </c>
      <c r="E2153" s="7">
        <v>35.76</v>
      </c>
      <c r="F2153" s="6" t="s">
        <v>3</v>
      </c>
      <c r="G2153" t="s">
        <v>514</v>
      </c>
    </row>
    <row r="2154" spans="1:7">
      <c r="A2154" s="4">
        <v>45594</v>
      </c>
      <c r="B2154" s="5">
        <v>0.82919431712798541</v>
      </c>
      <c r="C2154" s="5" t="str">
        <f t="shared" si="33"/>
        <v>Evening</v>
      </c>
      <c r="D2154" s="6" t="s">
        <v>1060</v>
      </c>
      <c r="E2154" s="7">
        <v>35.76</v>
      </c>
      <c r="F2154" s="6" t="s">
        <v>1</v>
      </c>
      <c r="G2154" t="s">
        <v>514</v>
      </c>
    </row>
    <row r="2155" spans="1:7">
      <c r="A2155" s="4">
        <v>45594</v>
      </c>
      <c r="B2155" s="5">
        <v>0.83860716435447102</v>
      </c>
      <c r="C2155" s="5" t="str">
        <f t="shared" si="33"/>
        <v>Evening</v>
      </c>
      <c r="D2155" s="6" t="s">
        <v>1060</v>
      </c>
      <c r="E2155" s="7">
        <v>35.76</v>
      </c>
      <c r="F2155" s="6" t="s">
        <v>1</v>
      </c>
      <c r="G2155" t="s">
        <v>806</v>
      </c>
    </row>
    <row r="2156" spans="1:7">
      <c r="A2156" s="4">
        <v>45595</v>
      </c>
      <c r="B2156" s="5">
        <v>0.32784130787331378</v>
      </c>
      <c r="C2156" s="5" t="str">
        <f t="shared" si="33"/>
        <v>Early Morning</v>
      </c>
      <c r="D2156" s="6" t="s">
        <v>1060</v>
      </c>
      <c r="E2156" s="7">
        <v>35.76</v>
      </c>
      <c r="F2156" s="6" t="s">
        <v>1</v>
      </c>
      <c r="G2156" t="s">
        <v>710</v>
      </c>
    </row>
    <row r="2157" spans="1:7">
      <c r="A2157" s="4">
        <v>45595</v>
      </c>
      <c r="B2157" s="5">
        <v>0.36558769676048541</v>
      </c>
      <c r="C2157" s="5" t="str">
        <f t="shared" si="33"/>
        <v>Early Morning</v>
      </c>
      <c r="D2157" s="6" t="s">
        <v>1060</v>
      </c>
      <c r="E2157" s="7">
        <v>30.86</v>
      </c>
      <c r="F2157" s="6" t="s">
        <v>8</v>
      </c>
      <c r="G2157" t="s">
        <v>578</v>
      </c>
    </row>
    <row r="2158" spans="1:7">
      <c r="A2158" s="4">
        <v>45595</v>
      </c>
      <c r="B2158" s="5">
        <v>0.36631112268514698</v>
      </c>
      <c r="C2158" s="5" t="str">
        <f t="shared" si="33"/>
        <v>Early Morning</v>
      </c>
      <c r="D2158" s="6" t="s">
        <v>1060</v>
      </c>
      <c r="E2158" s="7">
        <v>30.86</v>
      </c>
      <c r="F2158" s="6" t="s">
        <v>8</v>
      </c>
      <c r="G2158" t="s">
        <v>578</v>
      </c>
    </row>
    <row r="2159" spans="1:7">
      <c r="A2159" s="4">
        <v>45595</v>
      </c>
      <c r="B2159" s="5">
        <v>0.38297869212692603</v>
      </c>
      <c r="C2159" s="5" t="str">
        <f t="shared" si="33"/>
        <v>Mid-Morning</v>
      </c>
      <c r="D2159" s="6" t="s">
        <v>1060</v>
      </c>
      <c r="E2159" s="7">
        <v>35.76</v>
      </c>
      <c r="F2159" s="6" t="s">
        <v>1</v>
      </c>
      <c r="G2159" t="s">
        <v>844</v>
      </c>
    </row>
    <row r="2160" spans="1:7">
      <c r="A2160" s="4">
        <v>45595</v>
      </c>
      <c r="B2160" s="5">
        <v>0.43880961805552943</v>
      </c>
      <c r="C2160" s="5" t="str">
        <f t="shared" si="33"/>
        <v>Mid-Morning</v>
      </c>
      <c r="D2160" s="6" t="s">
        <v>1060</v>
      </c>
      <c r="E2160" s="7">
        <v>35.76</v>
      </c>
      <c r="F2160" s="6" t="s">
        <v>1</v>
      </c>
      <c r="G2160" t="s">
        <v>845</v>
      </c>
    </row>
    <row r="2161" spans="1:7">
      <c r="A2161" s="4">
        <v>45595</v>
      </c>
      <c r="B2161" s="5">
        <v>0.43967244213126833</v>
      </c>
      <c r="C2161" s="5" t="str">
        <f t="shared" si="33"/>
        <v>Mid-Morning</v>
      </c>
      <c r="D2161" s="6" t="s">
        <v>1060</v>
      </c>
      <c r="E2161" s="7">
        <v>35.76</v>
      </c>
      <c r="F2161" s="6" t="s">
        <v>1</v>
      </c>
      <c r="G2161" t="s">
        <v>845</v>
      </c>
    </row>
    <row r="2162" spans="1:7">
      <c r="A2162" s="4">
        <v>45595</v>
      </c>
      <c r="B2162" s="5">
        <v>0.50608718750299886</v>
      </c>
      <c r="C2162" s="5" t="str">
        <f t="shared" si="33"/>
        <v>Afternoon</v>
      </c>
      <c r="D2162" s="6" t="s">
        <v>1060</v>
      </c>
      <c r="E2162" s="7">
        <v>35.76</v>
      </c>
      <c r="F2162" s="6" t="s">
        <v>1</v>
      </c>
      <c r="G2162" t="s">
        <v>382</v>
      </c>
    </row>
    <row r="2163" spans="1:7">
      <c r="A2163" s="4">
        <v>45595</v>
      </c>
      <c r="B2163" s="5">
        <v>0.50679153935197974</v>
      </c>
      <c r="C2163" s="5" t="str">
        <f t="shared" si="33"/>
        <v>Afternoon</v>
      </c>
      <c r="D2163" s="6" t="s">
        <v>1060</v>
      </c>
      <c r="E2163" s="7">
        <v>25.96</v>
      </c>
      <c r="F2163" s="6" t="s">
        <v>5</v>
      </c>
      <c r="G2163" t="s">
        <v>382</v>
      </c>
    </row>
    <row r="2164" spans="1:7">
      <c r="A2164" s="4">
        <v>45595</v>
      </c>
      <c r="B2164" s="5">
        <v>0.50762026620213874</v>
      </c>
      <c r="C2164" s="5" t="str">
        <f t="shared" si="33"/>
        <v>Afternoon</v>
      </c>
      <c r="D2164" s="6" t="s">
        <v>1060</v>
      </c>
      <c r="E2164" s="7">
        <v>30.86</v>
      </c>
      <c r="F2164" s="6" t="s">
        <v>8</v>
      </c>
      <c r="G2164" t="s">
        <v>741</v>
      </c>
    </row>
    <row r="2165" spans="1:7">
      <c r="A2165" s="4">
        <v>45595</v>
      </c>
      <c r="B2165" s="5">
        <v>0.52570329861191567</v>
      </c>
      <c r="C2165" s="5" t="str">
        <f t="shared" si="33"/>
        <v>Afternoon</v>
      </c>
      <c r="D2165" s="6" t="s">
        <v>1060</v>
      </c>
      <c r="E2165" s="7">
        <v>25.96</v>
      </c>
      <c r="F2165" s="6" t="s">
        <v>5</v>
      </c>
      <c r="G2165" t="s">
        <v>846</v>
      </c>
    </row>
    <row r="2166" spans="1:7">
      <c r="A2166" s="4">
        <v>45595</v>
      </c>
      <c r="B2166" s="5">
        <v>0.62864806712605059</v>
      </c>
      <c r="C2166" s="5" t="str">
        <f t="shared" si="33"/>
        <v>Afternoon</v>
      </c>
      <c r="D2166" s="6" t="s">
        <v>1060</v>
      </c>
      <c r="E2166" s="7">
        <v>35.76</v>
      </c>
      <c r="F2166" s="6" t="s">
        <v>1</v>
      </c>
      <c r="G2166" t="s">
        <v>514</v>
      </c>
    </row>
    <row r="2167" spans="1:7">
      <c r="A2167" s="4">
        <v>45595</v>
      </c>
      <c r="B2167" s="5">
        <v>0.62989633101824438</v>
      </c>
      <c r="C2167" s="5" t="str">
        <f t="shared" si="33"/>
        <v>Afternoon</v>
      </c>
      <c r="D2167" s="6" t="s">
        <v>1060</v>
      </c>
      <c r="E2167" s="7">
        <v>35.76</v>
      </c>
      <c r="F2167" s="6" t="s">
        <v>1</v>
      </c>
      <c r="G2167" t="s">
        <v>514</v>
      </c>
    </row>
    <row r="2168" spans="1:7">
      <c r="A2168" s="4">
        <v>45595</v>
      </c>
      <c r="B2168" s="5">
        <v>0.67000434027431766</v>
      </c>
      <c r="C2168" s="5" t="str">
        <f t="shared" si="33"/>
        <v>Afternoon</v>
      </c>
      <c r="D2168" s="6" t="s">
        <v>1060</v>
      </c>
      <c r="E2168" s="7">
        <v>30.86</v>
      </c>
      <c r="F2168" s="6" t="s">
        <v>8</v>
      </c>
      <c r="G2168" t="s">
        <v>847</v>
      </c>
    </row>
    <row r="2169" spans="1:7">
      <c r="A2169" s="4">
        <v>45595</v>
      </c>
      <c r="B2169" s="5">
        <v>0.75570015046105254</v>
      </c>
      <c r="C2169" s="5" t="str">
        <f t="shared" si="33"/>
        <v>Evening</v>
      </c>
      <c r="D2169" s="6" t="s">
        <v>1060</v>
      </c>
      <c r="E2169" s="7">
        <v>35.76</v>
      </c>
      <c r="F2169" s="6" t="s">
        <v>3</v>
      </c>
      <c r="G2169" t="s">
        <v>848</v>
      </c>
    </row>
    <row r="2170" spans="1:7">
      <c r="A2170" s="4">
        <v>45595</v>
      </c>
      <c r="B2170" s="5">
        <v>0.80453107639186783</v>
      </c>
      <c r="C2170" s="5" t="str">
        <f t="shared" si="33"/>
        <v>Evening</v>
      </c>
      <c r="D2170" s="6" t="s">
        <v>1060</v>
      </c>
      <c r="E2170" s="7">
        <v>30.86</v>
      </c>
      <c r="F2170" s="6" t="s">
        <v>8</v>
      </c>
      <c r="G2170" t="s">
        <v>826</v>
      </c>
    </row>
    <row r="2171" spans="1:7">
      <c r="A2171" s="4">
        <v>45595</v>
      </c>
      <c r="B2171" s="5">
        <v>0.82177303241041955</v>
      </c>
      <c r="C2171" s="5" t="str">
        <f t="shared" si="33"/>
        <v>Evening</v>
      </c>
      <c r="D2171" s="6" t="s">
        <v>1060</v>
      </c>
      <c r="E2171" s="7">
        <v>30.86</v>
      </c>
      <c r="F2171" s="6" t="s">
        <v>8</v>
      </c>
      <c r="G2171" t="s">
        <v>849</v>
      </c>
    </row>
    <row r="2172" spans="1:7">
      <c r="A2172" s="4">
        <v>45596</v>
      </c>
      <c r="B2172" s="5">
        <v>0.32936725694162305</v>
      </c>
      <c r="C2172" s="5" t="str">
        <f t="shared" si="33"/>
        <v>Early Morning</v>
      </c>
      <c r="D2172" s="6" t="s">
        <v>1060</v>
      </c>
      <c r="E2172" s="7">
        <v>35.76</v>
      </c>
      <c r="F2172" s="6" t="s">
        <v>1</v>
      </c>
      <c r="G2172" t="s">
        <v>710</v>
      </c>
    </row>
    <row r="2173" spans="1:7">
      <c r="A2173" s="4">
        <v>45596</v>
      </c>
      <c r="B2173" s="5">
        <v>0.36034604166343343</v>
      </c>
      <c r="C2173" s="5" t="str">
        <f t="shared" si="33"/>
        <v>Early Morning</v>
      </c>
      <c r="D2173" s="6" t="s">
        <v>1060</v>
      </c>
      <c r="E2173" s="7">
        <v>35.76</v>
      </c>
      <c r="F2173" s="6" t="s">
        <v>1</v>
      </c>
      <c r="G2173" t="s">
        <v>690</v>
      </c>
    </row>
    <row r="2174" spans="1:7">
      <c r="A2174" s="4">
        <v>45596</v>
      </c>
      <c r="B2174" s="5">
        <v>0.38772106481337687</v>
      </c>
      <c r="C2174" s="5" t="str">
        <f t="shared" si="33"/>
        <v>Mid-Morning</v>
      </c>
      <c r="D2174" s="6" t="s">
        <v>1060</v>
      </c>
      <c r="E2174" s="7">
        <v>30.86</v>
      </c>
      <c r="F2174" s="6" t="s">
        <v>8</v>
      </c>
      <c r="G2174" t="s">
        <v>283</v>
      </c>
    </row>
    <row r="2175" spans="1:7">
      <c r="A2175" s="4">
        <v>45596</v>
      </c>
      <c r="B2175" s="5">
        <v>0.66628111110912869</v>
      </c>
      <c r="C2175" s="5" t="str">
        <f t="shared" si="33"/>
        <v>Afternoon</v>
      </c>
      <c r="D2175" s="6" t="s">
        <v>1060</v>
      </c>
      <c r="E2175" s="7">
        <v>35.76</v>
      </c>
      <c r="F2175" s="6" t="s">
        <v>1</v>
      </c>
      <c r="G2175" t="s">
        <v>850</v>
      </c>
    </row>
    <row r="2176" spans="1:7">
      <c r="A2176" s="4">
        <v>45596</v>
      </c>
      <c r="B2176" s="5">
        <v>0.66702526620065328</v>
      </c>
      <c r="C2176" s="5" t="str">
        <f t="shared" si="33"/>
        <v>Afternoon</v>
      </c>
      <c r="D2176" s="6" t="s">
        <v>1060</v>
      </c>
      <c r="E2176" s="7">
        <v>30.86</v>
      </c>
      <c r="F2176" s="6" t="s">
        <v>8</v>
      </c>
      <c r="G2176" t="s">
        <v>851</v>
      </c>
    </row>
    <row r="2177" spans="1:7">
      <c r="A2177" s="4">
        <v>45597</v>
      </c>
      <c r="B2177" s="5">
        <v>0.35003936342400266</v>
      </c>
      <c r="C2177" s="5" t="str">
        <f t="shared" si="33"/>
        <v>Early Morning</v>
      </c>
      <c r="D2177" s="6" t="s">
        <v>1060</v>
      </c>
      <c r="E2177" s="7">
        <v>35.76</v>
      </c>
      <c r="F2177" s="6" t="s">
        <v>12</v>
      </c>
      <c r="G2177" t="s">
        <v>849</v>
      </c>
    </row>
    <row r="2178" spans="1:7">
      <c r="A2178" s="4">
        <v>45597</v>
      </c>
      <c r="B2178" s="5">
        <v>0.35483381944504799</v>
      </c>
      <c r="C2178" s="5" t="str">
        <f t="shared" si="33"/>
        <v>Early Morning</v>
      </c>
      <c r="D2178" s="6" t="s">
        <v>1060</v>
      </c>
      <c r="E2178" s="7">
        <v>25.96</v>
      </c>
      <c r="F2178" s="6" t="s">
        <v>5</v>
      </c>
      <c r="G2178" t="s">
        <v>311</v>
      </c>
    </row>
    <row r="2179" spans="1:7">
      <c r="A2179" s="4">
        <v>45597</v>
      </c>
      <c r="B2179" s="5">
        <v>0.45474971064686542</v>
      </c>
      <c r="C2179" s="5" t="str">
        <f t="shared" ref="C2179:C2242" si="34">IF(AND(B2179&gt;=TIME(4,0,0), B2179&lt;TIME(9,0,0)), "Early Morning",
IF(AND(B2179&gt;=TIME(9,0,0), B2179&lt;TIME(12,0,0)), "Mid-Morning",
IF(AND(B2179&gt;=TIME(12,0,0), B2179&lt;TIME(17,0,0)), "Afternoon",
IF(AND(B2179&gt;=TIME(17,0,0), B2179&lt;TIME(21,0,0)), "Evening",
IF(AND(B2179&gt;=TIME(21,0,0), B2179&lt;TIME(24,0,0)), "Night",
"Late Night")))))</f>
        <v>Mid-Morning</v>
      </c>
      <c r="D2179" s="6" t="s">
        <v>1060</v>
      </c>
      <c r="E2179" s="7">
        <v>35.76</v>
      </c>
      <c r="F2179" s="6" t="s">
        <v>1</v>
      </c>
      <c r="G2179" t="s">
        <v>619</v>
      </c>
    </row>
    <row r="2180" spans="1:7">
      <c r="A2180" s="4">
        <v>45597</v>
      </c>
      <c r="B2180" s="5">
        <v>0.52877934027492302</v>
      </c>
      <c r="C2180" s="5" t="str">
        <f t="shared" si="34"/>
        <v>Afternoon</v>
      </c>
      <c r="D2180" s="6" t="s">
        <v>1060</v>
      </c>
      <c r="E2180" s="7">
        <v>35.76</v>
      </c>
      <c r="F2180" s="6" t="s">
        <v>12</v>
      </c>
      <c r="G2180" t="s">
        <v>16</v>
      </c>
    </row>
    <row r="2181" spans="1:7">
      <c r="A2181" s="4">
        <v>45597</v>
      </c>
      <c r="B2181" s="5">
        <v>0.52938006944168592</v>
      </c>
      <c r="C2181" s="5" t="str">
        <f t="shared" si="34"/>
        <v>Afternoon</v>
      </c>
      <c r="D2181" s="6" t="s">
        <v>1060</v>
      </c>
      <c r="E2181" s="7">
        <v>35.76</v>
      </c>
      <c r="F2181" s="6" t="s">
        <v>12</v>
      </c>
      <c r="G2181" t="s">
        <v>16</v>
      </c>
    </row>
    <row r="2182" spans="1:7">
      <c r="A2182" s="4">
        <v>45597</v>
      </c>
      <c r="B2182" s="5">
        <v>0.66368546296143904</v>
      </c>
      <c r="C2182" s="5" t="str">
        <f t="shared" si="34"/>
        <v>Afternoon</v>
      </c>
      <c r="D2182" s="6" t="s">
        <v>1060</v>
      </c>
      <c r="E2182" s="7">
        <v>25.96</v>
      </c>
      <c r="F2182" s="6" t="s">
        <v>21</v>
      </c>
      <c r="G2182" t="s">
        <v>852</v>
      </c>
    </row>
    <row r="2183" spans="1:7">
      <c r="A2183" s="4">
        <v>45597</v>
      </c>
      <c r="B2183" s="5">
        <v>0.94578583333350252</v>
      </c>
      <c r="C2183" s="5" t="str">
        <f t="shared" si="34"/>
        <v>Late Night</v>
      </c>
      <c r="D2183" s="6" t="s">
        <v>1060</v>
      </c>
      <c r="E2183" s="7">
        <v>30.86</v>
      </c>
      <c r="F2183" s="6" t="s">
        <v>8</v>
      </c>
      <c r="G2183" t="s">
        <v>702</v>
      </c>
    </row>
    <row r="2184" spans="1:7">
      <c r="A2184" s="4">
        <v>45598</v>
      </c>
      <c r="B2184" s="5">
        <v>0.34704078703362029</v>
      </c>
      <c r="C2184" s="5" t="str">
        <f t="shared" si="34"/>
        <v>Early Morning</v>
      </c>
      <c r="D2184" s="6" t="s">
        <v>1060</v>
      </c>
      <c r="E2184" s="7">
        <v>25.96</v>
      </c>
      <c r="F2184" s="6" t="s">
        <v>21</v>
      </c>
      <c r="G2184" t="s">
        <v>148</v>
      </c>
    </row>
    <row r="2185" spans="1:7">
      <c r="A2185" s="4">
        <v>45598</v>
      </c>
      <c r="B2185" s="5">
        <v>0.43455980323778931</v>
      </c>
      <c r="C2185" s="5" t="str">
        <f t="shared" si="34"/>
        <v>Mid-Morning</v>
      </c>
      <c r="D2185" s="6" t="s">
        <v>1060</v>
      </c>
      <c r="E2185" s="7">
        <v>35.76</v>
      </c>
      <c r="F2185" s="6" t="s">
        <v>12</v>
      </c>
      <c r="G2185" t="s">
        <v>835</v>
      </c>
    </row>
    <row r="2186" spans="1:7">
      <c r="A2186" s="4">
        <v>45598</v>
      </c>
      <c r="B2186" s="5">
        <v>0.43969400462810881</v>
      </c>
      <c r="C2186" s="5" t="str">
        <f t="shared" si="34"/>
        <v>Mid-Morning</v>
      </c>
      <c r="D2186" s="6" t="s">
        <v>1060</v>
      </c>
      <c r="E2186" s="7">
        <v>30.86</v>
      </c>
      <c r="F2186" s="6" t="s">
        <v>8</v>
      </c>
      <c r="G2186" t="s">
        <v>104</v>
      </c>
    </row>
    <row r="2187" spans="1:7">
      <c r="A2187" s="4">
        <v>45598</v>
      </c>
      <c r="B2187" s="5">
        <v>0.62100287037173985</v>
      </c>
      <c r="C2187" s="5" t="str">
        <f t="shared" si="34"/>
        <v>Afternoon</v>
      </c>
      <c r="D2187" s="6" t="s">
        <v>1060</v>
      </c>
      <c r="E2187" s="7">
        <v>30.86</v>
      </c>
      <c r="F2187" s="6" t="s">
        <v>8</v>
      </c>
      <c r="G2187" t="s">
        <v>853</v>
      </c>
    </row>
    <row r="2188" spans="1:7">
      <c r="A2188" s="4">
        <v>45598</v>
      </c>
      <c r="B2188" s="5">
        <v>0.6835168402758427</v>
      </c>
      <c r="C2188" s="5" t="str">
        <f t="shared" si="34"/>
        <v>Afternoon</v>
      </c>
      <c r="D2188" s="6" t="s">
        <v>1060</v>
      </c>
      <c r="E2188" s="7">
        <v>35.76</v>
      </c>
      <c r="F2188" s="6" t="s">
        <v>3</v>
      </c>
      <c r="G2188" t="s">
        <v>514</v>
      </c>
    </row>
    <row r="2189" spans="1:7">
      <c r="A2189" s="4">
        <v>45598</v>
      </c>
      <c r="B2189" s="5">
        <v>0.68468763888813555</v>
      </c>
      <c r="C2189" s="5" t="str">
        <f t="shared" si="34"/>
        <v>Afternoon</v>
      </c>
      <c r="D2189" s="6" t="s">
        <v>1060</v>
      </c>
      <c r="E2189" s="7">
        <v>35.76</v>
      </c>
      <c r="F2189" s="6" t="s">
        <v>1</v>
      </c>
      <c r="G2189" t="s">
        <v>514</v>
      </c>
    </row>
    <row r="2190" spans="1:7">
      <c r="A2190" s="4">
        <v>45598</v>
      </c>
      <c r="B2190" s="5">
        <v>0.69241903935471782</v>
      </c>
      <c r="C2190" s="5" t="str">
        <f t="shared" si="34"/>
        <v>Afternoon</v>
      </c>
      <c r="D2190" s="6" t="s">
        <v>1060</v>
      </c>
      <c r="E2190" s="7">
        <v>35.76</v>
      </c>
      <c r="F2190" s="6" t="s">
        <v>1</v>
      </c>
      <c r="G2190" t="s">
        <v>854</v>
      </c>
    </row>
    <row r="2191" spans="1:7">
      <c r="A2191" s="4">
        <v>45598</v>
      </c>
      <c r="B2191" s="5">
        <v>0.76281458333687624</v>
      </c>
      <c r="C2191" s="5" t="str">
        <f t="shared" si="34"/>
        <v>Evening</v>
      </c>
      <c r="D2191" s="6" t="s">
        <v>1060</v>
      </c>
      <c r="E2191" s="7">
        <v>30.86</v>
      </c>
      <c r="F2191" s="6" t="s">
        <v>8</v>
      </c>
      <c r="G2191" t="s">
        <v>627</v>
      </c>
    </row>
    <row r="2192" spans="1:7">
      <c r="A2192" s="4">
        <v>45598</v>
      </c>
      <c r="B2192" s="5">
        <v>0.79055002314999001</v>
      </c>
      <c r="C2192" s="5" t="str">
        <f t="shared" si="34"/>
        <v>Evening</v>
      </c>
      <c r="D2192" s="6" t="s">
        <v>1060</v>
      </c>
      <c r="E2192" s="7">
        <v>25.96</v>
      </c>
      <c r="F2192" s="6" t="s">
        <v>5</v>
      </c>
      <c r="G2192" t="s">
        <v>855</v>
      </c>
    </row>
    <row r="2193" spans="1:7">
      <c r="A2193" s="4">
        <v>45599</v>
      </c>
      <c r="B2193" s="5">
        <v>0.34930974536837311</v>
      </c>
      <c r="C2193" s="5" t="str">
        <f t="shared" si="34"/>
        <v>Early Morning</v>
      </c>
      <c r="D2193" s="6" t="s">
        <v>1060</v>
      </c>
      <c r="E2193" s="7">
        <v>25.96</v>
      </c>
      <c r="F2193" s="6" t="s">
        <v>21</v>
      </c>
      <c r="G2193" t="s">
        <v>148</v>
      </c>
    </row>
    <row r="2194" spans="1:7">
      <c r="A2194" s="4">
        <v>45599</v>
      </c>
      <c r="B2194" s="5">
        <v>0.40770862268254859</v>
      </c>
      <c r="C2194" s="5" t="str">
        <f t="shared" si="34"/>
        <v>Mid-Morning</v>
      </c>
      <c r="D2194" s="6" t="s">
        <v>1060</v>
      </c>
      <c r="E2194" s="7">
        <v>30.86</v>
      </c>
      <c r="F2194" s="6" t="s">
        <v>8</v>
      </c>
      <c r="G2194" t="s">
        <v>47</v>
      </c>
    </row>
    <row r="2195" spans="1:7">
      <c r="A2195" s="4">
        <v>45599</v>
      </c>
      <c r="B2195" s="5">
        <v>0.40847241898154607</v>
      </c>
      <c r="C2195" s="5" t="str">
        <f t="shared" si="34"/>
        <v>Mid-Morning</v>
      </c>
      <c r="D2195" s="6" t="s">
        <v>1060</v>
      </c>
      <c r="E2195" s="7">
        <v>30.86</v>
      </c>
      <c r="F2195" s="6" t="s">
        <v>8</v>
      </c>
      <c r="G2195" t="s">
        <v>47</v>
      </c>
    </row>
    <row r="2196" spans="1:7">
      <c r="A2196" s="4">
        <v>45599</v>
      </c>
      <c r="B2196" s="5">
        <v>0.55128939815040212</v>
      </c>
      <c r="C2196" s="5" t="str">
        <f t="shared" si="34"/>
        <v>Afternoon</v>
      </c>
      <c r="D2196" s="6" t="s">
        <v>1060</v>
      </c>
      <c r="E2196" s="7">
        <v>35.76</v>
      </c>
      <c r="F2196" s="6" t="s">
        <v>1</v>
      </c>
      <c r="G2196" t="s">
        <v>856</v>
      </c>
    </row>
    <row r="2197" spans="1:7">
      <c r="A2197" s="4">
        <v>45599</v>
      </c>
      <c r="B2197" s="5">
        <v>0.5520448263923754</v>
      </c>
      <c r="C2197" s="5" t="str">
        <f t="shared" si="34"/>
        <v>Afternoon</v>
      </c>
      <c r="D2197" s="6" t="s">
        <v>1060</v>
      </c>
      <c r="E2197" s="7">
        <v>30.86</v>
      </c>
      <c r="F2197" s="6" t="s">
        <v>8</v>
      </c>
      <c r="G2197" t="s">
        <v>856</v>
      </c>
    </row>
    <row r="2198" spans="1:7">
      <c r="A2198" s="4">
        <v>45599</v>
      </c>
      <c r="B2198" s="5">
        <v>0.55445303240412613</v>
      </c>
      <c r="C2198" s="5" t="str">
        <f t="shared" si="34"/>
        <v>Afternoon</v>
      </c>
      <c r="D2198" s="6" t="s">
        <v>1060</v>
      </c>
      <c r="E2198" s="7">
        <v>35.76</v>
      </c>
      <c r="F2198" s="6" t="s">
        <v>12</v>
      </c>
      <c r="G2198" t="s">
        <v>235</v>
      </c>
    </row>
    <row r="2199" spans="1:7">
      <c r="A2199" s="4">
        <v>45599</v>
      </c>
      <c r="B2199" s="5">
        <v>0.57243652777833631</v>
      </c>
      <c r="C2199" s="5" t="str">
        <f t="shared" si="34"/>
        <v>Afternoon</v>
      </c>
      <c r="D2199" s="6" t="s">
        <v>1060</v>
      </c>
      <c r="E2199" s="7">
        <v>25.96</v>
      </c>
      <c r="F2199" s="6" t="s">
        <v>5</v>
      </c>
      <c r="G2199" t="s">
        <v>857</v>
      </c>
    </row>
    <row r="2200" spans="1:7">
      <c r="A2200" s="4">
        <v>45599</v>
      </c>
      <c r="B2200" s="5">
        <v>0.58265135416877456</v>
      </c>
      <c r="C2200" s="5" t="str">
        <f t="shared" si="34"/>
        <v>Afternoon</v>
      </c>
      <c r="D2200" s="6" t="s">
        <v>1060</v>
      </c>
      <c r="E2200" s="7">
        <v>30.86</v>
      </c>
      <c r="F2200" s="6" t="s">
        <v>8</v>
      </c>
      <c r="G2200" t="s">
        <v>858</v>
      </c>
    </row>
    <row r="2201" spans="1:7">
      <c r="A2201" s="4">
        <v>45599</v>
      </c>
      <c r="B2201" s="5">
        <v>0.67728825231461087</v>
      </c>
      <c r="C2201" s="5" t="str">
        <f t="shared" si="34"/>
        <v>Afternoon</v>
      </c>
      <c r="D2201" s="6" t="s">
        <v>1060</v>
      </c>
      <c r="E2201" s="7">
        <v>35.76</v>
      </c>
      <c r="F2201" s="6" t="s">
        <v>3</v>
      </c>
      <c r="G2201" t="s">
        <v>629</v>
      </c>
    </row>
    <row r="2202" spans="1:7">
      <c r="A2202" s="4">
        <v>45599</v>
      </c>
      <c r="B2202" s="5">
        <v>0.67828179398202337</v>
      </c>
      <c r="C2202" s="5" t="str">
        <f t="shared" si="34"/>
        <v>Afternoon</v>
      </c>
      <c r="D2202" s="6" t="s">
        <v>1060</v>
      </c>
      <c r="E2202" s="7">
        <v>35.76</v>
      </c>
      <c r="F2202" s="6" t="s">
        <v>3</v>
      </c>
      <c r="G2202" t="s">
        <v>629</v>
      </c>
    </row>
    <row r="2203" spans="1:7">
      <c r="A2203" s="4">
        <v>45599</v>
      </c>
      <c r="B2203" s="5">
        <v>0.6809851388898096</v>
      </c>
      <c r="C2203" s="5" t="str">
        <f t="shared" si="34"/>
        <v>Afternoon</v>
      </c>
      <c r="D2203" s="6" t="s">
        <v>1060</v>
      </c>
      <c r="E2203" s="7">
        <v>25.96</v>
      </c>
      <c r="F2203" s="6" t="s">
        <v>5</v>
      </c>
      <c r="G2203" t="s">
        <v>859</v>
      </c>
    </row>
    <row r="2204" spans="1:7">
      <c r="A2204" s="4">
        <v>45599</v>
      </c>
      <c r="B2204" s="5">
        <v>0.68178304398315959</v>
      </c>
      <c r="C2204" s="5" t="str">
        <f t="shared" si="34"/>
        <v>Afternoon</v>
      </c>
      <c r="D2204" s="6" t="s">
        <v>1060</v>
      </c>
      <c r="E2204" s="7">
        <v>25.96</v>
      </c>
      <c r="F2204" s="6" t="s">
        <v>5</v>
      </c>
      <c r="G2204" t="s">
        <v>859</v>
      </c>
    </row>
    <row r="2205" spans="1:7">
      <c r="A2205" s="4">
        <v>45599</v>
      </c>
      <c r="B2205" s="5">
        <v>0.85155822916567558</v>
      </c>
      <c r="C2205" s="5" t="str">
        <f t="shared" si="34"/>
        <v>Evening</v>
      </c>
      <c r="D2205" s="6" t="s">
        <v>1060</v>
      </c>
      <c r="E2205" s="7">
        <v>35.76</v>
      </c>
      <c r="F2205" s="6" t="s">
        <v>12</v>
      </c>
      <c r="G2205" t="s">
        <v>232</v>
      </c>
    </row>
    <row r="2206" spans="1:7">
      <c r="A2206" s="4">
        <v>45600</v>
      </c>
      <c r="B2206" s="5">
        <v>0.32195461805531522</v>
      </c>
      <c r="C2206" s="5" t="str">
        <f t="shared" si="34"/>
        <v>Early Morning</v>
      </c>
      <c r="D2206" s="6" t="s">
        <v>1060</v>
      </c>
      <c r="E2206" s="7">
        <v>35.76</v>
      </c>
      <c r="F2206" s="6" t="s">
        <v>1</v>
      </c>
      <c r="G2206" t="s">
        <v>703</v>
      </c>
    </row>
    <row r="2207" spans="1:7">
      <c r="A2207" s="4">
        <v>45600</v>
      </c>
      <c r="B2207" s="5">
        <v>0.35941365741018672</v>
      </c>
      <c r="C2207" s="5" t="str">
        <f t="shared" si="34"/>
        <v>Early Morning</v>
      </c>
      <c r="D2207" s="6" t="s">
        <v>1060</v>
      </c>
      <c r="E2207" s="7">
        <v>35.76</v>
      </c>
      <c r="F2207" s="6" t="s">
        <v>1</v>
      </c>
      <c r="G2207" t="s">
        <v>283</v>
      </c>
    </row>
    <row r="2208" spans="1:7">
      <c r="A2208" s="4">
        <v>45600</v>
      </c>
      <c r="B2208" s="5">
        <v>0.36040351851988817</v>
      </c>
      <c r="C2208" s="5" t="str">
        <f t="shared" si="34"/>
        <v>Early Morning</v>
      </c>
      <c r="D2208" s="6" t="s">
        <v>1060</v>
      </c>
      <c r="E2208" s="7">
        <v>30.86</v>
      </c>
      <c r="F2208" s="6" t="s">
        <v>8</v>
      </c>
      <c r="G2208" t="s">
        <v>283</v>
      </c>
    </row>
    <row r="2209" spans="1:7">
      <c r="A2209" s="4">
        <v>45600</v>
      </c>
      <c r="B2209" s="5">
        <v>0.52333085647842381</v>
      </c>
      <c r="C2209" s="5" t="str">
        <f t="shared" si="34"/>
        <v>Afternoon</v>
      </c>
      <c r="D2209" s="6" t="s">
        <v>1060</v>
      </c>
      <c r="E2209" s="7">
        <v>25.96</v>
      </c>
      <c r="F2209" s="6" t="s">
        <v>5</v>
      </c>
      <c r="G2209" t="s">
        <v>860</v>
      </c>
    </row>
    <row r="2210" spans="1:7">
      <c r="A2210" s="4">
        <v>45600</v>
      </c>
      <c r="B2210" s="5">
        <v>0.52437570601614425</v>
      </c>
      <c r="C2210" s="5" t="str">
        <f t="shared" si="34"/>
        <v>Afternoon</v>
      </c>
      <c r="D2210" s="6" t="s">
        <v>1060</v>
      </c>
      <c r="E2210" s="7">
        <v>30.86</v>
      </c>
      <c r="F2210" s="6" t="s">
        <v>8</v>
      </c>
      <c r="G2210" t="s">
        <v>861</v>
      </c>
    </row>
    <row r="2211" spans="1:7">
      <c r="A2211" s="4">
        <v>45600</v>
      </c>
      <c r="B2211" s="5">
        <v>0.6143293171262485</v>
      </c>
      <c r="C2211" s="5" t="str">
        <f t="shared" si="34"/>
        <v>Afternoon</v>
      </c>
      <c r="D2211" s="6" t="s">
        <v>1060</v>
      </c>
      <c r="E2211" s="7">
        <v>35.76</v>
      </c>
      <c r="F2211" s="6" t="s">
        <v>12</v>
      </c>
      <c r="G2211" t="s">
        <v>16</v>
      </c>
    </row>
    <row r="2212" spans="1:7">
      <c r="A2212" s="4">
        <v>45600</v>
      </c>
      <c r="B2212" s="5">
        <v>0.61481510416342644</v>
      </c>
      <c r="C2212" s="5" t="str">
        <f t="shared" si="34"/>
        <v>Afternoon</v>
      </c>
      <c r="D2212" s="6" t="s">
        <v>1060</v>
      </c>
      <c r="E2212" s="7">
        <v>35.76</v>
      </c>
      <c r="F2212" s="6" t="s">
        <v>12</v>
      </c>
      <c r="G2212" t="s">
        <v>16</v>
      </c>
    </row>
    <row r="2213" spans="1:7">
      <c r="A2213" s="4">
        <v>45601</v>
      </c>
      <c r="B2213" s="5">
        <v>0.32606034722266486</v>
      </c>
      <c r="C2213" s="5" t="str">
        <f t="shared" si="34"/>
        <v>Early Morning</v>
      </c>
      <c r="D2213" s="6" t="s">
        <v>1060</v>
      </c>
      <c r="E2213" s="7">
        <v>35.76</v>
      </c>
      <c r="F2213" s="6" t="s">
        <v>12</v>
      </c>
      <c r="G2213" t="s">
        <v>703</v>
      </c>
    </row>
    <row r="2214" spans="1:7">
      <c r="A2214" s="4">
        <v>45601</v>
      </c>
      <c r="B2214" s="5">
        <v>0.37895613425644115</v>
      </c>
      <c r="C2214" s="5" t="str">
        <f t="shared" si="34"/>
        <v>Mid-Morning</v>
      </c>
      <c r="D2214" s="6" t="s">
        <v>1060</v>
      </c>
      <c r="E2214" s="7">
        <v>30.86</v>
      </c>
      <c r="F2214" s="6" t="s">
        <v>8</v>
      </c>
      <c r="G2214" t="s">
        <v>283</v>
      </c>
    </row>
    <row r="2215" spans="1:7">
      <c r="A2215" s="4">
        <v>45601</v>
      </c>
      <c r="B2215" s="5">
        <v>0.3834759722230956</v>
      </c>
      <c r="C2215" s="5" t="str">
        <f t="shared" si="34"/>
        <v>Mid-Morning</v>
      </c>
      <c r="D2215" s="6" t="s">
        <v>1060</v>
      </c>
      <c r="E2215" s="7">
        <v>35.76</v>
      </c>
      <c r="F2215" s="6" t="s">
        <v>36</v>
      </c>
      <c r="G2215" t="s">
        <v>738</v>
      </c>
    </row>
    <row r="2216" spans="1:7">
      <c r="A2216" s="4">
        <v>45601</v>
      </c>
      <c r="B2216" s="5">
        <v>0.38449486110766884</v>
      </c>
      <c r="C2216" s="5" t="str">
        <f t="shared" si="34"/>
        <v>Mid-Morning</v>
      </c>
      <c r="D2216" s="6" t="s">
        <v>1060</v>
      </c>
      <c r="E2216" s="7">
        <v>30.86</v>
      </c>
      <c r="F2216" s="6" t="s">
        <v>8</v>
      </c>
      <c r="G2216" t="s">
        <v>738</v>
      </c>
    </row>
    <row r="2217" spans="1:7">
      <c r="A2217" s="4">
        <v>45601</v>
      </c>
      <c r="B2217" s="5">
        <v>0.44565105323999887</v>
      </c>
      <c r="C2217" s="5" t="str">
        <f t="shared" si="34"/>
        <v>Mid-Morning</v>
      </c>
      <c r="D2217" s="6" t="s">
        <v>1060</v>
      </c>
      <c r="E2217" s="7">
        <v>30.86</v>
      </c>
      <c r="F2217" s="6" t="s">
        <v>8</v>
      </c>
      <c r="G2217" t="s">
        <v>16</v>
      </c>
    </row>
    <row r="2218" spans="1:7">
      <c r="A2218" s="4">
        <v>45601</v>
      </c>
      <c r="B2218" s="5">
        <v>0.49131781249889173</v>
      </c>
      <c r="C2218" s="5" t="str">
        <f t="shared" si="34"/>
        <v>Mid-Morning</v>
      </c>
      <c r="D2218" s="6" t="s">
        <v>1060</v>
      </c>
      <c r="E2218" s="7">
        <v>35.76</v>
      </c>
      <c r="F2218" s="6" t="s">
        <v>12</v>
      </c>
      <c r="G2218" t="s">
        <v>862</v>
      </c>
    </row>
    <row r="2219" spans="1:7">
      <c r="A2219" s="4">
        <v>45601</v>
      </c>
      <c r="B2219" s="5">
        <v>0.49192689814663026</v>
      </c>
      <c r="C2219" s="5" t="str">
        <f t="shared" si="34"/>
        <v>Mid-Morning</v>
      </c>
      <c r="D2219" s="6" t="s">
        <v>1060</v>
      </c>
      <c r="E2219" s="7">
        <v>35.76</v>
      </c>
      <c r="F2219" s="6" t="s">
        <v>1</v>
      </c>
      <c r="G2219" t="s">
        <v>863</v>
      </c>
    </row>
    <row r="2220" spans="1:7">
      <c r="A2220" s="4">
        <v>45601</v>
      </c>
      <c r="B2220" s="5">
        <v>0.60877148147847038</v>
      </c>
      <c r="C2220" s="5" t="str">
        <f t="shared" si="34"/>
        <v>Afternoon</v>
      </c>
      <c r="D2220" s="6" t="s">
        <v>1060</v>
      </c>
      <c r="E2220" s="7">
        <v>35.76</v>
      </c>
      <c r="F2220" s="6" t="s">
        <v>1</v>
      </c>
      <c r="G2220" t="s">
        <v>864</v>
      </c>
    </row>
    <row r="2221" spans="1:7">
      <c r="A2221" s="4">
        <v>45601</v>
      </c>
      <c r="B2221" s="5">
        <v>0.61236166666640202</v>
      </c>
      <c r="C2221" s="5" t="str">
        <f t="shared" si="34"/>
        <v>Afternoon</v>
      </c>
      <c r="D2221" s="6" t="s">
        <v>1060</v>
      </c>
      <c r="E2221" s="7">
        <v>35.76</v>
      </c>
      <c r="F2221" s="6" t="s">
        <v>1</v>
      </c>
      <c r="G2221" t="s">
        <v>865</v>
      </c>
    </row>
    <row r="2222" spans="1:7">
      <c r="A2222" s="4">
        <v>45601</v>
      </c>
      <c r="B2222" s="5">
        <v>0.78676243055815576</v>
      </c>
      <c r="C2222" s="5" t="str">
        <f t="shared" si="34"/>
        <v>Evening</v>
      </c>
      <c r="D2222" s="6" t="s">
        <v>1060</v>
      </c>
      <c r="E2222" s="7">
        <v>35.76</v>
      </c>
      <c r="F2222" s="6" t="s">
        <v>36</v>
      </c>
      <c r="G2222" t="s">
        <v>462</v>
      </c>
    </row>
    <row r="2223" spans="1:7">
      <c r="A2223" s="4">
        <v>45601</v>
      </c>
      <c r="B2223" s="5">
        <v>0.78762415509118</v>
      </c>
      <c r="C2223" s="5" t="str">
        <f t="shared" si="34"/>
        <v>Evening</v>
      </c>
      <c r="D2223" s="6" t="s">
        <v>1060</v>
      </c>
      <c r="E2223" s="7">
        <v>35.76</v>
      </c>
      <c r="F2223" s="6" t="s">
        <v>36</v>
      </c>
      <c r="G2223" t="s">
        <v>462</v>
      </c>
    </row>
    <row r="2224" spans="1:7">
      <c r="A2224" s="4">
        <v>45601</v>
      </c>
      <c r="B2224" s="5">
        <v>0.7884100231458433</v>
      </c>
      <c r="C2224" s="5" t="str">
        <f t="shared" si="34"/>
        <v>Evening</v>
      </c>
      <c r="D2224" s="6" t="s">
        <v>1060</v>
      </c>
      <c r="E2224" s="7">
        <v>35.76</v>
      </c>
      <c r="F2224" s="6" t="s">
        <v>36</v>
      </c>
      <c r="G2224" t="s">
        <v>462</v>
      </c>
    </row>
    <row r="2225" spans="1:7">
      <c r="A2225" s="4">
        <v>45601</v>
      </c>
      <c r="B2225" s="5">
        <v>0.90329567129811039</v>
      </c>
      <c r="C2225" s="5" t="str">
        <f t="shared" si="34"/>
        <v>Late Night</v>
      </c>
      <c r="D2225" s="6" t="s">
        <v>1060</v>
      </c>
      <c r="E2225" s="7">
        <v>35.76</v>
      </c>
      <c r="F2225" s="6" t="s">
        <v>12</v>
      </c>
      <c r="G2225" t="s">
        <v>866</v>
      </c>
    </row>
    <row r="2226" spans="1:7">
      <c r="A2226" s="4">
        <v>45601</v>
      </c>
      <c r="B2226" s="5">
        <v>0.90419850694161141</v>
      </c>
      <c r="C2226" s="5" t="str">
        <f t="shared" si="34"/>
        <v>Late Night</v>
      </c>
      <c r="D2226" s="6" t="s">
        <v>1060</v>
      </c>
      <c r="E2226" s="7">
        <v>35.76</v>
      </c>
      <c r="F2226" s="6" t="s">
        <v>12</v>
      </c>
      <c r="G2226" t="s">
        <v>866</v>
      </c>
    </row>
    <row r="2227" spans="1:7">
      <c r="A2227" s="4">
        <v>45601</v>
      </c>
      <c r="B2227" s="5">
        <v>0.91272739583655493</v>
      </c>
      <c r="C2227" s="5" t="str">
        <f t="shared" si="34"/>
        <v>Late Night</v>
      </c>
      <c r="D2227" s="6" t="s">
        <v>1060</v>
      </c>
      <c r="E2227" s="7">
        <v>35.76</v>
      </c>
      <c r="F2227" s="6" t="s">
        <v>3</v>
      </c>
      <c r="G2227" t="s">
        <v>729</v>
      </c>
    </row>
    <row r="2228" spans="1:7">
      <c r="A2228" s="4">
        <v>45601</v>
      </c>
      <c r="B2228" s="5">
        <v>0.92072454861045117</v>
      </c>
      <c r="C2228" s="5" t="str">
        <f t="shared" si="34"/>
        <v>Late Night</v>
      </c>
      <c r="D2228" s="6" t="s">
        <v>1060</v>
      </c>
      <c r="E2228" s="7">
        <v>35.76</v>
      </c>
      <c r="F2228" s="6" t="s">
        <v>3</v>
      </c>
      <c r="G2228" t="s">
        <v>644</v>
      </c>
    </row>
    <row r="2229" spans="1:7">
      <c r="A2229" s="4">
        <v>45601</v>
      </c>
      <c r="B2229" s="5">
        <v>0.92128440972010139</v>
      </c>
      <c r="C2229" s="5" t="str">
        <f t="shared" si="34"/>
        <v>Late Night</v>
      </c>
      <c r="D2229" s="6" t="s">
        <v>1060</v>
      </c>
      <c r="E2229" s="7">
        <v>30.86</v>
      </c>
      <c r="F2229" s="6" t="s">
        <v>8</v>
      </c>
      <c r="G2229" t="s">
        <v>644</v>
      </c>
    </row>
    <row r="2230" spans="1:7">
      <c r="A2230" s="4">
        <v>45602</v>
      </c>
      <c r="B2230" s="5">
        <v>0.34126296296017244</v>
      </c>
      <c r="C2230" s="5" t="str">
        <f t="shared" si="34"/>
        <v>Early Morning</v>
      </c>
      <c r="D2230" s="6" t="s">
        <v>1060</v>
      </c>
      <c r="E2230" s="7">
        <v>35.76</v>
      </c>
      <c r="F2230" s="6" t="s">
        <v>1</v>
      </c>
      <c r="G2230" t="s">
        <v>577</v>
      </c>
    </row>
    <row r="2231" spans="1:7">
      <c r="A2231" s="4">
        <v>45602</v>
      </c>
      <c r="B2231" s="5">
        <v>0.48994413194304798</v>
      </c>
      <c r="C2231" s="5" t="str">
        <f t="shared" si="34"/>
        <v>Mid-Morning</v>
      </c>
      <c r="D2231" s="6" t="s">
        <v>1060</v>
      </c>
      <c r="E2231" s="7">
        <v>21.06</v>
      </c>
      <c r="F2231" s="6" t="s">
        <v>28</v>
      </c>
      <c r="G2231" t="s">
        <v>867</v>
      </c>
    </row>
    <row r="2232" spans="1:7">
      <c r="A2232" s="4">
        <v>45602</v>
      </c>
      <c r="B2232" s="5">
        <v>0.55246368055668427</v>
      </c>
      <c r="C2232" s="5" t="str">
        <f t="shared" si="34"/>
        <v>Afternoon</v>
      </c>
      <c r="D2232" s="6" t="s">
        <v>1060</v>
      </c>
      <c r="E2232" s="7">
        <v>25.96</v>
      </c>
      <c r="F2232" s="6" t="s">
        <v>5</v>
      </c>
      <c r="G2232" t="s">
        <v>749</v>
      </c>
    </row>
    <row r="2233" spans="1:7">
      <c r="A2233" s="4">
        <v>45602</v>
      </c>
      <c r="B2233" s="5">
        <v>0.65574646990717156</v>
      </c>
      <c r="C2233" s="5" t="str">
        <f t="shared" si="34"/>
        <v>Afternoon</v>
      </c>
      <c r="D2233" s="6" t="s">
        <v>1060</v>
      </c>
      <c r="E2233" s="7">
        <v>35.76</v>
      </c>
      <c r="F2233" s="6" t="s">
        <v>36</v>
      </c>
      <c r="G2233" t="s">
        <v>629</v>
      </c>
    </row>
    <row r="2234" spans="1:7">
      <c r="A2234" s="4">
        <v>45602</v>
      </c>
      <c r="B2234" s="5">
        <v>0.66717376157612307</v>
      </c>
      <c r="C2234" s="5" t="str">
        <f t="shared" si="34"/>
        <v>Afternoon</v>
      </c>
      <c r="D2234" s="6" t="s">
        <v>1060</v>
      </c>
      <c r="E2234" s="7">
        <v>35.76</v>
      </c>
      <c r="F2234" s="6" t="s">
        <v>1</v>
      </c>
      <c r="G2234" t="s">
        <v>868</v>
      </c>
    </row>
    <row r="2235" spans="1:7">
      <c r="A2235" s="4">
        <v>45602</v>
      </c>
      <c r="B2235" s="5">
        <v>0.66811473379493691</v>
      </c>
      <c r="C2235" s="5" t="str">
        <f t="shared" si="34"/>
        <v>Afternoon</v>
      </c>
      <c r="D2235" s="6" t="s">
        <v>1060</v>
      </c>
      <c r="E2235" s="7">
        <v>35.76</v>
      </c>
      <c r="F2235" s="6" t="s">
        <v>36</v>
      </c>
      <c r="G2235" t="s">
        <v>869</v>
      </c>
    </row>
    <row r="2236" spans="1:7">
      <c r="A2236" s="4">
        <v>45602</v>
      </c>
      <c r="B2236" s="5">
        <v>0.77827378472284181</v>
      </c>
      <c r="C2236" s="5" t="str">
        <f t="shared" si="34"/>
        <v>Evening</v>
      </c>
      <c r="D2236" s="6" t="s">
        <v>1060</v>
      </c>
      <c r="E2236" s="7">
        <v>35.76</v>
      </c>
      <c r="F2236" s="6" t="s">
        <v>3</v>
      </c>
      <c r="G2236" t="s">
        <v>870</v>
      </c>
    </row>
    <row r="2237" spans="1:7">
      <c r="A2237" s="4">
        <v>45602</v>
      </c>
      <c r="B2237" s="5">
        <v>0.7788270023156656</v>
      </c>
      <c r="C2237" s="5" t="str">
        <f t="shared" si="34"/>
        <v>Evening</v>
      </c>
      <c r="D2237" s="6" t="s">
        <v>1060</v>
      </c>
      <c r="E2237" s="7">
        <v>35.76</v>
      </c>
      <c r="F2237" s="6" t="s">
        <v>3</v>
      </c>
      <c r="G2237" t="s">
        <v>870</v>
      </c>
    </row>
    <row r="2238" spans="1:7">
      <c r="A2238" s="4">
        <v>45603</v>
      </c>
      <c r="B2238" s="5">
        <v>0.51199065972468816</v>
      </c>
      <c r="C2238" s="5" t="str">
        <f t="shared" si="34"/>
        <v>Afternoon</v>
      </c>
      <c r="D2238" s="6" t="s">
        <v>1060</v>
      </c>
      <c r="E2238" s="7">
        <v>35.76</v>
      </c>
      <c r="F2238" s="6" t="s">
        <v>1</v>
      </c>
      <c r="G2238" t="s">
        <v>871</v>
      </c>
    </row>
    <row r="2239" spans="1:7">
      <c r="A2239" s="4">
        <v>45603</v>
      </c>
      <c r="B2239" s="5">
        <v>0.65984442129411036</v>
      </c>
      <c r="C2239" s="5" t="str">
        <f t="shared" si="34"/>
        <v>Afternoon</v>
      </c>
      <c r="D2239" s="6" t="s">
        <v>1060</v>
      </c>
      <c r="E2239" s="7">
        <v>25.96</v>
      </c>
      <c r="F2239" s="6" t="s">
        <v>5</v>
      </c>
      <c r="G2239" t="s">
        <v>872</v>
      </c>
    </row>
    <row r="2240" spans="1:7">
      <c r="A2240" s="4">
        <v>45603</v>
      </c>
      <c r="B2240" s="5">
        <v>0.69420609953522217</v>
      </c>
      <c r="C2240" s="5" t="str">
        <f t="shared" si="34"/>
        <v>Afternoon</v>
      </c>
      <c r="D2240" s="6" t="s">
        <v>1060</v>
      </c>
      <c r="E2240" s="7">
        <v>25.96</v>
      </c>
      <c r="F2240" s="6" t="s">
        <v>5</v>
      </c>
      <c r="G2240" t="s">
        <v>873</v>
      </c>
    </row>
    <row r="2241" spans="1:7">
      <c r="A2241" s="4">
        <v>45603</v>
      </c>
      <c r="B2241" s="5">
        <v>0.76219599536852911</v>
      </c>
      <c r="C2241" s="5" t="str">
        <f t="shared" si="34"/>
        <v>Evening</v>
      </c>
      <c r="D2241" s="6" t="s">
        <v>1060</v>
      </c>
      <c r="E2241" s="7">
        <v>35.76</v>
      </c>
      <c r="F2241" s="6" t="s">
        <v>12</v>
      </c>
      <c r="G2241" t="s">
        <v>835</v>
      </c>
    </row>
    <row r="2242" spans="1:7">
      <c r="A2242" s="4">
        <v>45603</v>
      </c>
      <c r="B2242" s="5">
        <v>0.80572629629750736</v>
      </c>
      <c r="C2242" s="5" t="str">
        <f t="shared" si="34"/>
        <v>Evening</v>
      </c>
      <c r="D2242" s="6" t="s">
        <v>1060</v>
      </c>
      <c r="E2242" s="7">
        <v>35.76</v>
      </c>
      <c r="F2242" s="6" t="s">
        <v>3</v>
      </c>
      <c r="G2242" t="s">
        <v>874</v>
      </c>
    </row>
    <row r="2243" spans="1:7">
      <c r="A2243" s="4">
        <v>45603</v>
      </c>
      <c r="B2243" s="5">
        <v>0.80669008101540385</v>
      </c>
      <c r="C2243" s="5" t="str">
        <f t="shared" ref="C2243:C2306" si="35">IF(AND(B2243&gt;=TIME(4,0,0), B2243&lt;TIME(9,0,0)), "Early Morning",
IF(AND(B2243&gt;=TIME(9,0,0), B2243&lt;TIME(12,0,0)), "Mid-Morning",
IF(AND(B2243&gt;=TIME(12,0,0), B2243&lt;TIME(17,0,0)), "Afternoon",
IF(AND(B2243&gt;=TIME(17,0,0), B2243&lt;TIME(21,0,0)), "Evening",
IF(AND(B2243&gt;=TIME(21,0,0), B2243&lt;TIME(24,0,0)), "Night",
"Late Night")))))</f>
        <v>Evening</v>
      </c>
      <c r="D2243" s="6" t="s">
        <v>1060</v>
      </c>
      <c r="E2243" s="7">
        <v>35.76</v>
      </c>
      <c r="F2243" s="6" t="s">
        <v>1</v>
      </c>
      <c r="G2243" t="s">
        <v>874</v>
      </c>
    </row>
    <row r="2244" spans="1:7">
      <c r="A2244" s="4">
        <v>45603</v>
      </c>
      <c r="B2244" s="5">
        <v>0.83507722222566372</v>
      </c>
      <c r="C2244" s="5" t="str">
        <f t="shared" si="35"/>
        <v>Evening</v>
      </c>
      <c r="D2244" s="6" t="s">
        <v>1060</v>
      </c>
      <c r="E2244" s="7">
        <v>35.76</v>
      </c>
      <c r="F2244" s="6" t="s">
        <v>1</v>
      </c>
      <c r="G2244" t="s">
        <v>514</v>
      </c>
    </row>
    <row r="2245" spans="1:7">
      <c r="A2245" s="4">
        <v>45604</v>
      </c>
      <c r="B2245" s="5">
        <v>0.37895965277857613</v>
      </c>
      <c r="C2245" s="5" t="str">
        <f t="shared" si="35"/>
        <v>Mid-Morning</v>
      </c>
      <c r="D2245" s="6" t="s">
        <v>1060</v>
      </c>
      <c r="E2245" s="7">
        <v>30.86</v>
      </c>
      <c r="F2245" s="6" t="s">
        <v>8</v>
      </c>
      <c r="G2245" t="s">
        <v>283</v>
      </c>
    </row>
    <row r="2246" spans="1:7">
      <c r="A2246" s="4">
        <v>45604</v>
      </c>
      <c r="B2246" s="5">
        <v>0.40799652777786832</v>
      </c>
      <c r="C2246" s="5" t="str">
        <f t="shared" si="35"/>
        <v>Mid-Morning</v>
      </c>
      <c r="D2246" s="6" t="s">
        <v>1060</v>
      </c>
      <c r="E2246" s="7">
        <v>25.96</v>
      </c>
      <c r="F2246" s="6" t="s">
        <v>5</v>
      </c>
      <c r="G2246" t="s">
        <v>382</v>
      </c>
    </row>
    <row r="2247" spans="1:7">
      <c r="A2247" s="4">
        <v>45604</v>
      </c>
      <c r="B2247" s="5">
        <v>0.40902468749845866</v>
      </c>
      <c r="C2247" s="5" t="str">
        <f t="shared" si="35"/>
        <v>Mid-Morning</v>
      </c>
      <c r="D2247" s="6" t="s">
        <v>1060</v>
      </c>
      <c r="E2247" s="7">
        <v>25.96</v>
      </c>
      <c r="F2247" s="6" t="s">
        <v>5</v>
      </c>
      <c r="G2247" t="s">
        <v>382</v>
      </c>
    </row>
    <row r="2248" spans="1:7">
      <c r="A2248" s="4">
        <v>45604</v>
      </c>
      <c r="B2248" s="5">
        <v>0.49110405092505971</v>
      </c>
      <c r="C2248" s="5" t="str">
        <f t="shared" si="35"/>
        <v>Mid-Morning</v>
      </c>
      <c r="D2248" s="6" t="s">
        <v>1060</v>
      </c>
      <c r="E2248" s="7">
        <v>35.76</v>
      </c>
      <c r="F2248" s="6" t="s">
        <v>36</v>
      </c>
      <c r="G2248" t="s">
        <v>501</v>
      </c>
    </row>
    <row r="2249" spans="1:7">
      <c r="A2249" s="4">
        <v>45604</v>
      </c>
      <c r="B2249" s="5">
        <v>0.55918341434880858</v>
      </c>
      <c r="C2249" s="5" t="str">
        <f t="shared" si="35"/>
        <v>Afternoon</v>
      </c>
      <c r="D2249" s="6" t="s">
        <v>1060</v>
      </c>
      <c r="E2249" s="7">
        <v>35.76</v>
      </c>
      <c r="F2249" s="6" t="s">
        <v>1</v>
      </c>
      <c r="G2249" t="s">
        <v>875</v>
      </c>
    </row>
    <row r="2250" spans="1:7">
      <c r="A2250" s="4">
        <v>45604</v>
      </c>
      <c r="B2250" s="5">
        <v>0.55992606481595431</v>
      </c>
      <c r="C2250" s="5" t="str">
        <f t="shared" si="35"/>
        <v>Afternoon</v>
      </c>
      <c r="D2250" s="6" t="s">
        <v>1060</v>
      </c>
      <c r="E2250" s="7">
        <v>35.76</v>
      </c>
      <c r="F2250" s="6" t="s">
        <v>1</v>
      </c>
      <c r="G2250" t="s">
        <v>875</v>
      </c>
    </row>
    <row r="2251" spans="1:7">
      <c r="A2251" s="4">
        <v>45604</v>
      </c>
      <c r="B2251" s="5">
        <v>0.68961671295983251</v>
      </c>
      <c r="C2251" s="5" t="str">
        <f t="shared" si="35"/>
        <v>Afternoon</v>
      </c>
      <c r="D2251" s="6" t="s">
        <v>1060</v>
      </c>
      <c r="E2251" s="7">
        <v>30.86</v>
      </c>
      <c r="F2251" s="6" t="s">
        <v>8</v>
      </c>
      <c r="G2251" t="s">
        <v>876</v>
      </c>
    </row>
    <row r="2252" spans="1:7">
      <c r="A2252" s="4">
        <v>45604</v>
      </c>
      <c r="B2252" s="5">
        <v>0.70518568286934169</v>
      </c>
      <c r="C2252" s="5" t="str">
        <f t="shared" si="35"/>
        <v>Afternoon</v>
      </c>
      <c r="D2252" s="6" t="s">
        <v>1060</v>
      </c>
      <c r="E2252" s="7">
        <v>30.86</v>
      </c>
      <c r="F2252" s="6" t="s">
        <v>8</v>
      </c>
      <c r="G2252" t="s">
        <v>877</v>
      </c>
    </row>
    <row r="2253" spans="1:7">
      <c r="A2253" s="4">
        <v>45604</v>
      </c>
      <c r="B2253" s="5">
        <v>0.84273341434891336</v>
      </c>
      <c r="C2253" s="5" t="str">
        <f t="shared" si="35"/>
        <v>Evening</v>
      </c>
      <c r="D2253" s="6" t="s">
        <v>1060</v>
      </c>
      <c r="E2253" s="7">
        <v>35.76</v>
      </c>
      <c r="F2253" s="6" t="s">
        <v>3</v>
      </c>
      <c r="G2253" t="s">
        <v>878</v>
      </c>
    </row>
    <row r="2254" spans="1:7">
      <c r="A2254" s="4">
        <v>45604</v>
      </c>
      <c r="B2254" s="5">
        <v>0.84333668981707888</v>
      </c>
      <c r="C2254" s="5" t="str">
        <f t="shared" si="35"/>
        <v>Evening</v>
      </c>
      <c r="D2254" s="6" t="s">
        <v>1060</v>
      </c>
      <c r="E2254" s="7">
        <v>35.76</v>
      </c>
      <c r="F2254" s="6" t="s">
        <v>3</v>
      </c>
      <c r="G2254" t="s">
        <v>879</v>
      </c>
    </row>
    <row r="2255" spans="1:7">
      <c r="A2255" s="4">
        <v>45604</v>
      </c>
      <c r="B2255" s="5">
        <v>0.84398148148466134</v>
      </c>
      <c r="C2255" s="5" t="str">
        <f t="shared" si="35"/>
        <v>Evening</v>
      </c>
      <c r="D2255" s="6" t="s">
        <v>1060</v>
      </c>
      <c r="E2255" s="7">
        <v>35.76</v>
      </c>
      <c r="F2255" s="6" t="s">
        <v>3</v>
      </c>
      <c r="G2255" t="s">
        <v>879</v>
      </c>
    </row>
    <row r="2256" spans="1:7">
      <c r="A2256" s="4">
        <v>45604</v>
      </c>
      <c r="B2256" s="5">
        <v>0.9355285532437847</v>
      </c>
      <c r="C2256" s="5" t="str">
        <f t="shared" si="35"/>
        <v>Late Night</v>
      </c>
      <c r="D2256" s="6" t="s">
        <v>1060</v>
      </c>
      <c r="E2256" s="7">
        <v>35.76</v>
      </c>
      <c r="F2256" s="6" t="s">
        <v>1</v>
      </c>
      <c r="G2256" t="s">
        <v>697</v>
      </c>
    </row>
    <row r="2257" spans="1:7">
      <c r="A2257" s="4">
        <v>45605</v>
      </c>
      <c r="B2257" s="5">
        <v>0.42244023147941334</v>
      </c>
      <c r="C2257" s="5" t="str">
        <f t="shared" si="35"/>
        <v>Mid-Morning</v>
      </c>
      <c r="D2257" s="6" t="s">
        <v>1060</v>
      </c>
      <c r="E2257" s="7">
        <v>30.86</v>
      </c>
      <c r="F2257" s="6" t="s">
        <v>8</v>
      </c>
      <c r="G2257" t="s">
        <v>283</v>
      </c>
    </row>
    <row r="2258" spans="1:7">
      <c r="A2258" s="4">
        <v>45605</v>
      </c>
      <c r="B2258" s="5">
        <v>0.45981482639035676</v>
      </c>
      <c r="C2258" s="5" t="str">
        <f t="shared" si="35"/>
        <v>Mid-Morning</v>
      </c>
      <c r="D2258" s="6" t="s">
        <v>1060</v>
      </c>
      <c r="E2258" s="7">
        <v>25.96</v>
      </c>
      <c r="F2258" s="6" t="s">
        <v>21</v>
      </c>
      <c r="G2258" t="s">
        <v>148</v>
      </c>
    </row>
    <row r="2259" spans="1:7">
      <c r="A2259" s="4">
        <v>45605</v>
      </c>
      <c r="B2259" s="5">
        <v>0.46042342592409113</v>
      </c>
      <c r="C2259" s="5" t="str">
        <f t="shared" si="35"/>
        <v>Mid-Morning</v>
      </c>
      <c r="D2259" s="6" t="s">
        <v>1060</v>
      </c>
      <c r="E2259" s="7">
        <v>25.96</v>
      </c>
      <c r="F2259" s="6" t="s">
        <v>21</v>
      </c>
      <c r="G2259" t="s">
        <v>148</v>
      </c>
    </row>
    <row r="2260" spans="1:7">
      <c r="A2260" s="4">
        <v>45605</v>
      </c>
      <c r="B2260" s="5">
        <v>0.46440068286756286</v>
      </c>
      <c r="C2260" s="5" t="str">
        <f t="shared" si="35"/>
        <v>Mid-Morning</v>
      </c>
      <c r="D2260" s="6" t="s">
        <v>1060</v>
      </c>
      <c r="E2260" s="7">
        <v>35.76</v>
      </c>
      <c r="F2260" s="6" t="s">
        <v>1</v>
      </c>
      <c r="G2260" t="s">
        <v>880</v>
      </c>
    </row>
    <row r="2261" spans="1:7">
      <c r="A2261" s="4">
        <v>45605</v>
      </c>
      <c r="B2261" s="5">
        <v>0.57655878471996402</v>
      </c>
      <c r="C2261" s="5" t="str">
        <f t="shared" si="35"/>
        <v>Afternoon</v>
      </c>
      <c r="D2261" s="6" t="s">
        <v>1060</v>
      </c>
      <c r="E2261" s="7">
        <v>35.76</v>
      </c>
      <c r="F2261" s="6" t="s">
        <v>3</v>
      </c>
      <c r="G2261" t="s">
        <v>878</v>
      </c>
    </row>
    <row r="2262" spans="1:7">
      <c r="A2262" s="4">
        <v>45605</v>
      </c>
      <c r="B2262" s="5">
        <v>0.57702724537375616</v>
      </c>
      <c r="C2262" s="5" t="str">
        <f t="shared" si="35"/>
        <v>Afternoon</v>
      </c>
      <c r="D2262" s="6" t="s">
        <v>1060</v>
      </c>
      <c r="E2262" s="7">
        <v>35.76</v>
      </c>
      <c r="F2262" s="6" t="s">
        <v>3</v>
      </c>
      <c r="G2262" t="s">
        <v>878</v>
      </c>
    </row>
    <row r="2263" spans="1:7">
      <c r="A2263" s="4">
        <v>45605</v>
      </c>
      <c r="B2263" s="5">
        <v>0.59851393518329132</v>
      </c>
      <c r="C2263" s="5" t="str">
        <f t="shared" si="35"/>
        <v>Afternoon</v>
      </c>
      <c r="D2263" s="6" t="s">
        <v>1060</v>
      </c>
      <c r="E2263" s="7">
        <v>35.76</v>
      </c>
      <c r="F2263" s="6" t="s">
        <v>3</v>
      </c>
      <c r="G2263" t="s">
        <v>881</v>
      </c>
    </row>
    <row r="2264" spans="1:7">
      <c r="A2264" s="4">
        <v>45605</v>
      </c>
      <c r="B2264" s="5">
        <v>0.59919490740867332</v>
      </c>
      <c r="C2264" s="5" t="str">
        <f t="shared" si="35"/>
        <v>Afternoon</v>
      </c>
      <c r="D2264" s="6" t="s">
        <v>1060</v>
      </c>
      <c r="E2264" s="7">
        <v>35.76</v>
      </c>
      <c r="F2264" s="6" t="s">
        <v>3</v>
      </c>
      <c r="G2264" t="s">
        <v>881</v>
      </c>
    </row>
    <row r="2265" spans="1:7">
      <c r="A2265" s="4">
        <v>45605</v>
      </c>
      <c r="B2265" s="5">
        <v>0.60941146990808193</v>
      </c>
      <c r="C2265" s="5" t="str">
        <f t="shared" si="35"/>
        <v>Afternoon</v>
      </c>
      <c r="D2265" s="6" t="s">
        <v>1060</v>
      </c>
      <c r="E2265" s="7">
        <v>25.96</v>
      </c>
      <c r="F2265" s="6" t="s">
        <v>5</v>
      </c>
      <c r="G2265" t="s">
        <v>882</v>
      </c>
    </row>
    <row r="2266" spans="1:7">
      <c r="A2266" s="4">
        <v>45605</v>
      </c>
      <c r="B2266" s="5">
        <v>0.64572851851698942</v>
      </c>
      <c r="C2266" s="5" t="str">
        <f t="shared" si="35"/>
        <v>Afternoon</v>
      </c>
      <c r="D2266" s="6" t="s">
        <v>1060</v>
      </c>
      <c r="E2266" s="7">
        <v>30.86</v>
      </c>
      <c r="F2266" s="6" t="s">
        <v>8</v>
      </c>
      <c r="G2266" t="s">
        <v>283</v>
      </c>
    </row>
    <row r="2267" spans="1:7">
      <c r="A2267" s="4">
        <v>45605</v>
      </c>
      <c r="B2267" s="5">
        <v>0.67763706018740777</v>
      </c>
      <c r="C2267" s="5" t="str">
        <f t="shared" si="35"/>
        <v>Afternoon</v>
      </c>
      <c r="D2267" s="6" t="s">
        <v>1060</v>
      </c>
      <c r="E2267" s="7">
        <v>35.76</v>
      </c>
      <c r="F2267" s="6" t="s">
        <v>1</v>
      </c>
      <c r="G2267" t="s">
        <v>577</v>
      </c>
    </row>
    <row r="2268" spans="1:7">
      <c r="A2268" s="4">
        <v>45605</v>
      </c>
      <c r="B2268" s="5">
        <v>0.67838453703734558</v>
      </c>
      <c r="C2268" s="5" t="str">
        <f t="shared" si="35"/>
        <v>Afternoon</v>
      </c>
      <c r="D2268" s="6" t="s">
        <v>1060</v>
      </c>
      <c r="E2268" s="7">
        <v>35.76</v>
      </c>
      <c r="F2268" s="6" t="s">
        <v>12</v>
      </c>
      <c r="G2268" t="s">
        <v>577</v>
      </c>
    </row>
    <row r="2269" spans="1:7">
      <c r="A2269" s="4">
        <v>45605</v>
      </c>
      <c r="B2269" s="5">
        <v>0.86255234953569015</v>
      </c>
      <c r="C2269" s="5" t="str">
        <f t="shared" si="35"/>
        <v>Evening</v>
      </c>
      <c r="D2269" s="6" t="s">
        <v>1060</v>
      </c>
      <c r="E2269" s="7">
        <v>25.96</v>
      </c>
      <c r="F2269" s="6" t="s">
        <v>5</v>
      </c>
      <c r="G2269" t="s">
        <v>883</v>
      </c>
    </row>
    <row r="2270" spans="1:7">
      <c r="A2270" s="4">
        <v>45605</v>
      </c>
      <c r="B2270" s="5">
        <v>0.86351315972569864</v>
      </c>
      <c r="C2270" s="5" t="str">
        <f t="shared" si="35"/>
        <v>Evening</v>
      </c>
      <c r="D2270" s="6" t="s">
        <v>1060</v>
      </c>
      <c r="E2270" s="7">
        <v>35.76</v>
      </c>
      <c r="F2270" s="6" t="s">
        <v>1</v>
      </c>
      <c r="G2270" t="s">
        <v>883</v>
      </c>
    </row>
    <row r="2271" spans="1:7">
      <c r="A2271" s="4">
        <v>45605</v>
      </c>
      <c r="B2271" s="5">
        <v>0.92601450231450144</v>
      </c>
      <c r="C2271" s="5" t="str">
        <f t="shared" si="35"/>
        <v>Late Night</v>
      </c>
      <c r="D2271" s="6" t="s">
        <v>1060</v>
      </c>
      <c r="E2271" s="7">
        <v>35.76</v>
      </c>
      <c r="F2271" s="6" t="s">
        <v>12</v>
      </c>
      <c r="G2271" t="s">
        <v>884</v>
      </c>
    </row>
    <row r="2272" spans="1:7">
      <c r="A2272" s="4">
        <v>45605</v>
      </c>
      <c r="B2272" s="5">
        <v>0.95345010416349396</v>
      </c>
      <c r="C2272" s="5" t="str">
        <f t="shared" si="35"/>
        <v>Late Night</v>
      </c>
      <c r="D2272" s="6" t="s">
        <v>1060</v>
      </c>
      <c r="E2272" s="7">
        <v>25.96</v>
      </c>
      <c r="F2272" s="6" t="s">
        <v>5</v>
      </c>
      <c r="G2272" t="s">
        <v>885</v>
      </c>
    </row>
    <row r="2273" spans="1:7">
      <c r="A2273" s="4">
        <v>45605</v>
      </c>
      <c r="B2273" s="5">
        <v>0.95438781249686144</v>
      </c>
      <c r="C2273" s="5" t="str">
        <f t="shared" si="35"/>
        <v>Late Night</v>
      </c>
      <c r="D2273" s="6" t="s">
        <v>1060</v>
      </c>
      <c r="E2273" s="7">
        <v>25.96</v>
      </c>
      <c r="F2273" s="6" t="s">
        <v>5</v>
      </c>
      <c r="G2273" t="s">
        <v>886</v>
      </c>
    </row>
    <row r="2274" spans="1:7">
      <c r="A2274" s="4">
        <v>45606</v>
      </c>
      <c r="B2274" s="5">
        <v>0.40719675926084165</v>
      </c>
      <c r="C2274" s="5" t="str">
        <f t="shared" si="35"/>
        <v>Mid-Morning</v>
      </c>
      <c r="D2274" s="6" t="s">
        <v>1060</v>
      </c>
      <c r="E2274" s="7">
        <v>25.96</v>
      </c>
      <c r="F2274" s="6" t="s">
        <v>5</v>
      </c>
      <c r="G2274" t="s">
        <v>887</v>
      </c>
    </row>
    <row r="2275" spans="1:7">
      <c r="A2275" s="4">
        <v>45606</v>
      </c>
      <c r="B2275" s="5">
        <v>0.74499869212741032</v>
      </c>
      <c r="C2275" s="5" t="str">
        <f t="shared" si="35"/>
        <v>Evening</v>
      </c>
      <c r="D2275" s="6" t="s">
        <v>1060</v>
      </c>
      <c r="E2275" s="7">
        <v>35.76</v>
      </c>
      <c r="F2275" s="6" t="s">
        <v>12</v>
      </c>
      <c r="G2275" t="s">
        <v>888</v>
      </c>
    </row>
    <row r="2276" spans="1:7">
      <c r="A2276" s="4">
        <v>45606</v>
      </c>
      <c r="B2276" s="5">
        <v>0.75895091435086215</v>
      </c>
      <c r="C2276" s="5" t="str">
        <f t="shared" si="35"/>
        <v>Evening</v>
      </c>
      <c r="D2276" s="6" t="s">
        <v>1060</v>
      </c>
      <c r="E2276" s="7">
        <v>35.76</v>
      </c>
      <c r="F2276" s="6" t="s">
        <v>3</v>
      </c>
      <c r="G2276" t="s">
        <v>889</v>
      </c>
    </row>
    <row r="2277" spans="1:7">
      <c r="A2277" s="4">
        <v>45606</v>
      </c>
      <c r="B2277" s="5">
        <v>0.75976439814985497</v>
      </c>
      <c r="C2277" s="5" t="str">
        <f t="shared" si="35"/>
        <v>Evening</v>
      </c>
      <c r="D2277" s="6" t="s">
        <v>1060</v>
      </c>
      <c r="E2277" s="7">
        <v>35.76</v>
      </c>
      <c r="F2277" s="6" t="s">
        <v>3</v>
      </c>
      <c r="G2277" t="s">
        <v>890</v>
      </c>
    </row>
    <row r="2278" spans="1:7">
      <c r="A2278" s="4">
        <v>45606</v>
      </c>
      <c r="B2278" s="5">
        <v>0.85981628471927252</v>
      </c>
      <c r="C2278" s="5" t="str">
        <f t="shared" si="35"/>
        <v>Evening</v>
      </c>
      <c r="D2278" s="6" t="s">
        <v>1060</v>
      </c>
      <c r="E2278" s="7">
        <v>35.76</v>
      </c>
      <c r="F2278" s="6" t="s">
        <v>36</v>
      </c>
      <c r="G2278" t="s">
        <v>891</v>
      </c>
    </row>
    <row r="2279" spans="1:7">
      <c r="A2279" s="4">
        <v>45606</v>
      </c>
      <c r="B2279" s="5">
        <v>0.86049590277980315</v>
      </c>
      <c r="C2279" s="5" t="str">
        <f t="shared" si="35"/>
        <v>Evening</v>
      </c>
      <c r="D2279" s="6" t="s">
        <v>1060</v>
      </c>
      <c r="E2279" s="7">
        <v>35.76</v>
      </c>
      <c r="F2279" s="6" t="s">
        <v>36</v>
      </c>
      <c r="G2279" t="s">
        <v>891</v>
      </c>
    </row>
    <row r="2280" spans="1:7">
      <c r="A2280" s="4">
        <v>45607</v>
      </c>
      <c r="B2280" s="5">
        <v>0.32531023148476379</v>
      </c>
      <c r="C2280" s="5" t="str">
        <f t="shared" si="35"/>
        <v>Early Morning</v>
      </c>
      <c r="D2280" s="6" t="s">
        <v>1060</v>
      </c>
      <c r="E2280" s="7">
        <v>35.76</v>
      </c>
      <c r="F2280" s="6" t="s">
        <v>36</v>
      </c>
      <c r="G2280" t="s">
        <v>703</v>
      </c>
    </row>
    <row r="2281" spans="1:7">
      <c r="A2281" s="4">
        <v>45607</v>
      </c>
      <c r="B2281" s="5">
        <v>0.41140952546265908</v>
      </c>
      <c r="C2281" s="5" t="str">
        <f t="shared" si="35"/>
        <v>Mid-Morning</v>
      </c>
      <c r="D2281" s="6" t="s">
        <v>1060</v>
      </c>
      <c r="E2281" s="7">
        <v>30.86</v>
      </c>
      <c r="F2281" s="6" t="s">
        <v>8</v>
      </c>
      <c r="G2281" t="s">
        <v>283</v>
      </c>
    </row>
    <row r="2282" spans="1:7">
      <c r="A2282" s="4">
        <v>45607</v>
      </c>
      <c r="B2282" s="5">
        <v>0.42997106481197989</v>
      </c>
      <c r="C2282" s="5" t="str">
        <f t="shared" si="35"/>
        <v>Mid-Morning</v>
      </c>
      <c r="D2282" s="6" t="s">
        <v>1060</v>
      </c>
      <c r="E2282" s="7">
        <v>25.96</v>
      </c>
      <c r="F2282" s="6" t="s">
        <v>21</v>
      </c>
      <c r="G2282" t="s">
        <v>148</v>
      </c>
    </row>
    <row r="2283" spans="1:7">
      <c r="A2283" s="4">
        <v>45607</v>
      </c>
      <c r="B2283" s="5">
        <v>0.67967592592322035</v>
      </c>
      <c r="C2283" s="5" t="str">
        <f t="shared" si="35"/>
        <v>Afternoon</v>
      </c>
      <c r="D2283" s="6" t="s">
        <v>1060</v>
      </c>
      <c r="E2283" s="7">
        <v>35.76</v>
      </c>
      <c r="F2283" s="6" t="s">
        <v>36</v>
      </c>
      <c r="G2283" t="s">
        <v>213</v>
      </c>
    </row>
    <row r="2284" spans="1:7">
      <c r="A2284" s="4">
        <v>45607</v>
      </c>
      <c r="B2284" s="5">
        <v>0.68047068286978174</v>
      </c>
      <c r="C2284" s="5" t="str">
        <f t="shared" si="35"/>
        <v>Afternoon</v>
      </c>
      <c r="D2284" s="6" t="s">
        <v>1060</v>
      </c>
      <c r="E2284" s="7">
        <v>35.76</v>
      </c>
      <c r="F2284" s="6" t="s">
        <v>3</v>
      </c>
      <c r="G2284" t="s">
        <v>213</v>
      </c>
    </row>
    <row r="2285" spans="1:7">
      <c r="A2285" s="4">
        <v>45607</v>
      </c>
      <c r="B2285" s="5">
        <v>0.7316209837954375</v>
      </c>
      <c r="C2285" s="5" t="str">
        <f t="shared" si="35"/>
        <v>Evening</v>
      </c>
      <c r="D2285" s="6" t="s">
        <v>1060</v>
      </c>
      <c r="E2285" s="7">
        <v>35.76</v>
      </c>
      <c r="F2285" s="6" t="s">
        <v>36</v>
      </c>
      <c r="G2285" t="s">
        <v>892</v>
      </c>
    </row>
    <row r="2286" spans="1:7">
      <c r="A2286" s="4">
        <v>45607</v>
      </c>
      <c r="B2286" s="5">
        <v>0.79220960647944594</v>
      </c>
      <c r="C2286" s="5" t="str">
        <f t="shared" si="35"/>
        <v>Evening</v>
      </c>
      <c r="D2286" s="6" t="s">
        <v>1060</v>
      </c>
      <c r="E2286" s="7">
        <v>35.76</v>
      </c>
      <c r="F2286" s="6" t="s">
        <v>1</v>
      </c>
      <c r="G2286" t="s">
        <v>893</v>
      </c>
    </row>
    <row r="2287" spans="1:7">
      <c r="A2287" s="4">
        <v>45607</v>
      </c>
      <c r="B2287" s="5">
        <v>0.79462416666501667</v>
      </c>
      <c r="C2287" s="5" t="str">
        <f t="shared" si="35"/>
        <v>Evening</v>
      </c>
      <c r="D2287" s="6" t="s">
        <v>1060</v>
      </c>
      <c r="E2287" s="7">
        <v>35.76</v>
      </c>
      <c r="F2287" s="6" t="s">
        <v>3</v>
      </c>
      <c r="G2287" t="s">
        <v>894</v>
      </c>
    </row>
    <row r="2288" spans="1:7">
      <c r="A2288" s="4">
        <v>45607</v>
      </c>
      <c r="B2288" s="5">
        <v>0.88092223379499046</v>
      </c>
      <c r="C2288" s="5" t="str">
        <f t="shared" si="35"/>
        <v>Late Night</v>
      </c>
      <c r="D2288" s="6" t="s">
        <v>1060</v>
      </c>
      <c r="E2288" s="7">
        <v>35.76</v>
      </c>
      <c r="F2288" s="6" t="s">
        <v>1</v>
      </c>
      <c r="G2288" t="s">
        <v>895</v>
      </c>
    </row>
    <row r="2289" spans="1:7">
      <c r="A2289" s="4">
        <v>45607</v>
      </c>
      <c r="B2289" s="5">
        <v>0.88179343749652617</v>
      </c>
      <c r="C2289" s="5" t="str">
        <f t="shared" si="35"/>
        <v>Late Night</v>
      </c>
      <c r="D2289" s="6" t="s">
        <v>1060</v>
      </c>
      <c r="E2289" s="7">
        <v>35.76</v>
      </c>
      <c r="F2289" s="6" t="s">
        <v>1</v>
      </c>
      <c r="G2289" t="s">
        <v>895</v>
      </c>
    </row>
    <row r="2290" spans="1:7">
      <c r="A2290" s="4">
        <v>45608</v>
      </c>
      <c r="B2290" s="5">
        <v>0.41884921296150424</v>
      </c>
      <c r="C2290" s="5" t="str">
        <f t="shared" si="35"/>
        <v>Mid-Morning</v>
      </c>
      <c r="D2290" s="6" t="s">
        <v>1060</v>
      </c>
      <c r="E2290" s="7">
        <v>35.76</v>
      </c>
      <c r="F2290" s="6" t="s">
        <v>1</v>
      </c>
      <c r="G2290" t="s">
        <v>896</v>
      </c>
    </row>
    <row r="2291" spans="1:7">
      <c r="A2291" s="4">
        <v>45608</v>
      </c>
      <c r="B2291" s="5">
        <v>0.55260872685175855</v>
      </c>
      <c r="C2291" s="5" t="str">
        <f t="shared" si="35"/>
        <v>Afternoon</v>
      </c>
      <c r="D2291" s="6" t="s">
        <v>1060</v>
      </c>
      <c r="E2291" s="7">
        <v>35.76</v>
      </c>
      <c r="F2291" s="6" t="s">
        <v>1</v>
      </c>
      <c r="G2291" t="s">
        <v>897</v>
      </c>
    </row>
    <row r="2292" spans="1:7">
      <c r="A2292" s="4">
        <v>45608</v>
      </c>
      <c r="B2292" s="5">
        <v>0.6105889814789407</v>
      </c>
      <c r="C2292" s="5" t="str">
        <f t="shared" si="35"/>
        <v>Afternoon</v>
      </c>
      <c r="D2292" s="6" t="s">
        <v>1060</v>
      </c>
      <c r="E2292" s="7">
        <v>35.76</v>
      </c>
      <c r="F2292" s="6" t="s">
        <v>1</v>
      </c>
      <c r="G2292" t="s">
        <v>698</v>
      </c>
    </row>
    <row r="2293" spans="1:7">
      <c r="A2293" s="4">
        <v>45608</v>
      </c>
      <c r="B2293" s="5">
        <v>0.6994718055575504</v>
      </c>
      <c r="C2293" s="5" t="str">
        <f t="shared" si="35"/>
        <v>Afternoon</v>
      </c>
      <c r="D2293" s="6" t="s">
        <v>1060</v>
      </c>
      <c r="E2293" s="7">
        <v>35.76</v>
      </c>
      <c r="F2293" s="6" t="s">
        <v>3</v>
      </c>
      <c r="G2293" t="s">
        <v>898</v>
      </c>
    </row>
    <row r="2294" spans="1:7">
      <c r="A2294" s="4">
        <v>45608</v>
      </c>
      <c r="B2294" s="5">
        <v>0.70005668981320923</v>
      </c>
      <c r="C2294" s="5" t="str">
        <f t="shared" si="35"/>
        <v>Afternoon</v>
      </c>
      <c r="D2294" s="6" t="s">
        <v>1060</v>
      </c>
      <c r="E2294" s="7">
        <v>35.76</v>
      </c>
      <c r="F2294" s="6" t="s">
        <v>3</v>
      </c>
      <c r="G2294" t="s">
        <v>898</v>
      </c>
    </row>
    <row r="2295" spans="1:7">
      <c r="A2295" s="4">
        <v>45608</v>
      </c>
      <c r="B2295" s="5">
        <v>0.70073986110946862</v>
      </c>
      <c r="C2295" s="5" t="str">
        <f t="shared" si="35"/>
        <v>Afternoon</v>
      </c>
      <c r="D2295" s="6" t="s">
        <v>1060</v>
      </c>
      <c r="E2295" s="7">
        <v>35.76</v>
      </c>
      <c r="F2295" s="6" t="s">
        <v>12</v>
      </c>
      <c r="G2295" t="s">
        <v>898</v>
      </c>
    </row>
    <row r="2296" spans="1:7">
      <c r="A2296" s="4">
        <v>45608</v>
      </c>
      <c r="B2296" s="5">
        <v>0.7814160069465288</v>
      </c>
      <c r="C2296" s="5" t="str">
        <f t="shared" si="35"/>
        <v>Evening</v>
      </c>
      <c r="D2296" s="6" t="s">
        <v>1060</v>
      </c>
      <c r="E2296" s="7">
        <v>35.76</v>
      </c>
      <c r="F2296" s="6" t="s">
        <v>36</v>
      </c>
      <c r="G2296" t="s">
        <v>703</v>
      </c>
    </row>
    <row r="2297" spans="1:7">
      <c r="A2297" s="4">
        <v>45608</v>
      </c>
      <c r="B2297" s="5">
        <v>0.83886361111217411</v>
      </c>
      <c r="C2297" s="5" t="str">
        <f t="shared" si="35"/>
        <v>Evening</v>
      </c>
      <c r="D2297" s="6" t="s">
        <v>1060</v>
      </c>
      <c r="E2297" s="7">
        <v>35.76</v>
      </c>
      <c r="F2297" s="6" t="s">
        <v>1</v>
      </c>
      <c r="G2297" t="s">
        <v>899</v>
      </c>
    </row>
    <row r="2298" spans="1:7">
      <c r="A2298" s="4">
        <v>45608</v>
      </c>
      <c r="B2298" s="5">
        <v>0.83983568286930677</v>
      </c>
      <c r="C2298" s="5" t="str">
        <f t="shared" si="35"/>
        <v>Evening</v>
      </c>
      <c r="D2298" s="6" t="s">
        <v>1060</v>
      </c>
      <c r="E2298" s="7">
        <v>35.76</v>
      </c>
      <c r="F2298" s="6" t="s">
        <v>12</v>
      </c>
      <c r="G2298" t="s">
        <v>900</v>
      </c>
    </row>
    <row r="2299" spans="1:7">
      <c r="A2299" s="4">
        <v>45609</v>
      </c>
      <c r="B2299" s="5">
        <v>0.33970893518562661</v>
      </c>
      <c r="C2299" s="5" t="str">
        <f t="shared" si="35"/>
        <v>Early Morning</v>
      </c>
      <c r="D2299" s="6" t="s">
        <v>1060</v>
      </c>
      <c r="E2299" s="7">
        <v>30.86</v>
      </c>
      <c r="F2299" s="6" t="s">
        <v>8</v>
      </c>
      <c r="G2299" t="s">
        <v>901</v>
      </c>
    </row>
    <row r="2300" spans="1:7">
      <c r="A2300" s="4">
        <v>45609</v>
      </c>
      <c r="B2300" s="5">
        <v>0.44286171295971144</v>
      </c>
      <c r="C2300" s="5" t="str">
        <f t="shared" si="35"/>
        <v>Mid-Morning</v>
      </c>
      <c r="D2300" s="6" t="s">
        <v>1060</v>
      </c>
      <c r="E2300" s="7">
        <v>35.76</v>
      </c>
      <c r="F2300" s="6" t="s">
        <v>1</v>
      </c>
      <c r="G2300" t="s">
        <v>899</v>
      </c>
    </row>
    <row r="2301" spans="1:7">
      <c r="A2301" s="4">
        <v>45609</v>
      </c>
      <c r="B2301" s="5">
        <v>0.55549270833580522</v>
      </c>
      <c r="C2301" s="5" t="str">
        <f t="shared" si="35"/>
        <v>Afternoon</v>
      </c>
      <c r="D2301" s="6" t="s">
        <v>1060</v>
      </c>
      <c r="E2301" s="7">
        <v>30.86</v>
      </c>
      <c r="F2301" s="6" t="s">
        <v>8</v>
      </c>
      <c r="G2301" t="s">
        <v>902</v>
      </c>
    </row>
    <row r="2302" spans="1:7">
      <c r="A2302" s="4">
        <v>45609</v>
      </c>
      <c r="B2302" s="5">
        <v>0.55623237268446246</v>
      </c>
      <c r="C2302" s="5" t="str">
        <f t="shared" si="35"/>
        <v>Afternoon</v>
      </c>
      <c r="D2302" s="6" t="s">
        <v>1060</v>
      </c>
      <c r="E2302" s="7">
        <v>30.86</v>
      </c>
      <c r="F2302" s="6" t="s">
        <v>8</v>
      </c>
      <c r="G2302" t="s">
        <v>902</v>
      </c>
    </row>
    <row r="2303" spans="1:7">
      <c r="A2303" s="4">
        <v>45609</v>
      </c>
      <c r="B2303" s="5">
        <v>0.59548888888821239</v>
      </c>
      <c r="C2303" s="5" t="str">
        <f t="shared" si="35"/>
        <v>Afternoon</v>
      </c>
      <c r="D2303" s="6" t="s">
        <v>1060</v>
      </c>
      <c r="E2303" s="7">
        <v>30.86</v>
      </c>
      <c r="F2303" s="6" t="s">
        <v>8</v>
      </c>
      <c r="G2303" t="s">
        <v>903</v>
      </c>
    </row>
    <row r="2304" spans="1:7">
      <c r="A2304" s="4">
        <v>45609</v>
      </c>
      <c r="B2304" s="5">
        <v>0.61595348379341885</v>
      </c>
      <c r="C2304" s="5" t="str">
        <f t="shared" si="35"/>
        <v>Afternoon</v>
      </c>
      <c r="D2304" s="6" t="s">
        <v>1060</v>
      </c>
      <c r="E2304" s="7">
        <v>35.76</v>
      </c>
      <c r="F2304" s="6" t="s">
        <v>1</v>
      </c>
      <c r="G2304" t="s">
        <v>899</v>
      </c>
    </row>
    <row r="2305" spans="1:7">
      <c r="A2305" s="4">
        <v>45610</v>
      </c>
      <c r="B2305" s="5">
        <v>0.40032150463230209</v>
      </c>
      <c r="C2305" s="5" t="str">
        <f t="shared" si="35"/>
        <v>Mid-Morning</v>
      </c>
      <c r="D2305" s="6" t="s">
        <v>1060</v>
      </c>
      <c r="E2305" s="7">
        <v>35.76</v>
      </c>
      <c r="F2305" s="6" t="s">
        <v>1</v>
      </c>
      <c r="G2305" t="s">
        <v>899</v>
      </c>
    </row>
    <row r="2306" spans="1:7">
      <c r="A2306" s="4">
        <v>45610</v>
      </c>
      <c r="B2306" s="5">
        <v>0.4213273148125154</v>
      </c>
      <c r="C2306" s="5" t="str">
        <f t="shared" si="35"/>
        <v>Mid-Morning</v>
      </c>
      <c r="D2306" s="6" t="s">
        <v>1060</v>
      </c>
      <c r="E2306" s="7">
        <v>25.96</v>
      </c>
      <c r="F2306" s="6" t="s">
        <v>5</v>
      </c>
      <c r="G2306" t="s">
        <v>904</v>
      </c>
    </row>
    <row r="2307" spans="1:7">
      <c r="A2307" s="4">
        <v>45610</v>
      </c>
      <c r="B2307" s="5">
        <v>0.53391758101497544</v>
      </c>
      <c r="C2307" s="5" t="str">
        <f t="shared" ref="C2307:C2370" si="36">IF(AND(B2307&gt;=TIME(4,0,0), B2307&lt;TIME(9,0,0)), "Early Morning",
IF(AND(B2307&gt;=TIME(9,0,0), B2307&lt;TIME(12,0,0)), "Mid-Morning",
IF(AND(B2307&gt;=TIME(12,0,0), B2307&lt;TIME(17,0,0)), "Afternoon",
IF(AND(B2307&gt;=TIME(17,0,0), B2307&lt;TIME(21,0,0)), "Evening",
IF(AND(B2307&gt;=TIME(21,0,0), B2307&lt;TIME(24,0,0)), "Night",
"Late Night")))))</f>
        <v>Afternoon</v>
      </c>
      <c r="D2307" s="6" t="s">
        <v>1060</v>
      </c>
      <c r="E2307" s="7">
        <v>21.06</v>
      </c>
      <c r="F2307" s="6" t="s">
        <v>28</v>
      </c>
      <c r="G2307" t="s">
        <v>905</v>
      </c>
    </row>
    <row r="2308" spans="1:7">
      <c r="A2308" s="4">
        <v>45610</v>
      </c>
      <c r="B2308" s="5">
        <v>0.6276089467573911</v>
      </c>
      <c r="C2308" s="5" t="str">
        <f t="shared" si="36"/>
        <v>Afternoon</v>
      </c>
      <c r="D2308" s="6" t="s">
        <v>1060</v>
      </c>
      <c r="E2308" s="7">
        <v>35.76</v>
      </c>
      <c r="F2308" s="6" t="s">
        <v>36</v>
      </c>
      <c r="G2308" t="s">
        <v>906</v>
      </c>
    </row>
    <row r="2309" spans="1:7">
      <c r="A2309" s="4">
        <v>45610</v>
      </c>
      <c r="B2309" s="5">
        <v>0.62843459490977693</v>
      </c>
      <c r="C2309" s="5" t="str">
        <f t="shared" si="36"/>
        <v>Afternoon</v>
      </c>
      <c r="D2309" s="6" t="s">
        <v>1060</v>
      </c>
      <c r="E2309" s="7">
        <v>35.76</v>
      </c>
      <c r="F2309" s="6" t="s">
        <v>1</v>
      </c>
      <c r="G2309" t="s">
        <v>907</v>
      </c>
    </row>
    <row r="2310" spans="1:7">
      <c r="A2310" s="4">
        <v>45610</v>
      </c>
      <c r="B2310" s="5">
        <v>0.62904853009240469</v>
      </c>
      <c r="C2310" s="5" t="str">
        <f t="shared" si="36"/>
        <v>Afternoon</v>
      </c>
      <c r="D2310" s="6" t="s">
        <v>1060</v>
      </c>
      <c r="E2310" s="7">
        <v>35.76</v>
      </c>
      <c r="F2310" s="6" t="s">
        <v>36</v>
      </c>
      <c r="G2310" t="s">
        <v>907</v>
      </c>
    </row>
    <row r="2311" spans="1:7">
      <c r="A2311" s="4">
        <v>45610</v>
      </c>
      <c r="B2311" s="5">
        <v>0.67579061342257774</v>
      </c>
      <c r="C2311" s="5" t="str">
        <f t="shared" si="36"/>
        <v>Afternoon</v>
      </c>
      <c r="D2311" s="6" t="s">
        <v>1060</v>
      </c>
      <c r="E2311" s="7">
        <v>30.86</v>
      </c>
      <c r="F2311" s="6" t="s">
        <v>8</v>
      </c>
      <c r="G2311" t="s">
        <v>826</v>
      </c>
    </row>
    <row r="2312" spans="1:7">
      <c r="A2312" s="4">
        <v>45610</v>
      </c>
      <c r="B2312" s="5">
        <v>0.67663837962754769</v>
      </c>
      <c r="C2312" s="5" t="str">
        <f t="shared" si="36"/>
        <v>Afternoon</v>
      </c>
      <c r="D2312" s="6" t="s">
        <v>1060</v>
      </c>
      <c r="E2312" s="7">
        <v>35.76</v>
      </c>
      <c r="F2312" s="6" t="s">
        <v>36</v>
      </c>
      <c r="G2312" t="s">
        <v>826</v>
      </c>
    </row>
    <row r="2313" spans="1:7">
      <c r="A2313" s="4">
        <v>45610</v>
      </c>
      <c r="B2313" s="5">
        <v>0.82183442129462492</v>
      </c>
      <c r="C2313" s="5" t="str">
        <f t="shared" si="36"/>
        <v>Evening</v>
      </c>
      <c r="D2313" s="6" t="s">
        <v>1060</v>
      </c>
      <c r="E2313" s="7">
        <v>35.76</v>
      </c>
      <c r="F2313" s="6" t="s">
        <v>3</v>
      </c>
      <c r="G2313" t="s">
        <v>514</v>
      </c>
    </row>
    <row r="2314" spans="1:7">
      <c r="A2314" s="4">
        <v>45610</v>
      </c>
      <c r="B2314" s="5">
        <v>0.82404096065147314</v>
      </c>
      <c r="C2314" s="5" t="str">
        <f t="shared" si="36"/>
        <v>Evening</v>
      </c>
      <c r="D2314" s="6" t="s">
        <v>1060</v>
      </c>
      <c r="E2314" s="7">
        <v>35.76</v>
      </c>
      <c r="F2314" s="6" t="s">
        <v>3</v>
      </c>
      <c r="G2314" t="s">
        <v>514</v>
      </c>
    </row>
    <row r="2315" spans="1:7">
      <c r="A2315" s="4">
        <v>45610</v>
      </c>
      <c r="B2315" s="5">
        <v>0.85520864583668299</v>
      </c>
      <c r="C2315" s="5" t="str">
        <f t="shared" si="36"/>
        <v>Evening</v>
      </c>
      <c r="D2315" s="6" t="s">
        <v>1060</v>
      </c>
      <c r="E2315" s="7">
        <v>35.76</v>
      </c>
      <c r="F2315" s="6" t="s">
        <v>12</v>
      </c>
      <c r="G2315" t="s">
        <v>884</v>
      </c>
    </row>
    <row r="2316" spans="1:7">
      <c r="A2316" s="4">
        <v>45610</v>
      </c>
      <c r="B2316" s="5">
        <v>0.85590914351632819</v>
      </c>
      <c r="C2316" s="5" t="str">
        <f t="shared" si="36"/>
        <v>Evening</v>
      </c>
      <c r="D2316" s="6" t="s">
        <v>1060</v>
      </c>
      <c r="E2316" s="7">
        <v>35.76</v>
      </c>
      <c r="F2316" s="6" t="s">
        <v>3</v>
      </c>
      <c r="G2316" t="s">
        <v>884</v>
      </c>
    </row>
    <row r="2317" spans="1:7">
      <c r="A2317" s="4">
        <v>45610</v>
      </c>
      <c r="B2317" s="5">
        <v>0.89203224537050119</v>
      </c>
      <c r="C2317" s="5" t="str">
        <f t="shared" si="36"/>
        <v>Late Night</v>
      </c>
      <c r="D2317" s="6" t="s">
        <v>1060</v>
      </c>
      <c r="E2317" s="7">
        <v>35.76</v>
      </c>
      <c r="F2317" s="6" t="s">
        <v>1</v>
      </c>
      <c r="G2317" t="s">
        <v>24</v>
      </c>
    </row>
    <row r="2318" spans="1:7">
      <c r="A2318" s="4">
        <v>45610</v>
      </c>
      <c r="B2318" s="5">
        <v>0.94493457175849471</v>
      </c>
      <c r="C2318" s="5" t="str">
        <f t="shared" si="36"/>
        <v>Late Night</v>
      </c>
      <c r="D2318" s="6" t="s">
        <v>1060</v>
      </c>
      <c r="E2318" s="7">
        <v>35.76</v>
      </c>
      <c r="F2318" s="6" t="s">
        <v>1</v>
      </c>
      <c r="G2318" t="s">
        <v>908</v>
      </c>
    </row>
    <row r="2319" spans="1:7">
      <c r="A2319" s="4">
        <v>45611</v>
      </c>
      <c r="B2319" s="5">
        <v>0.36517521990754176</v>
      </c>
      <c r="C2319" s="5" t="str">
        <f t="shared" si="36"/>
        <v>Early Morning</v>
      </c>
      <c r="D2319" s="6" t="s">
        <v>1060</v>
      </c>
      <c r="E2319" s="7">
        <v>30.86</v>
      </c>
      <c r="F2319" s="6" t="s">
        <v>8</v>
      </c>
      <c r="G2319" t="s">
        <v>909</v>
      </c>
    </row>
    <row r="2320" spans="1:7">
      <c r="A2320" s="4">
        <v>45611</v>
      </c>
      <c r="B2320" s="5">
        <v>0.46241938657476567</v>
      </c>
      <c r="C2320" s="5" t="str">
        <f t="shared" si="36"/>
        <v>Mid-Morning</v>
      </c>
      <c r="D2320" s="6" t="s">
        <v>1060</v>
      </c>
      <c r="E2320" s="7">
        <v>30.86</v>
      </c>
      <c r="F2320" s="6" t="s">
        <v>8</v>
      </c>
      <c r="G2320" t="s">
        <v>776</v>
      </c>
    </row>
    <row r="2321" spans="1:7">
      <c r="A2321" s="4">
        <v>45611</v>
      </c>
      <c r="B2321" s="5">
        <v>0.50625532407138962</v>
      </c>
      <c r="C2321" s="5" t="str">
        <f t="shared" si="36"/>
        <v>Afternoon</v>
      </c>
      <c r="D2321" s="6" t="s">
        <v>1060</v>
      </c>
      <c r="E2321" s="7">
        <v>35.76</v>
      </c>
      <c r="F2321" s="6" t="s">
        <v>12</v>
      </c>
      <c r="G2321" t="s">
        <v>910</v>
      </c>
    </row>
    <row r="2322" spans="1:7">
      <c r="A2322" s="4">
        <v>45611</v>
      </c>
      <c r="B2322" s="5">
        <v>0.50993693286727648</v>
      </c>
      <c r="C2322" s="5" t="str">
        <f t="shared" si="36"/>
        <v>Afternoon</v>
      </c>
      <c r="D2322" s="6" t="s">
        <v>1060</v>
      </c>
      <c r="E2322" s="7">
        <v>35.76</v>
      </c>
      <c r="F2322" s="6" t="s">
        <v>12</v>
      </c>
      <c r="G2322" t="s">
        <v>911</v>
      </c>
    </row>
    <row r="2323" spans="1:7">
      <c r="A2323" s="4">
        <v>45611</v>
      </c>
      <c r="B2323" s="5">
        <v>0.58164229166868608</v>
      </c>
      <c r="C2323" s="5" t="str">
        <f t="shared" si="36"/>
        <v>Afternoon</v>
      </c>
      <c r="D2323" s="6" t="s">
        <v>1060</v>
      </c>
      <c r="E2323" s="7">
        <v>35.76</v>
      </c>
      <c r="F2323" s="6" t="s">
        <v>1</v>
      </c>
      <c r="G2323" t="s">
        <v>501</v>
      </c>
    </row>
    <row r="2324" spans="1:7">
      <c r="A2324" s="4">
        <v>45611</v>
      </c>
      <c r="B2324" s="5">
        <v>0.63878046296304092</v>
      </c>
      <c r="C2324" s="5" t="str">
        <f t="shared" si="36"/>
        <v>Afternoon</v>
      </c>
      <c r="D2324" s="6" t="s">
        <v>1060</v>
      </c>
      <c r="E2324" s="7">
        <v>25.96</v>
      </c>
      <c r="F2324" s="6" t="s">
        <v>5</v>
      </c>
      <c r="G2324" t="s">
        <v>912</v>
      </c>
    </row>
    <row r="2325" spans="1:7">
      <c r="A2325" s="4">
        <v>45611</v>
      </c>
      <c r="B2325" s="5">
        <v>0.73311403935076669</v>
      </c>
      <c r="C2325" s="5" t="str">
        <f t="shared" si="36"/>
        <v>Evening</v>
      </c>
      <c r="D2325" s="6" t="s">
        <v>1060</v>
      </c>
      <c r="E2325" s="7">
        <v>30.86</v>
      </c>
      <c r="F2325" s="6" t="s">
        <v>8</v>
      </c>
      <c r="G2325" t="s">
        <v>858</v>
      </c>
    </row>
    <row r="2326" spans="1:7">
      <c r="A2326" s="4">
        <v>45611</v>
      </c>
      <c r="B2326" s="5">
        <v>0.74654498842573958</v>
      </c>
      <c r="C2326" s="5" t="str">
        <f t="shared" si="36"/>
        <v>Evening</v>
      </c>
      <c r="D2326" s="6" t="s">
        <v>1060</v>
      </c>
      <c r="E2326" s="7">
        <v>35.76</v>
      </c>
      <c r="F2326" s="6" t="s">
        <v>1</v>
      </c>
      <c r="G2326" t="s">
        <v>913</v>
      </c>
    </row>
    <row r="2327" spans="1:7">
      <c r="A2327" s="4">
        <v>45611</v>
      </c>
      <c r="B2327" s="5">
        <v>0.75885336805367842</v>
      </c>
      <c r="C2327" s="5" t="str">
        <f t="shared" si="36"/>
        <v>Evening</v>
      </c>
      <c r="D2327" s="6" t="s">
        <v>1060</v>
      </c>
      <c r="E2327" s="7">
        <v>35.76</v>
      </c>
      <c r="F2327" s="6" t="s">
        <v>3</v>
      </c>
      <c r="G2327" t="s">
        <v>914</v>
      </c>
    </row>
    <row r="2328" spans="1:7">
      <c r="A2328" s="4">
        <v>45611</v>
      </c>
      <c r="B2328" s="5">
        <v>0.77942048611294013</v>
      </c>
      <c r="C2328" s="5" t="str">
        <f t="shared" si="36"/>
        <v>Evening</v>
      </c>
      <c r="D2328" s="6" t="s">
        <v>1060</v>
      </c>
      <c r="E2328" s="7">
        <v>30.86</v>
      </c>
      <c r="F2328" s="6" t="s">
        <v>8</v>
      </c>
      <c r="G2328" t="s">
        <v>294</v>
      </c>
    </row>
    <row r="2329" spans="1:7">
      <c r="A2329" s="4">
        <v>45611</v>
      </c>
      <c r="B2329" s="5">
        <v>0.78010601851565298</v>
      </c>
      <c r="C2329" s="5" t="str">
        <f t="shared" si="36"/>
        <v>Evening</v>
      </c>
      <c r="D2329" s="6" t="s">
        <v>1060</v>
      </c>
      <c r="E2329" s="7">
        <v>30.86</v>
      </c>
      <c r="F2329" s="6" t="s">
        <v>8</v>
      </c>
      <c r="G2329" t="s">
        <v>294</v>
      </c>
    </row>
    <row r="2330" spans="1:7">
      <c r="A2330" s="4">
        <v>45612</v>
      </c>
      <c r="B2330" s="5">
        <v>0.43165358796250075</v>
      </c>
      <c r="C2330" s="5" t="str">
        <f t="shared" si="36"/>
        <v>Mid-Morning</v>
      </c>
      <c r="D2330" s="6" t="s">
        <v>1060</v>
      </c>
      <c r="E2330" s="7">
        <v>25.96</v>
      </c>
      <c r="F2330" s="6" t="s">
        <v>21</v>
      </c>
      <c r="G2330" t="s">
        <v>148</v>
      </c>
    </row>
    <row r="2331" spans="1:7">
      <c r="A2331" s="4">
        <v>45612</v>
      </c>
      <c r="B2331" s="5">
        <v>0.44851134259079117</v>
      </c>
      <c r="C2331" s="5" t="str">
        <f t="shared" si="36"/>
        <v>Mid-Morning</v>
      </c>
      <c r="D2331" s="6" t="s">
        <v>1060</v>
      </c>
      <c r="E2331" s="7">
        <v>25.96</v>
      </c>
      <c r="F2331" s="6" t="s">
        <v>21</v>
      </c>
      <c r="G2331" t="s">
        <v>915</v>
      </c>
    </row>
    <row r="2332" spans="1:7">
      <c r="A2332" s="4">
        <v>45612</v>
      </c>
      <c r="B2332" s="5">
        <v>0.45973085648438428</v>
      </c>
      <c r="C2332" s="5" t="str">
        <f t="shared" si="36"/>
        <v>Mid-Morning</v>
      </c>
      <c r="D2332" s="6" t="s">
        <v>1060</v>
      </c>
      <c r="E2332" s="7">
        <v>35.76</v>
      </c>
      <c r="F2332" s="6" t="s">
        <v>3</v>
      </c>
      <c r="G2332" t="s">
        <v>916</v>
      </c>
    </row>
    <row r="2333" spans="1:7">
      <c r="A2333" s="4">
        <v>45612</v>
      </c>
      <c r="B2333" s="5">
        <v>0.46049276620033197</v>
      </c>
      <c r="C2333" s="5" t="str">
        <f t="shared" si="36"/>
        <v>Mid-Morning</v>
      </c>
      <c r="D2333" s="6" t="s">
        <v>1060</v>
      </c>
      <c r="E2333" s="7">
        <v>35.76</v>
      </c>
      <c r="F2333" s="6" t="s">
        <v>1</v>
      </c>
      <c r="G2333" t="s">
        <v>917</v>
      </c>
    </row>
    <row r="2334" spans="1:7">
      <c r="A2334" s="4">
        <v>45612</v>
      </c>
      <c r="B2334" s="5">
        <v>0.48570570602169028</v>
      </c>
      <c r="C2334" s="5" t="str">
        <f t="shared" si="36"/>
        <v>Mid-Morning</v>
      </c>
      <c r="D2334" s="6" t="s">
        <v>1060</v>
      </c>
      <c r="E2334" s="7">
        <v>25.96</v>
      </c>
      <c r="F2334" s="6" t="s">
        <v>5</v>
      </c>
      <c r="G2334" t="s">
        <v>309</v>
      </c>
    </row>
    <row r="2335" spans="1:7">
      <c r="A2335" s="4">
        <v>45612</v>
      </c>
      <c r="B2335" s="5">
        <v>0.5210067592561245</v>
      </c>
      <c r="C2335" s="5" t="str">
        <f t="shared" si="36"/>
        <v>Afternoon</v>
      </c>
      <c r="D2335" s="6" t="s">
        <v>1060</v>
      </c>
      <c r="E2335" s="7">
        <v>35.76</v>
      </c>
      <c r="F2335" s="6" t="s">
        <v>36</v>
      </c>
      <c r="G2335" t="s">
        <v>918</v>
      </c>
    </row>
    <row r="2336" spans="1:7">
      <c r="A2336" s="4">
        <v>45612</v>
      </c>
      <c r="B2336" s="5">
        <v>0.52211291666753823</v>
      </c>
      <c r="C2336" s="5" t="str">
        <f t="shared" si="36"/>
        <v>Afternoon</v>
      </c>
      <c r="D2336" s="6" t="s">
        <v>1060</v>
      </c>
      <c r="E2336" s="7">
        <v>30.86</v>
      </c>
      <c r="F2336" s="6" t="s">
        <v>8</v>
      </c>
      <c r="G2336" t="s">
        <v>919</v>
      </c>
    </row>
    <row r="2337" spans="1:7">
      <c r="A2337" s="4">
        <v>45612</v>
      </c>
      <c r="B2337" s="5">
        <v>0.53374821758916369</v>
      </c>
      <c r="C2337" s="5" t="str">
        <f t="shared" si="36"/>
        <v>Afternoon</v>
      </c>
      <c r="D2337" s="6" t="s">
        <v>1060</v>
      </c>
      <c r="E2337" s="7">
        <v>35.76</v>
      </c>
      <c r="F2337" s="6" t="s">
        <v>1</v>
      </c>
      <c r="G2337" t="s">
        <v>920</v>
      </c>
    </row>
    <row r="2338" spans="1:7">
      <c r="A2338" s="4">
        <v>45612</v>
      </c>
      <c r="B2338" s="5">
        <v>0.53443434027576586</v>
      </c>
      <c r="C2338" s="5" t="str">
        <f t="shared" si="36"/>
        <v>Afternoon</v>
      </c>
      <c r="D2338" s="6" t="s">
        <v>1060</v>
      </c>
      <c r="E2338" s="7">
        <v>35.76</v>
      </c>
      <c r="F2338" s="6" t="s">
        <v>1</v>
      </c>
      <c r="G2338" t="s">
        <v>920</v>
      </c>
    </row>
    <row r="2339" spans="1:7">
      <c r="A2339" s="4">
        <v>45612</v>
      </c>
      <c r="B2339" s="5">
        <v>0.55341989583394025</v>
      </c>
      <c r="C2339" s="5" t="str">
        <f t="shared" si="36"/>
        <v>Afternoon</v>
      </c>
      <c r="D2339" s="6" t="s">
        <v>1060</v>
      </c>
      <c r="E2339" s="7">
        <v>30.86</v>
      </c>
      <c r="F2339" s="6" t="s">
        <v>8</v>
      </c>
      <c r="G2339" t="s">
        <v>826</v>
      </c>
    </row>
    <row r="2340" spans="1:7">
      <c r="A2340" s="4">
        <v>45612</v>
      </c>
      <c r="B2340" s="5">
        <v>0.55417217592912493</v>
      </c>
      <c r="C2340" s="5" t="str">
        <f t="shared" si="36"/>
        <v>Afternoon</v>
      </c>
      <c r="D2340" s="6" t="s">
        <v>1060</v>
      </c>
      <c r="E2340" s="7">
        <v>35.76</v>
      </c>
      <c r="F2340" s="6" t="s">
        <v>1</v>
      </c>
      <c r="G2340" t="s">
        <v>921</v>
      </c>
    </row>
    <row r="2341" spans="1:7">
      <c r="A2341" s="4">
        <v>45612</v>
      </c>
      <c r="B2341" s="5">
        <v>0.55496560184838017</v>
      </c>
      <c r="C2341" s="5" t="str">
        <f t="shared" si="36"/>
        <v>Afternoon</v>
      </c>
      <c r="D2341" s="6" t="s">
        <v>1060</v>
      </c>
      <c r="E2341" s="7">
        <v>35.76</v>
      </c>
      <c r="F2341" s="6" t="s">
        <v>1</v>
      </c>
      <c r="G2341" t="s">
        <v>921</v>
      </c>
    </row>
    <row r="2342" spans="1:7">
      <c r="A2342" s="4">
        <v>45612</v>
      </c>
      <c r="B2342" s="5">
        <v>0.60124291666579666</v>
      </c>
      <c r="C2342" s="5" t="str">
        <f t="shared" si="36"/>
        <v>Afternoon</v>
      </c>
      <c r="D2342" s="6" t="s">
        <v>1060</v>
      </c>
      <c r="E2342" s="7">
        <v>30.86</v>
      </c>
      <c r="F2342" s="6" t="s">
        <v>8</v>
      </c>
      <c r="G2342" t="s">
        <v>922</v>
      </c>
    </row>
    <row r="2343" spans="1:7">
      <c r="A2343" s="4">
        <v>45613</v>
      </c>
      <c r="B2343" s="5">
        <v>0.43723359953582985</v>
      </c>
      <c r="C2343" s="5" t="str">
        <f t="shared" si="36"/>
        <v>Mid-Morning</v>
      </c>
      <c r="D2343" s="6" t="s">
        <v>1060</v>
      </c>
      <c r="E2343" s="7">
        <v>30.86</v>
      </c>
      <c r="F2343" s="6" t="s">
        <v>8</v>
      </c>
      <c r="G2343" t="s">
        <v>923</v>
      </c>
    </row>
    <row r="2344" spans="1:7">
      <c r="A2344" s="4">
        <v>45613</v>
      </c>
      <c r="B2344" s="5">
        <v>0.56620017361274222</v>
      </c>
      <c r="C2344" s="5" t="str">
        <f t="shared" si="36"/>
        <v>Afternoon</v>
      </c>
      <c r="D2344" s="6" t="s">
        <v>1060</v>
      </c>
      <c r="E2344" s="7">
        <v>30.86</v>
      </c>
      <c r="F2344" s="6" t="s">
        <v>8</v>
      </c>
      <c r="G2344" t="s">
        <v>924</v>
      </c>
    </row>
    <row r="2345" spans="1:7">
      <c r="A2345" s="4">
        <v>45613</v>
      </c>
      <c r="B2345" s="5">
        <v>0.59631709491077345</v>
      </c>
      <c r="C2345" s="5" t="str">
        <f t="shared" si="36"/>
        <v>Afternoon</v>
      </c>
      <c r="D2345" s="6" t="s">
        <v>1060</v>
      </c>
      <c r="E2345" s="7">
        <v>25.96</v>
      </c>
      <c r="F2345" s="6" t="s">
        <v>5</v>
      </c>
      <c r="G2345" t="s">
        <v>925</v>
      </c>
    </row>
    <row r="2346" spans="1:7">
      <c r="A2346" s="4">
        <v>45613</v>
      </c>
      <c r="B2346" s="5">
        <v>0.60671582175564254</v>
      </c>
      <c r="C2346" s="5" t="str">
        <f t="shared" si="36"/>
        <v>Afternoon</v>
      </c>
      <c r="D2346" s="6" t="s">
        <v>1060</v>
      </c>
      <c r="E2346" s="7">
        <v>30.86</v>
      </c>
      <c r="F2346" s="6" t="s">
        <v>8</v>
      </c>
      <c r="G2346" t="s">
        <v>926</v>
      </c>
    </row>
    <row r="2347" spans="1:7">
      <c r="A2347" s="4">
        <v>45613</v>
      </c>
      <c r="B2347" s="5">
        <v>0.68571972221980104</v>
      </c>
      <c r="C2347" s="5" t="str">
        <f t="shared" si="36"/>
        <v>Afternoon</v>
      </c>
      <c r="D2347" s="6" t="s">
        <v>1060</v>
      </c>
      <c r="E2347" s="7">
        <v>35.76</v>
      </c>
      <c r="F2347" s="6" t="s">
        <v>1</v>
      </c>
      <c r="G2347" t="s">
        <v>927</v>
      </c>
    </row>
    <row r="2348" spans="1:7">
      <c r="A2348" s="4">
        <v>45613</v>
      </c>
      <c r="B2348" s="5">
        <v>0.68652521990588866</v>
      </c>
      <c r="C2348" s="5" t="str">
        <f t="shared" si="36"/>
        <v>Afternoon</v>
      </c>
      <c r="D2348" s="6" t="s">
        <v>1060</v>
      </c>
      <c r="E2348" s="7">
        <v>35.76</v>
      </c>
      <c r="F2348" s="6" t="s">
        <v>1</v>
      </c>
      <c r="G2348" t="s">
        <v>927</v>
      </c>
    </row>
    <row r="2349" spans="1:7">
      <c r="A2349" s="4">
        <v>45613</v>
      </c>
      <c r="B2349" s="5">
        <v>0.75702130787249189</v>
      </c>
      <c r="C2349" s="5" t="str">
        <f t="shared" si="36"/>
        <v>Evening</v>
      </c>
      <c r="D2349" s="6" t="s">
        <v>1060</v>
      </c>
      <c r="E2349" s="7">
        <v>35.76</v>
      </c>
      <c r="F2349" s="6" t="s">
        <v>3</v>
      </c>
      <c r="G2349" t="s">
        <v>928</v>
      </c>
    </row>
    <row r="2350" spans="1:7">
      <c r="A2350" s="4">
        <v>45613</v>
      </c>
      <c r="B2350" s="5">
        <v>0.80386908564832993</v>
      </c>
      <c r="C2350" s="5" t="str">
        <f t="shared" si="36"/>
        <v>Evening</v>
      </c>
      <c r="D2350" s="6" t="s">
        <v>1060</v>
      </c>
      <c r="E2350" s="7">
        <v>35.76</v>
      </c>
      <c r="F2350" s="6" t="s">
        <v>3</v>
      </c>
      <c r="G2350" t="s">
        <v>929</v>
      </c>
    </row>
    <row r="2351" spans="1:7">
      <c r="A2351" s="4">
        <v>45613</v>
      </c>
      <c r="B2351" s="5">
        <v>0.8044851851882413</v>
      </c>
      <c r="C2351" s="5" t="str">
        <f t="shared" si="36"/>
        <v>Evening</v>
      </c>
      <c r="D2351" s="6" t="s">
        <v>1060</v>
      </c>
      <c r="E2351" s="7">
        <v>35.76</v>
      </c>
      <c r="F2351" s="6" t="s">
        <v>3</v>
      </c>
      <c r="G2351" t="s">
        <v>929</v>
      </c>
    </row>
    <row r="2352" spans="1:7">
      <c r="A2352" s="4">
        <v>45614</v>
      </c>
      <c r="B2352" s="5">
        <v>0.32800484953622799</v>
      </c>
      <c r="C2352" s="5" t="str">
        <f t="shared" si="36"/>
        <v>Early Morning</v>
      </c>
      <c r="D2352" s="6" t="s">
        <v>1060</v>
      </c>
      <c r="E2352" s="7">
        <v>30.86</v>
      </c>
      <c r="F2352" s="6" t="s">
        <v>8</v>
      </c>
      <c r="G2352" t="s">
        <v>776</v>
      </c>
    </row>
    <row r="2353" spans="1:7">
      <c r="A2353" s="4">
        <v>45614</v>
      </c>
      <c r="B2353" s="5">
        <v>0.32866146991000278</v>
      </c>
      <c r="C2353" s="5" t="str">
        <f t="shared" si="36"/>
        <v>Early Morning</v>
      </c>
      <c r="D2353" s="6" t="s">
        <v>1060</v>
      </c>
      <c r="E2353" s="7">
        <v>30.86</v>
      </c>
      <c r="F2353" s="6" t="s">
        <v>8</v>
      </c>
      <c r="G2353" t="s">
        <v>930</v>
      </c>
    </row>
    <row r="2354" spans="1:7">
      <c r="A2354" s="4">
        <v>45614</v>
      </c>
      <c r="B2354" s="5">
        <v>0.33150692129856907</v>
      </c>
      <c r="C2354" s="5" t="str">
        <f t="shared" si="36"/>
        <v>Early Morning</v>
      </c>
      <c r="D2354" s="6" t="s">
        <v>1060</v>
      </c>
      <c r="E2354" s="7">
        <v>35.76</v>
      </c>
      <c r="F2354" s="6" t="s">
        <v>1</v>
      </c>
      <c r="G2354" t="s">
        <v>577</v>
      </c>
    </row>
    <row r="2355" spans="1:7">
      <c r="A2355" s="4">
        <v>45614</v>
      </c>
      <c r="B2355" s="5">
        <v>0.6977902083308436</v>
      </c>
      <c r="C2355" s="5" t="str">
        <f t="shared" si="36"/>
        <v>Afternoon</v>
      </c>
      <c r="D2355" s="6" t="s">
        <v>1060</v>
      </c>
      <c r="E2355" s="7">
        <v>35.76</v>
      </c>
      <c r="F2355" s="6" t="s">
        <v>1</v>
      </c>
      <c r="G2355" t="s">
        <v>931</v>
      </c>
    </row>
    <row r="2356" spans="1:7">
      <c r="A2356" s="4">
        <v>45614</v>
      </c>
      <c r="B2356" s="5">
        <v>0.69922331018460682</v>
      </c>
      <c r="C2356" s="5" t="str">
        <f t="shared" si="36"/>
        <v>Afternoon</v>
      </c>
      <c r="D2356" s="6" t="s">
        <v>1060</v>
      </c>
      <c r="E2356" s="7">
        <v>35.76</v>
      </c>
      <c r="F2356" s="6" t="s">
        <v>1</v>
      </c>
      <c r="G2356" t="s">
        <v>913</v>
      </c>
    </row>
    <row r="2357" spans="1:7">
      <c r="A2357" s="4">
        <v>45614</v>
      </c>
      <c r="B2357" s="5">
        <v>0.7853488078690134</v>
      </c>
      <c r="C2357" s="5" t="str">
        <f t="shared" si="36"/>
        <v>Evening</v>
      </c>
      <c r="D2357" s="6" t="s">
        <v>1060</v>
      </c>
      <c r="E2357" s="7">
        <v>35.76</v>
      </c>
      <c r="F2357" s="6" t="s">
        <v>1</v>
      </c>
      <c r="G2357" t="s">
        <v>932</v>
      </c>
    </row>
    <row r="2358" spans="1:7">
      <c r="A2358" s="4">
        <v>45615</v>
      </c>
      <c r="B2358" s="5">
        <v>0.32570171296538319</v>
      </c>
      <c r="C2358" s="5" t="str">
        <f t="shared" si="36"/>
        <v>Early Morning</v>
      </c>
      <c r="D2358" s="6" t="s">
        <v>1060</v>
      </c>
      <c r="E2358" s="7">
        <v>35.76</v>
      </c>
      <c r="F2358" s="6" t="s">
        <v>12</v>
      </c>
      <c r="G2358" t="s">
        <v>703</v>
      </c>
    </row>
    <row r="2359" spans="1:7">
      <c r="A2359" s="4">
        <v>45615</v>
      </c>
      <c r="B2359" s="5">
        <v>0.32724164352111984</v>
      </c>
      <c r="C2359" s="5" t="str">
        <f t="shared" si="36"/>
        <v>Early Morning</v>
      </c>
      <c r="D2359" s="6" t="s">
        <v>1060</v>
      </c>
      <c r="E2359" s="7">
        <v>30.86</v>
      </c>
      <c r="F2359" s="6" t="s">
        <v>8</v>
      </c>
      <c r="G2359" t="s">
        <v>930</v>
      </c>
    </row>
    <row r="2360" spans="1:7">
      <c r="A2360" s="4">
        <v>45615</v>
      </c>
      <c r="B2360" s="5">
        <v>0.32793303240759997</v>
      </c>
      <c r="C2360" s="5" t="str">
        <f t="shared" si="36"/>
        <v>Early Morning</v>
      </c>
      <c r="D2360" s="6" t="s">
        <v>1060</v>
      </c>
      <c r="E2360" s="7">
        <v>35.76</v>
      </c>
      <c r="F2360" s="6" t="s">
        <v>1</v>
      </c>
      <c r="G2360" t="s">
        <v>930</v>
      </c>
    </row>
    <row r="2361" spans="1:7">
      <c r="A2361" s="4">
        <v>45615</v>
      </c>
      <c r="B2361" s="5">
        <v>0.32891658564767567</v>
      </c>
      <c r="C2361" s="5" t="str">
        <f t="shared" si="36"/>
        <v>Early Morning</v>
      </c>
      <c r="D2361" s="6" t="s">
        <v>1060</v>
      </c>
      <c r="E2361" s="7">
        <v>21.06</v>
      </c>
      <c r="F2361" s="6" t="s">
        <v>28</v>
      </c>
      <c r="G2361" t="s">
        <v>933</v>
      </c>
    </row>
    <row r="2362" spans="1:7">
      <c r="A2362" s="4">
        <v>45615</v>
      </c>
      <c r="B2362" s="5">
        <v>0.32970940972154494</v>
      </c>
      <c r="C2362" s="5" t="str">
        <f t="shared" si="36"/>
        <v>Early Morning</v>
      </c>
      <c r="D2362" s="6" t="s">
        <v>1060</v>
      </c>
      <c r="E2362" s="7">
        <v>35.76</v>
      </c>
      <c r="F2362" s="6" t="s">
        <v>1</v>
      </c>
      <c r="G2362" t="s">
        <v>934</v>
      </c>
    </row>
    <row r="2363" spans="1:7">
      <c r="A2363" s="4">
        <v>45615</v>
      </c>
      <c r="B2363" s="5">
        <v>0.43707603009534068</v>
      </c>
      <c r="C2363" s="5" t="str">
        <f t="shared" si="36"/>
        <v>Mid-Morning</v>
      </c>
      <c r="D2363" s="6" t="s">
        <v>1060</v>
      </c>
      <c r="E2363" s="7">
        <v>30.86</v>
      </c>
      <c r="F2363" s="6" t="s">
        <v>8</v>
      </c>
      <c r="G2363" t="s">
        <v>283</v>
      </c>
    </row>
    <row r="2364" spans="1:7">
      <c r="A2364" s="4">
        <v>45615</v>
      </c>
      <c r="B2364" s="5">
        <v>0.46329880787379807</v>
      </c>
      <c r="C2364" s="5" t="str">
        <f t="shared" si="36"/>
        <v>Mid-Morning</v>
      </c>
      <c r="D2364" s="6" t="s">
        <v>1060</v>
      </c>
      <c r="E2364" s="7">
        <v>35.76</v>
      </c>
      <c r="F2364" s="6" t="s">
        <v>1</v>
      </c>
      <c r="G2364" t="s">
        <v>935</v>
      </c>
    </row>
    <row r="2365" spans="1:7">
      <c r="A2365" s="4">
        <v>45615</v>
      </c>
      <c r="B2365" s="5">
        <v>0.68241297453641891</v>
      </c>
      <c r="C2365" s="5" t="str">
        <f t="shared" si="36"/>
        <v>Afternoon</v>
      </c>
      <c r="D2365" s="6" t="s">
        <v>1060</v>
      </c>
      <c r="E2365" s="7">
        <v>35.76</v>
      </c>
      <c r="F2365" s="6" t="s">
        <v>12</v>
      </c>
      <c r="G2365" t="s">
        <v>16</v>
      </c>
    </row>
    <row r="2366" spans="1:7">
      <c r="A2366" s="4">
        <v>45615</v>
      </c>
      <c r="B2366" s="5">
        <v>0.68332682870095596</v>
      </c>
      <c r="C2366" s="5" t="str">
        <f t="shared" si="36"/>
        <v>Afternoon</v>
      </c>
      <c r="D2366" s="6" t="s">
        <v>1060</v>
      </c>
      <c r="E2366" s="7">
        <v>35.76</v>
      </c>
      <c r="F2366" s="6" t="s">
        <v>12</v>
      </c>
      <c r="G2366" t="s">
        <v>16</v>
      </c>
    </row>
    <row r="2367" spans="1:7">
      <c r="A2367" s="4">
        <v>45615</v>
      </c>
      <c r="B2367" s="5">
        <v>0.69518137731211027</v>
      </c>
      <c r="C2367" s="5" t="str">
        <f t="shared" si="36"/>
        <v>Afternoon</v>
      </c>
      <c r="D2367" s="6" t="s">
        <v>1060</v>
      </c>
      <c r="E2367" s="7">
        <v>35.76</v>
      </c>
      <c r="F2367" s="6" t="s">
        <v>36</v>
      </c>
      <c r="G2367" t="s">
        <v>213</v>
      </c>
    </row>
    <row r="2368" spans="1:7">
      <c r="A2368" s="4">
        <v>45615</v>
      </c>
      <c r="B2368" s="5">
        <v>0.69978280092618661</v>
      </c>
      <c r="C2368" s="5" t="str">
        <f t="shared" si="36"/>
        <v>Afternoon</v>
      </c>
      <c r="D2368" s="6" t="s">
        <v>1060</v>
      </c>
      <c r="E2368" s="7">
        <v>35.76</v>
      </c>
      <c r="F2368" s="6" t="s">
        <v>36</v>
      </c>
      <c r="G2368" t="s">
        <v>936</v>
      </c>
    </row>
    <row r="2369" spans="1:7">
      <c r="A2369" s="4">
        <v>45616</v>
      </c>
      <c r="B2369" s="5">
        <v>0.56225390046165558</v>
      </c>
      <c r="C2369" s="5" t="str">
        <f t="shared" si="36"/>
        <v>Afternoon</v>
      </c>
      <c r="D2369" s="6" t="s">
        <v>1060</v>
      </c>
      <c r="E2369" s="7">
        <v>30.86</v>
      </c>
      <c r="F2369" s="6" t="s">
        <v>8</v>
      </c>
      <c r="G2369" t="s">
        <v>937</v>
      </c>
    </row>
    <row r="2370" spans="1:7">
      <c r="A2370" s="4">
        <v>45616</v>
      </c>
      <c r="B2370" s="5">
        <v>0.6908581828683964</v>
      </c>
      <c r="C2370" s="5" t="str">
        <f t="shared" si="36"/>
        <v>Afternoon</v>
      </c>
      <c r="D2370" s="6" t="s">
        <v>1060</v>
      </c>
      <c r="E2370" s="7">
        <v>35.76</v>
      </c>
      <c r="F2370" s="6" t="s">
        <v>1</v>
      </c>
      <c r="G2370" t="s">
        <v>913</v>
      </c>
    </row>
    <row r="2371" spans="1:7">
      <c r="A2371" s="4">
        <v>45616</v>
      </c>
      <c r="B2371" s="5">
        <v>0.74295973379776115</v>
      </c>
      <c r="C2371" s="5" t="str">
        <f t="shared" ref="C2371:C2434" si="37">IF(AND(B2371&gt;=TIME(4,0,0), B2371&lt;TIME(9,0,0)), "Early Morning",
IF(AND(B2371&gt;=TIME(9,0,0), B2371&lt;TIME(12,0,0)), "Mid-Morning",
IF(AND(B2371&gt;=TIME(12,0,0), B2371&lt;TIME(17,0,0)), "Afternoon",
IF(AND(B2371&gt;=TIME(17,0,0), B2371&lt;TIME(21,0,0)), "Evening",
IF(AND(B2371&gt;=TIME(21,0,0), B2371&lt;TIME(24,0,0)), "Night",
"Late Night")))))</f>
        <v>Evening</v>
      </c>
      <c r="D2371" s="6" t="s">
        <v>1060</v>
      </c>
      <c r="E2371" s="7">
        <v>35.76</v>
      </c>
      <c r="F2371" s="6" t="s">
        <v>36</v>
      </c>
      <c r="G2371" t="s">
        <v>938</v>
      </c>
    </row>
    <row r="2372" spans="1:7">
      <c r="A2372" s="4">
        <v>45616</v>
      </c>
      <c r="B2372" s="5">
        <v>0.74363148148404434</v>
      </c>
      <c r="C2372" s="5" t="str">
        <f t="shared" si="37"/>
        <v>Evening</v>
      </c>
      <c r="D2372" s="6" t="s">
        <v>1060</v>
      </c>
      <c r="E2372" s="7">
        <v>35.76</v>
      </c>
      <c r="F2372" s="6" t="s">
        <v>3</v>
      </c>
      <c r="G2372" t="s">
        <v>938</v>
      </c>
    </row>
    <row r="2373" spans="1:7">
      <c r="A2373" s="4">
        <v>45617</v>
      </c>
      <c r="B2373" s="5">
        <v>0.46262763888807967</v>
      </c>
      <c r="C2373" s="5" t="str">
        <f t="shared" si="37"/>
        <v>Mid-Morning</v>
      </c>
      <c r="D2373" s="6" t="s">
        <v>1060</v>
      </c>
      <c r="E2373" s="7">
        <v>25.96</v>
      </c>
      <c r="F2373" s="6" t="s">
        <v>21</v>
      </c>
      <c r="G2373" t="s">
        <v>148</v>
      </c>
    </row>
    <row r="2374" spans="1:7">
      <c r="A2374" s="4">
        <v>45617</v>
      </c>
      <c r="B2374" s="5">
        <v>0.5233342824067222</v>
      </c>
      <c r="C2374" s="5" t="str">
        <f t="shared" si="37"/>
        <v>Afternoon</v>
      </c>
      <c r="D2374" s="6" t="s">
        <v>1060</v>
      </c>
      <c r="E2374" s="7">
        <v>35.76</v>
      </c>
      <c r="F2374" s="6" t="s">
        <v>1</v>
      </c>
      <c r="G2374" t="s">
        <v>913</v>
      </c>
    </row>
    <row r="2375" spans="1:7">
      <c r="A2375" s="4">
        <v>45617</v>
      </c>
      <c r="B2375" s="5">
        <v>0.54149701388814719</v>
      </c>
      <c r="C2375" s="5" t="str">
        <f t="shared" si="37"/>
        <v>Afternoon</v>
      </c>
      <c r="D2375" s="6" t="s">
        <v>1060</v>
      </c>
      <c r="E2375" s="7">
        <v>35.76</v>
      </c>
      <c r="F2375" s="6" t="s">
        <v>12</v>
      </c>
      <c r="G2375" t="s">
        <v>910</v>
      </c>
    </row>
    <row r="2376" spans="1:7">
      <c r="A2376" s="4">
        <v>45617</v>
      </c>
      <c r="B2376" s="5">
        <v>0.54221516203688225</v>
      </c>
      <c r="C2376" s="5" t="str">
        <f t="shared" si="37"/>
        <v>Afternoon</v>
      </c>
      <c r="D2376" s="6" t="s">
        <v>1060</v>
      </c>
      <c r="E2376" s="7">
        <v>35.76</v>
      </c>
      <c r="F2376" s="6" t="s">
        <v>12</v>
      </c>
      <c r="G2376" t="s">
        <v>939</v>
      </c>
    </row>
    <row r="2377" spans="1:7">
      <c r="A2377" s="4">
        <v>45617</v>
      </c>
      <c r="B2377" s="5">
        <v>0.67654591434984468</v>
      </c>
      <c r="C2377" s="5" t="str">
        <f t="shared" si="37"/>
        <v>Afternoon</v>
      </c>
      <c r="D2377" s="6" t="s">
        <v>1060</v>
      </c>
      <c r="E2377" s="7">
        <v>35.76</v>
      </c>
      <c r="F2377" s="6" t="s">
        <v>1</v>
      </c>
      <c r="G2377" t="s">
        <v>913</v>
      </c>
    </row>
    <row r="2378" spans="1:7">
      <c r="A2378" s="4">
        <v>45617</v>
      </c>
      <c r="B2378" s="5">
        <v>0.7329554513853509</v>
      </c>
      <c r="C2378" s="5" t="str">
        <f t="shared" si="37"/>
        <v>Evening</v>
      </c>
      <c r="D2378" s="6" t="s">
        <v>1060</v>
      </c>
      <c r="E2378" s="7">
        <v>30.86</v>
      </c>
      <c r="F2378" s="6" t="s">
        <v>8</v>
      </c>
      <c r="G2378" t="s">
        <v>940</v>
      </c>
    </row>
    <row r="2379" spans="1:7">
      <c r="A2379" s="4">
        <v>45617</v>
      </c>
      <c r="B2379" s="5">
        <v>0.73568254629935836</v>
      </c>
      <c r="C2379" s="5" t="str">
        <f t="shared" si="37"/>
        <v>Evening</v>
      </c>
      <c r="D2379" s="6" t="s">
        <v>1060</v>
      </c>
      <c r="E2379" s="7">
        <v>25.96</v>
      </c>
      <c r="F2379" s="6" t="s">
        <v>21</v>
      </c>
      <c r="G2379" t="s">
        <v>941</v>
      </c>
    </row>
    <row r="2380" spans="1:7">
      <c r="A2380" s="4">
        <v>45617</v>
      </c>
      <c r="B2380" s="5">
        <v>0.79239521990530193</v>
      </c>
      <c r="C2380" s="5" t="str">
        <f t="shared" si="37"/>
        <v>Evening</v>
      </c>
      <c r="D2380" s="6" t="s">
        <v>1060</v>
      </c>
      <c r="E2380" s="7">
        <v>35.76</v>
      </c>
      <c r="F2380" s="6" t="s">
        <v>3</v>
      </c>
      <c r="G2380" t="s">
        <v>942</v>
      </c>
    </row>
    <row r="2381" spans="1:7">
      <c r="A2381" s="4">
        <v>45618</v>
      </c>
      <c r="B2381" s="5">
        <v>0.3268092824073392</v>
      </c>
      <c r="C2381" s="5" t="str">
        <f t="shared" si="37"/>
        <v>Early Morning</v>
      </c>
      <c r="D2381" s="6" t="s">
        <v>1060</v>
      </c>
      <c r="E2381" s="7">
        <v>35.76</v>
      </c>
      <c r="F2381" s="6" t="s">
        <v>1</v>
      </c>
      <c r="G2381" t="s">
        <v>913</v>
      </c>
    </row>
    <row r="2382" spans="1:7">
      <c r="A2382" s="4">
        <v>45618</v>
      </c>
      <c r="B2382" s="5">
        <v>0.4192419444443658</v>
      </c>
      <c r="C2382" s="5" t="str">
        <f t="shared" si="37"/>
        <v>Mid-Morning</v>
      </c>
      <c r="D2382" s="6" t="s">
        <v>1060</v>
      </c>
      <c r="E2382" s="7">
        <v>35.76</v>
      </c>
      <c r="F2382" s="6" t="s">
        <v>36</v>
      </c>
      <c r="G2382" t="s">
        <v>703</v>
      </c>
    </row>
    <row r="2383" spans="1:7">
      <c r="A2383" s="4">
        <v>45618</v>
      </c>
      <c r="B2383" s="5">
        <v>0.46009723379393108</v>
      </c>
      <c r="C2383" s="5" t="str">
        <f t="shared" si="37"/>
        <v>Mid-Morning</v>
      </c>
      <c r="D2383" s="6" t="s">
        <v>1060</v>
      </c>
      <c r="E2383" s="7">
        <v>35.76</v>
      </c>
      <c r="F2383" s="6" t="s">
        <v>1</v>
      </c>
      <c r="G2383" t="s">
        <v>943</v>
      </c>
    </row>
    <row r="2384" spans="1:7">
      <c r="A2384" s="4">
        <v>45618</v>
      </c>
      <c r="B2384" s="5">
        <v>0.47530591435497627</v>
      </c>
      <c r="C2384" s="5" t="str">
        <f t="shared" si="37"/>
        <v>Mid-Morning</v>
      </c>
      <c r="D2384" s="6" t="s">
        <v>1060</v>
      </c>
      <c r="E2384" s="7">
        <v>35.76</v>
      </c>
      <c r="F2384" s="6" t="s">
        <v>12</v>
      </c>
      <c r="G2384" t="s">
        <v>944</v>
      </c>
    </row>
    <row r="2385" spans="1:7">
      <c r="A2385" s="4">
        <v>45618</v>
      </c>
      <c r="B2385" s="5">
        <v>0.68964495370164514</v>
      </c>
      <c r="C2385" s="5" t="str">
        <f t="shared" si="37"/>
        <v>Afternoon</v>
      </c>
      <c r="D2385" s="6" t="s">
        <v>1060</v>
      </c>
      <c r="E2385" s="7">
        <v>35.76</v>
      </c>
      <c r="F2385" s="6" t="s">
        <v>3</v>
      </c>
      <c r="G2385" t="s">
        <v>945</v>
      </c>
    </row>
    <row r="2386" spans="1:7">
      <c r="A2386" s="4">
        <v>45618</v>
      </c>
      <c r="B2386" s="5">
        <v>0.69016085648036096</v>
      </c>
      <c r="C2386" s="5" t="str">
        <f t="shared" si="37"/>
        <v>Afternoon</v>
      </c>
      <c r="D2386" s="6" t="s">
        <v>1060</v>
      </c>
      <c r="E2386" s="7">
        <v>35.76</v>
      </c>
      <c r="F2386" s="6" t="s">
        <v>1</v>
      </c>
      <c r="G2386" t="s">
        <v>945</v>
      </c>
    </row>
    <row r="2387" spans="1:7">
      <c r="A2387" s="4">
        <v>45619</v>
      </c>
      <c r="B2387" s="5">
        <v>0.38247991898242617</v>
      </c>
      <c r="C2387" s="5" t="str">
        <f t="shared" si="37"/>
        <v>Mid-Morning</v>
      </c>
      <c r="D2387" s="6" t="s">
        <v>1060</v>
      </c>
      <c r="E2387" s="7">
        <v>25.96</v>
      </c>
      <c r="F2387" s="6" t="s">
        <v>21</v>
      </c>
      <c r="G2387" t="s">
        <v>550</v>
      </c>
    </row>
    <row r="2388" spans="1:7">
      <c r="A2388" s="4">
        <v>45619</v>
      </c>
      <c r="B2388" s="5">
        <v>0.38320577546255663</v>
      </c>
      <c r="C2388" s="5" t="str">
        <f t="shared" si="37"/>
        <v>Mid-Morning</v>
      </c>
      <c r="D2388" s="6" t="s">
        <v>1060</v>
      </c>
      <c r="E2388" s="7">
        <v>25.96</v>
      </c>
      <c r="F2388" s="6" t="s">
        <v>21</v>
      </c>
      <c r="G2388" t="s">
        <v>550</v>
      </c>
    </row>
    <row r="2389" spans="1:7">
      <c r="A2389" s="4">
        <v>45619</v>
      </c>
      <c r="B2389" s="5">
        <v>0.42032122685486684</v>
      </c>
      <c r="C2389" s="5" t="str">
        <f t="shared" si="37"/>
        <v>Mid-Morning</v>
      </c>
      <c r="D2389" s="6" t="s">
        <v>1060</v>
      </c>
      <c r="E2389" s="7">
        <v>35.76</v>
      </c>
      <c r="F2389" s="6" t="s">
        <v>1</v>
      </c>
      <c r="G2389" t="s">
        <v>690</v>
      </c>
    </row>
    <row r="2390" spans="1:7">
      <c r="A2390" s="4">
        <v>45619</v>
      </c>
      <c r="B2390" s="5">
        <v>0.46041252314898884</v>
      </c>
      <c r="C2390" s="5" t="str">
        <f t="shared" si="37"/>
        <v>Mid-Morning</v>
      </c>
      <c r="D2390" s="6" t="s">
        <v>1060</v>
      </c>
      <c r="E2390" s="7">
        <v>35.76</v>
      </c>
      <c r="F2390" s="6" t="s">
        <v>36</v>
      </c>
      <c r="G2390" t="s">
        <v>179</v>
      </c>
    </row>
    <row r="2391" spans="1:7">
      <c r="A2391" s="4">
        <v>45619</v>
      </c>
      <c r="B2391" s="5">
        <v>0.46490768518560799</v>
      </c>
      <c r="C2391" s="5" t="str">
        <f t="shared" si="37"/>
        <v>Mid-Morning</v>
      </c>
      <c r="D2391" s="6" t="s">
        <v>1060</v>
      </c>
      <c r="E2391" s="7">
        <v>25.96</v>
      </c>
      <c r="F2391" s="6" t="s">
        <v>5</v>
      </c>
      <c r="G2391" t="s">
        <v>946</v>
      </c>
    </row>
    <row r="2392" spans="1:7">
      <c r="A2392" s="4">
        <v>45619</v>
      </c>
      <c r="B2392" s="5">
        <v>0.46557692129863426</v>
      </c>
      <c r="C2392" s="5" t="str">
        <f t="shared" si="37"/>
        <v>Mid-Morning</v>
      </c>
      <c r="D2392" s="6" t="s">
        <v>1060</v>
      </c>
      <c r="E2392" s="7">
        <v>25.96</v>
      </c>
      <c r="F2392" s="6" t="s">
        <v>5</v>
      </c>
      <c r="G2392" t="s">
        <v>946</v>
      </c>
    </row>
    <row r="2393" spans="1:7">
      <c r="A2393" s="4">
        <v>45619</v>
      </c>
      <c r="B2393" s="5">
        <v>0.48712346064712619</v>
      </c>
      <c r="C2393" s="5" t="str">
        <f t="shared" si="37"/>
        <v>Mid-Morning</v>
      </c>
      <c r="D2393" s="6" t="s">
        <v>1060</v>
      </c>
      <c r="E2393" s="7">
        <v>35.76</v>
      </c>
      <c r="F2393" s="6" t="s">
        <v>3</v>
      </c>
      <c r="G2393" t="s">
        <v>501</v>
      </c>
    </row>
    <row r="2394" spans="1:7">
      <c r="A2394" s="4">
        <v>45619</v>
      </c>
      <c r="B2394" s="5">
        <v>0.94240951388928806</v>
      </c>
      <c r="C2394" s="5" t="str">
        <f t="shared" si="37"/>
        <v>Late Night</v>
      </c>
      <c r="D2394" s="6" t="s">
        <v>1060</v>
      </c>
      <c r="E2394" s="7">
        <v>35.76</v>
      </c>
      <c r="F2394" s="6" t="s">
        <v>1</v>
      </c>
      <c r="G2394" t="s">
        <v>947</v>
      </c>
    </row>
    <row r="2395" spans="1:7">
      <c r="A2395" s="4">
        <v>45620</v>
      </c>
      <c r="B2395" s="5">
        <v>0.34522560184996109</v>
      </c>
      <c r="C2395" s="5" t="str">
        <f t="shared" si="37"/>
        <v>Early Morning</v>
      </c>
      <c r="D2395" s="6" t="s">
        <v>1060</v>
      </c>
      <c r="E2395" s="7">
        <v>35.76</v>
      </c>
      <c r="F2395" s="6" t="s">
        <v>1</v>
      </c>
      <c r="G2395" t="s">
        <v>577</v>
      </c>
    </row>
    <row r="2396" spans="1:7">
      <c r="A2396" s="4">
        <v>45621</v>
      </c>
      <c r="B2396" s="5">
        <v>0.32590224537125323</v>
      </c>
      <c r="C2396" s="5" t="str">
        <f t="shared" si="37"/>
        <v>Early Morning</v>
      </c>
      <c r="D2396" s="6" t="s">
        <v>1060</v>
      </c>
      <c r="E2396" s="7">
        <v>35.76</v>
      </c>
      <c r="F2396" s="6" t="s">
        <v>36</v>
      </c>
      <c r="G2396" t="s">
        <v>703</v>
      </c>
    </row>
    <row r="2397" spans="1:7">
      <c r="A2397" s="4">
        <v>45621</v>
      </c>
      <c r="B2397" s="5">
        <v>0.32943870370218065</v>
      </c>
      <c r="C2397" s="5" t="str">
        <f t="shared" si="37"/>
        <v>Early Morning</v>
      </c>
      <c r="D2397" s="6" t="s">
        <v>1060</v>
      </c>
      <c r="E2397" s="7">
        <v>35.76</v>
      </c>
      <c r="F2397" s="6" t="s">
        <v>1</v>
      </c>
      <c r="G2397" t="s">
        <v>948</v>
      </c>
    </row>
    <row r="2398" spans="1:7">
      <c r="A2398" s="4">
        <v>45621</v>
      </c>
      <c r="B2398" s="5">
        <v>0.38357625000207918</v>
      </c>
      <c r="C2398" s="5" t="str">
        <f t="shared" si="37"/>
        <v>Mid-Morning</v>
      </c>
      <c r="D2398" s="6" t="s">
        <v>1060</v>
      </c>
      <c r="E2398" s="7">
        <v>30.86</v>
      </c>
      <c r="F2398" s="6" t="s">
        <v>8</v>
      </c>
      <c r="G2398" t="s">
        <v>283</v>
      </c>
    </row>
    <row r="2399" spans="1:7">
      <c r="A2399" s="4">
        <v>45621</v>
      </c>
      <c r="B2399" s="5">
        <v>0.44314862268220168</v>
      </c>
      <c r="C2399" s="5" t="str">
        <f t="shared" si="37"/>
        <v>Mid-Morning</v>
      </c>
      <c r="D2399" s="6" t="s">
        <v>1060</v>
      </c>
      <c r="E2399" s="7">
        <v>25.96</v>
      </c>
      <c r="F2399" s="6" t="s">
        <v>21</v>
      </c>
      <c r="G2399" t="s">
        <v>148</v>
      </c>
    </row>
    <row r="2400" spans="1:7">
      <c r="A2400" s="4">
        <v>45621</v>
      </c>
      <c r="B2400" s="5">
        <v>0.53539582176017575</v>
      </c>
      <c r="C2400" s="5" t="str">
        <f t="shared" si="37"/>
        <v>Afternoon</v>
      </c>
      <c r="D2400" s="6" t="s">
        <v>1060</v>
      </c>
      <c r="E2400" s="7">
        <v>35.76</v>
      </c>
      <c r="F2400" s="6" t="s">
        <v>1</v>
      </c>
      <c r="G2400" t="s">
        <v>949</v>
      </c>
    </row>
    <row r="2401" spans="1:7">
      <c r="A2401" s="4">
        <v>45621</v>
      </c>
      <c r="B2401" s="5">
        <v>0.53658626157266553</v>
      </c>
      <c r="C2401" s="5" t="str">
        <f t="shared" si="37"/>
        <v>Afternoon</v>
      </c>
      <c r="D2401" s="6" t="s">
        <v>1060</v>
      </c>
      <c r="E2401" s="7">
        <v>35.76</v>
      </c>
      <c r="F2401" s="6" t="s">
        <v>1</v>
      </c>
      <c r="G2401" t="s">
        <v>950</v>
      </c>
    </row>
    <row r="2402" spans="1:7">
      <c r="A2402" s="4">
        <v>45621</v>
      </c>
      <c r="B2402" s="5">
        <v>0.68815358796564396</v>
      </c>
      <c r="C2402" s="5" t="str">
        <f t="shared" si="37"/>
        <v>Afternoon</v>
      </c>
      <c r="D2402" s="6" t="s">
        <v>1060</v>
      </c>
      <c r="E2402" s="7">
        <v>35.76</v>
      </c>
      <c r="F2402" s="6" t="s">
        <v>3</v>
      </c>
      <c r="G2402" t="s">
        <v>878</v>
      </c>
    </row>
    <row r="2403" spans="1:7">
      <c r="A2403" s="4">
        <v>45621</v>
      </c>
      <c r="B2403" s="5">
        <v>0.79304510416841367</v>
      </c>
      <c r="C2403" s="5" t="str">
        <f t="shared" si="37"/>
        <v>Evening</v>
      </c>
      <c r="D2403" s="6" t="s">
        <v>1060</v>
      </c>
      <c r="E2403" s="7">
        <v>30.86</v>
      </c>
      <c r="F2403" s="6" t="s">
        <v>8</v>
      </c>
      <c r="G2403" t="s">
        <v>951</v>
      </c>
    </row>
    <row r="2404" spans="1:7">
      <c r="A2404" s="4">
        <v>45621</v>
      </c>
      <c r="B2404" s="5">
        <v>0.81803806713287486</v>
      </c>
      <c r="C2404" s="5" t="str">
        <f t="shared" si="37"/>
        <v>Evening</v>
      </c>
      <c r="D2404" s="6" t="s">
        <v>1060</v>
      </c>
      <c r="E2404" s="7">
        <v>35.76</v>
      </c>
      <c r="F2404" s="6" t="s">
        <v>3</v>
      </c>
      <c r="G2404" t="s">
        <v>952</v>
      </c>
    </row>
    <row r="2405" spans="1:7">
      <c r="A2405" s="4">
        <v>45621</v>
      </c>
      <c r="B2405" s="5">
        <v>0.90434276620362652</v>
      </c>
      <c r="C2405" s="5" t="str">
        <f t="shared" si="37"/>
        <v>Late Night</v>
      </c>
      <c r="D2405" s="6" t="s">
        <v>1060</v>
      </c>
      <c r="E2405" s="7">
        <v>35.76</v>
      </c>
      <c r="F2405" s="6" t="s">
        <v>3</v>
      </c>
      <c r="G2405" t="s">
        <v>644</v>
      </c>
    </row>
    <row r="2406" spans="1:7">
      <c r="A2406" s="4">
        <v>45621</v>
      </c>
      <c r="B2406" s="5">
        <v>0.90486631944804685</v>
      </c>
      <c r="C2406" s="5" t="str">
        <f t="shared" si="37"/>
        <v>Late Night</v>
      </c>
      <c r="D2406" s="6" t="s">
        <v>1060</v>
      </c>
      <c r="E2406" s="7">
        <v>35.76</v>
      </c>
      <c r="F2406" s="6" t="s">
        <v>36</v>
      </c>
      <c r="G2406" t="s">
        <v>644</v>
      </c>
    </row>
    <row r="2407" spans="1:7">
      <c r="A2407" s="4">
        <v>45622</v>
      </c>
      <c r="B2407" s="5">
        <v>0.32960585648106644</v>
      </c>
      <c r="C2407" s="5" t="str">
        <f t="shared" si="37"/>
        <v>Early Morning</v>
      </c>
      <c r="D2407" s="6" t="s">
        <v>1060</v>
      </c>
      <c r="E2407" s="7">
        <v>35.76</v>
      </c>
      <c r="F2407" s="6" t="s">
        <v>1</v>
      </c>
      <c r="G2407" t="s">
        <v>577</v>
      </c>
    </row>
    <row r="2408" spans="1:7">
      <c r="A2408" s="4">
        <v>45622</v>
      </c>
      <c r="B2408" s="5">
        <v>0.46037348379468312</v>
      </c>
      <c r="C2408" s="5" t="str">
        <f t="shared" si="37"/>
        <v>Mid-Morning</v>
      </c>
      <c r="D2408" s="6" t="s">
        <v>1060</v>
      </c>
      <c r="E2408" s="7">
        <v>35.76</v>
      </c>
      <c r="F2408" s="6" t="s">
        <v>12</v>
      </c>
      <c r="G2408" t="s">
        <v>910</v>
      </c>
    </row>
    <row r="2409" spans="1:7">
      <c r="A2409" s="4">
        <v>45622</v>
      </c>
      <c r="B2409" s="5">
        <v>0.46096383102121763</v>
      </c>
      <c r="C2409" s="5" t="str">
        <f t="shared" si="37"/>
        <v>Mid-Morning</v>
      </c>
      <c r="D2409" s="6" t="s">
        <v>1060</v>
      </c>
      <c r="E2409" s="7">
        <v>25.96</v>
      </c>
      <c r="F2409" s="6" t="s">
        <v>5</v>
      </c>
      <c r="G2409" t="s">
        <v>953</v>
      </c>
    </row>
    <row r="2410" spans="1:7">
      <c r="A2410" s="4">
        <v>45622</v>
      </c>
      <c r="B2410" s="5">
        <v>0.46260518518829485</v>
      </c>
      <c r="C2410" s="5" t="str">
        <f t="shared" si="37"/>
        <v>Mid-Morning</v>
      </c>
      <c r="D2410" s="6" t="s">
        <v>1060</v>
      </c>
      <c r="E2410" s="7">
        <v>35.76</v>
      </c>
      <c r="F2410" s="6" t="s">
        <v>12</v>
      </c>
      <c r="G2410" t="s">
        <v>954</v>
      </c>
    </row>
    <row r="2411" spans="1:7">
      <c r="A2411" s="4">
        <v>45622</v>
      </c>
      <c r="B2411" s="5">
        <v>0.4633097916666884</v>
      </c>
      <c r="C2411" s="5" t="str">
        <f t="shared" si="37"/>
        <v>Mid-Morning</v>
      </c>
      <c r="D2411" s="6" t="s">
        <v>1060</v>
      </c>
      <c r="E2411" s="7">
        <v>35.76</v>
      </c>
      <c r="F2411" s="6" t="s">
        <v>12</v>
      </c>
      <c r="G2411" t="s">
        <v>954</v>
      </c>
    </row>
    <row r="2412" spans="1:7">
      <c r="A2412" s="4">
        <v>45622</v>
      </c>
      <c r="B2412" s="5">
        <v>0.66937851851980668</v>
      </c>
      <c r="C2412" s="5" t="str">
        <f t="shared" si="37"/>
        <v>Afternoon</v>
      </c>
      <c r="D2412" s="6" t="s">
        <v>1060</v>
      </c>
      <c r="E2412" s="7">
        <v>35.76</v>
      </c>
      <c r="F2412" s="6" t="s">
        <v>1</v>
      </c>
      <c r="G2412" t="s">
        <v>955</v>
      </c>
    </row>
    <row r="2413" spans="1:7">
      <c r="A2413" s="4">
        <v>45622</v>
      </c>
      <c r="B2413" s="5">
        <v>0.67014531249878928</v>
      </c>
      <c r="C2413" s="5" t="str">
        <f t="shared" si="37"/>
        <v>Afternoon</v>
      </c>
      <c r="D2413" s="6" t="s">
        <v>1060</v>
      </c>
      <c r="E2413" s="7">
        <v>35.76</v>
      </c>
      <c r="F2413" s="6" t="s">
        <v>1</v>
      </c>
      <c r="G2413" t="s">
        <v>956</v>
      </c>
    </row>
    <row r="2414" spans="1:7">
      <c r="A2414" s="4">
        <v>45622</v>
      </c>
      <c r="B2414" s="5">
        <v>0.71640886573732132</v>
      </c>
      <c r="C2414" s="5" t="str">
        <f t="shared" si="37"/>
        <v>Evening</v>
      </c>
      <c r="D2414" s="6" t="s">
        <v>1060</v>
      </c>
      <c r="E2414" s="7">
        <v>25.96</v>
      </c>
      <c r="F2414" s="6" t="s">
        <v>5</v>
      </c>
      <c r="G2414" t="s">
        <v>957</v>
      </c>
    </row>
    <row r="2415" spans="1:7">
      <c r="A2415" s="4">
        <v>45622</v>
      </c>
      <c r="B2415" s="5">
        <v>0.717065243057732</v>
      </c>
      <c r="C2415" s="5" t="str">
        <f t="shared" si="37"/>
        <v>Evening</v>
      </c>
      <c r="D2415" s="6" t="s">
        <v>1060</v>
      </c>
      <c r="E2415" s="7">
        <v>30.86</v>
      </c>
      <c r="F2415" s="6" t="s">
        <v>8</v>
      </c>
      <c r="G2415" t="s">
        <v>957</v>
      </c>
    </row>
    <row r="2416" spans="1:7">
      <c r="A2416" s="4">
        <v>45622</v>
      </c>
      <c r="B2416" s="5">
        <v>0.82459103009023238</v>
      </c>
      <c r="C2416" s="5" t="str">
        <f t="shared" si="37"/>
        <v>Evening</v>
      </c>
      <c r="D2416" s="6" t="s">
        <v>1060</v>
      </c>
      <c r="E2416" s="7">
        <v>35.76</v>
      </c>
      <c r="F2416" s="6" t="s">
        <v>12</v>
      </c>
      <c r="G2416" t="s">
        <v>958</v>
      </c>
    </row>
    <row r="2417" spans="1:7">
      <c r="A2417" s="4">
        <v>45624</v>
      </c>
      <c r="B2417" s="5">
        <v>0.36200144675967749</v>
      </c>
      <c r="C2417" s="5" t="str">
        <f t="shared" si="37"/>
        <v>Early Morning</v>
      </c>
      <c r="D2417" s="6" t="s">
        <v>1060</v>
      </c>
      <c r="E2417" s="7">
        <v>35.76</v>
      </c>
      <c r="F2417" s="6" t="s">
        <v>36</v>
      </c>
      <c r="G2417" t="s">
        <v>959</v>
      </c>
    </row>
    <row r="2418" spans="1:7">
      <c r="A2418" s="4">
        <v>45624</v>
      </c>
      <c r="B2418" s="5">
        <v>0.38473270833492279</v>
      </c>
      <c r="C2418" s="5" t="str">
        <f t="shared" si="37"/>
        <v>Mid-Morning</v>
      </c>
      <c r="D2418" s="6" t="s">
        <v>1060</v>
      </c>
      <c r="E2418" s="7">
        <v>30.86</v>
      </c>
      <c r="F2418" s="6" t="s">
        <v>8</v>
      </c>
      <c r="G2418" t="s">
        <v>283</v>
      </c>
    </row>
    <row r="2419" spans="1:7">
      <c r="A2419" s="4">
        <v>45624</v>
      </c>
      <c r="B2419" s="5">
        <v>0.85048645833012415</v>
      </c>
      <c r="C2419" s="5" t="str">
        <f t="shared" si="37"/>
        <v>Evening</v>
      </c>
      <c r="D2419" s="6" t="s">
        <v>1060</v>
      </c>
      <c r="E2419" s="7">
        <v>30.86</v>
      </c>
      <c r="F2419" s="6" t="s">
        <v>8</v>
      </c>
      <c r="G2419" t="s">
        <v>16</v>
      </c>
    </row>
    <row r="2420" spans="1:7">
      <c r="A2420" s="4">
        <v>45624</v>
      </c>
      <c r="B2420" s="5">
        <v>0.85122133101685904</v>
      </c>
      <c r="C2420" s="5" t="str">
        <f t="shared" si="37"/>
        <v>Evening</v>
      </c>
      <c r="D2420" s="6" t="s">
        <v>1060</v>
      </c>
      <c r="E2420" s="7">
        <v>35.76</v>
      </c>
      <c r="F2420" s="6" t="s">
        <v>1</v>
      </c>
      <c r="G2420" t="s">
        <v>24</v>
      </c>
    </row>
    <row r="2421" spans="1:7">
      <c r="A2421" s="4">
        <v>45624</v>
      </c>
      <c r="B2421" s="5">
        <v>0.87152393518772442</v>
      </c>
      <c r="C2421" s="5" t="str">
        <f t="shared" si="37"/>
        <v>Evening</v>
      </c>
      <c r="D2421" s="6" t="s">
        <v>1060</v>
      </c>
      <c r="E2421" s="7">
        <v>35.76</v>
      </c>
      <c r="F2421" s="6" t="s">
        <v>1</v>
      </c>
      <c r="G2421" t="s">
        <v>514</v>
      </c>
    </row>
    <row r="2422" spans="1:7">
      <c r="A2422" s="4">
        <v>45624</v>
      </c>
      <c r="B2422" s="5">
        <v>0.91684831018210389</v>
      </c>
      <c r="C2422" s="5" t="str">
        <f t="shared" si="37"/>
        <v>Late Night</v>
      </c>
      <c r="D2422" s="6" t="s">
        <v>1060</v>
      </c>
      <c r="E2422" s="7">
        <v>35.76</v>
      </c>
      <c r="F2422" s="6" t="s">
        <v>36</v>
      </c>
      <c r="G2422" t="s">
        <v>755</v>
      </c>
    </row>
    <row r="2423" spans="1:7">
      <c r="A2423" s="4">
        <v>45625</v>
      </c>
      <c r="B2423" s="5">
        <v>0.32865553240844747</v>
      </c>
      <c r="C2423" s="5" t="str">
        <f t="shared" si="37"/>
        <v>Early Morning</v>
      </c>
      <c r="D2423" s="6" t="s">
        <v>1060</v>
      </c>
      <c r="E2423" s="7">
        <v>35.76</v>
      </c>
      <c r="F2423" s="6" t="s">
        <v>12</v>
      </c>
      <c r="G2423" t="s">
        <v>703</v>
      </c>
    </row>
    <row r="2424" spans="1:7">
      <c r="A2424" s="4">
        <v>45625</v>
      </c>
      <c r="B2424" s="5">
        <v>0.33173785879625939</v>
      </c>
      <c r="C2424" s="5" t="str">
        <f t="shared" si="37"/>
        <v>Early Morning</v>
      </c>
      <c r="D2424" s="6" t="s">
        <v>1060</v>
      </c>
      <c r="E2424" s="7">
        <v>35.76</v>
      </c>
      <c r="F2424" s="6" t="s">
        <v>1</v>
      </c>
      <c r="G2424" t="s">
        <v>577</v>
      </c>
    </row>
    <row r="2425" spans="1:7">
      <c r="A2425" s="4">
        <v>45625</v>
      </c>
      <c r="B2425" s="5">
        <v>0.38022575231298106</v>
      </c>
      <c r="C2425" s="5" t="str">
        <f t="shared" si="37"/>
        <v>Mid-Morning</v>
      </c>
      <c r="D2425" s="6" t="s">
        <v>1060</v>
      </c>
      <c r="E2425" s="7">
        <v>30.86</v>
      </c>
      <c r="F2425" s="6" t="s">
        <v>8</v>
      </c>
      <c r="G2425" t="s">
        <v>392</v>
      </c>
    </row>
    <row r="2426" spans="1:7">
      <c r="A2426" s="4">
        <v>45625</v>
      </c>
      <c r="B2426" s="5">
        <v>0.38090561342687579</v>
      </c>
      <c r="C2426" s="5" t="str">
        <f t="shared" si="37"/>
        <v>Mid-Morning</v>
      </c>
      <c r="D2426" s="6" t="s">
        <v>1060</v>
      </c>
      <c r="E2426" s="7">
        <v>30.86</v>
      </c>
      <c r="F2426" s="6" t="s">
        <v>8</v>
      </c>
      <c r="G2426" t="s">
        <v>392</v>
      </c>
    </row>
    <row r="2427" spans="1:7">
      <c r="A2427" s="4">
        <v>45625</v>
      </c>
      <c r="B2427" s="5">
        <v>0.63757939814968267</v>
      </c>
      <c r="C2427" s="5" t="str">
        <f t="shared" si="37"/>
        <v>Afternoon</v>
      </c>
      <c r="D2427" s="6" t="s">
        <v>1060</v>
      </c>
      <c r="E2427" s="7">
        <v>30.86</v>
      </c>
      <c r="F2427" s="6" t="s">
        <v>8</v>
      </c>
      <c r="G2427" t="s">
        <v>960</v>
      </c>
    </row>
    <row r="2428" spans="1:7">
      <c r="A2428" s="4">
        <v>45625</v>
      </c>
      <c r="B2428" s="5">
        <v>0.63842995370214339</v>
      </c>
      <c r="C2428" s="5" t="str">
        <f t="shared" si="37"/>
        <v>Afternoon</v>
      </c>
      <c r="D2428" s="6" t="s">
        <v>1060</v>
      </c>
      <c r="E2428" s="7">
        <v>35.76</v>
      </c>
      <c r="F2428" s="6" t="s">
        <v>1</v>
      </c>
      <c r="G2428" t="s">
        <v>961</v>
      </c>
    </row>
    <row r="2429" spans="1:7">
      <c r="A2429" s="4">
        <v>45625</v>
      </c>
      <c r="B2429" s="5">
        <v>0.87354938657517778</v>
      </c>
      <c r="C2429" s="5" t="str">
        <f t="shared" si="37"/>
        <v>Evening</v>
      </c>
      <c r="D2429" s="6" t="s">
        <v>1060</v>
      </c>
      <c r="E2429" s="7">
        <v>35.76</v>
      </c>
      <c r="F2429" s="6" t="s">
        <v>12</v>
      </c>
      <c r="G2429" t="s">
        <v>962</v>
      </c>
    </row>
    <row r="2430" spans="1:7">
      <c r="A2430" s="4">
        <v>45626</v>
      </c>
      <c r="B2430" s="5">
        <v>0.54041831018548692</v>
      </c>
      <c r="C2430" s="5" t="str">
        <f t="shared" si="37"/>
        <v>Afternoon</v>
      </c>
      <c r="D2430" s="6" t="s">
        <v>1060</v>
      </c>
      <c r="E2430" s="7">
        <v>35.76</v>
      </c>
      <c r="F2430" s="6" t="s">
        <v>12</v>
      </c>
      <c r="G2430" t="s">
        <v>577</v>
      </c>
    </row>
    <row r="2431" spans="1:7">
      <c r="A2431" s="4">
        <v>45626</v>
      </c>
      <c r="B2431" s="5">
        <v>0.58675710648094537</v>
      </c>
      <c r="C2431" s="5" t="str">
        <f t="shared" si="37"/>
        <v>Afternoon</v>
      </c>
      <c r="D2431" s="6" t="s">
        <v>1060</v>
      </c>
      <c r="E2431" s="7">
        <v>25.96</v>
      </c>
      <c r="F2431" s="6" t="s">
        <v>5</v>
      </c>
      <c r="G2431" t="s">
        <v>963</v>
      </c>
    </row>
    <row r="2432" spans="1:7">
      <c r="A2432" s="4">
        <v>45626</v>
      </c>
      <c r="B2432" s="5">
        <v>0.58747775462688878</v>
      </c>
      <c r="C2432" s="5" t="str">
        <f t="shared" si="37"/>
        <v>Afternoon</v>
      </c>
      <c r="D2432" s="6" t="s">
        <v>1060</v>
      </c>
      <c r="E2432" s="7">
        <v>35.76</v>
      </c>
      <c r="F2432" s="6" t="s">
        <v>3</v>
      </c>
      <c r="G2432" t="s">
        <v>963</v>
      </c>
    </row>
    <row r="2433" spans="1:7">
      <c r="A2433" s="4">
        <v>45626</v>
      </c>
      <c r="B2433" s="5">
        <v>0.59504651620227378</v>
      </c>
      <c r="C2433" s="5" t="str">
        <f t="shared" si="37"/>
        <v>Afternoon</v>
      </c>
      <c r="D2433" s="6" t="s">
        <v>1060</v>
      </c>
      <c r="E2433" s="7">
        <v>35.76</v>
      </c>
      <c r="F2433" s="6" t="s">
        <v>12</v>
      </c>
      <c r="G2433" t="s">
        <v>501</v>
      </c>
    </row>
    <row r="2434" spans="1:7">
      <c r="A2434" s="4">
        <v>45626</v>
      </c>
      <c r="B2434" s="5">
        <v>0.64842935185151873</v>
      </c>
      <c r="C2434" s="5" t="str">
        <f t="shared" si="37"/>
        <v>Afternoon</v>
      </c>
      <c r="D2434" s="6" t="s">
        <v>1060</v>
      </c>
      <c r="E2434" s="7">
        <v>30.86</v>
      </c>
      <c r="F2434" s="6" t="s">
        <v>8</v>
      </c>
      <c r="G2434" t="s">
        <v>104</v>
      </c>
    </row>
    <row r="2435" spans="1:7">
      <c r="A2435" s="4">
        <v>45626</v>
      </c>
      <c r="B2435" s="5">
        <v>0.9193111574059003</v>
      </c>
      <c r="C2435" s="5" t="str">
        <f t="shared" ref="C2435:C2498" si="38">IF(AND(B2435&gt;=TIME(4,0,0), B2435&lt;TIME(9,0,0)), "Early Morning",
IF(AND(B2435&gt;=TIME(9,0,0), B2435&lt;TIME(12,0,0)), "Mid-Morning",
IF(AND(B2435&gt;=TIME(12,0,0), B2435&lt;TIME(17,0,0)), "Afternoon",
IF(AND(B2435&gt;=TIME(17,0,0), B2435&lt;TIME(21,0,0)), "Evening",
IF(AND(B2435&gt;=TIME(21,0,0), B2435&lt;TIME(24,0,0)), "Night",
"Late Night")))))</f>
        <v>Late Night</v>
      </c>
      <c r="D2435" s="6" t="s">
        <v>1060</v>
      </c>
      <c r="E2435" s="7">
        <v>30.86</v>
      </c>
      <c r="F2435" s="6" t="s">
        <v>8</v>
      </c>
      <c r="G2435" t="s">
        <v>964</v>
      </c>
    </row>
    <row r="2436" spans="1:7">
      <c r="A2436" s="4">
        <v>45627</v>
      </c>
      <c r="B2436" s="5">
        <v>0.42745019675930962</v>
      </c>
      <c r="C2436" s="5" t="str">
        <f t="shared" si="38"/>
        <v>Mid-Morning</v>
      </c>
      <c r="D2436" s="6" t="s">
        <v>1060</v>
      </c>
      <c r="E2436" s="7">
        <v>30.86</v>
      </c>
      <c r="F2436" s="6" t="s">
        <v>8</v>
      </c>
      <c r="G2436" t="s">
        <v>47</v>
      </c>
    </row>
    <row r="2437" spans="1:7">
      <c r="A2437" s="4">
        <v>45627</v>
      </c>
      <c r="B2437" s="5">
        <v>0.42814726851793239</v>
      </c>
      <c r="C2437" s="5" t="str">
        <f t="shared" si="38"/>
        <v>Mid-Morning</v>
      </c>
      <c r="D2437" s="6" t="s">
        <v>1060</v>
      </c>
      <c r="E2437" s="7">
        <v>30.86</v>
      </c>
      <c r="F2437" s="6" t="s">
        <v>8</v>
      </c>
      <c r="G2437" t="s">
        <v>47</v>
      </c>
    </row>
    <row r="2438" spans="1:7">
      <c r="A2438" s="4">
        <v>45627</v>
      </c>
      <c r="B2438" s="5">
        <v>0.43248365740873851</v>
      </c>
      <c r="C2438" s="5" t="str">
        <f t="shared" si="38"/>
        <v>Mid-Morning</v>
      </c>
      <c r="D2438" s="6" t="s">
        <v>1060</v>
      </c>
      <c r="E2438" s="7">
        <v>30.86</v>
      </c>
      <c r="F2438" s="6" t="s">
        <v>8</v>
      </c>
      <c r="G2438" t="s">
        <v>392</v>
      </c>
    </row>
    <row r="2439" spans="1:7">
      <c r="A2439" s="4">
        <v>45627</v>
      </c>
      <c r="B2439" s="5">
        <v>0.60720914351986721</v>
      </c>
      <c r="C2439" s="5" t="str">
        <f t="shared" si="38"/>
        <v>Afternoon</v>
      </c>
      <c r="D2439" s="6" t="s">
        <v>1060</v>
      </c>
      <c r="E2439" s="7">
        <v>30.86</v>
      </c>
      <c r="F2439" s="6" t="s">
        <v>8</v>
      </c>
      <c r="G2439" t="s">
        <v>965</v>
      </c>
    </row>
    <row r="2440" spans="1:7">
      <c r="A2440" s="4">
        <v>45627</v>
      </c>
      <c r="B2440" s="5">
        <v>0.63139644676266471</v>
      </c>
      <c r="C2440" s="5" t="str">
        <f t="shared" si="38"/>
        <v>Afternoon</v>
      </c>
      <c r="D2440" s="6" t="s">
        <v>1060</v>
      </c>
      <c r="E2440" s="7">
        <v>35.76</v>
      </c>
      <c r="F2440" s="6" t="s">
        <v>12</v>
      </c>
      <c r="G2440" t="s">
        <v>966</v>
      </c>
    </row>
    <row r="2441" spans="1:7">
      <c r="A2441" s="4">
        <v>45627</v>
      </c>
      <c r="B2441" s="5">
        <v>0.63190927083633142</v>
      </c>
      <c r="C2441" s="5" t="str">
        <f t="shared" si="38"/>
        <v>Afternoon</v>
      </c>
      <c r="D2441" s="6" t="s">
        <v>1060</v>
      </c>
      <c r="E2441" s="7">
        <v>35.76</v>
      </c>
      <c r="F2441" s="6" t="s">
        <v>12</v>
      </c>
      <c r="G2441" t="s">
        <v>966</v>
      </c>
    </row>
    <row r="2442" spans="1:7">
      <c r="A2442" s="4">
        <v>45627</v>
      </c>
      <c r="B2442" s="5">
        <v>0.65488765046029584</v>
      </c>
      <c r="C2442" s="5" t="str">
        <f t="shared" si="38"/>
        <v>Afternoon</v>
      </c>
      <c r="D2442" s="6" t="s">
        <v>1060</v>
      </c>
      <c r="E2442" s="7">
        <v>35.76</v>
      </c>
      <c r="F2442" s="6" t="s">
        <v>36</v>
      </c>
      <c r="G2442" t="s">
        <v>967</v>
      </c>
    </row>
    <row r="2443" spans="1:7">
      <c r="A2443" s="4">
        <v>45627</v>
      </c>
      <c r="B2443" s="5">
        <v>0.66425017361325445</v>
      </c>
      <c r="C2443" s="5" t="str">
        <f t="shared" si="38"/>
        <v>Afternoon</v>
      </c>
      <c r="D2443" s="6" t="s">
        <v>1060</v>
      </c>
      <c r="E2443" s="7">
        <v>35.76</v>
      </c>
      <c r="F2443" s="6" t="s">
        <v>1</v>
      </c>
      <c r="G2443" t="s">
        <v>968</v>
      </c>
    </row>
    <row r="2444" spans="1:7">
      <c r="A2444" s="4">
        <v>45627</v>
      </c>
      <c r="B2444" s="5">
        <v>0.66515469907608349</v>
      </c>
      <c r="C2444" s="5" t="str">
        <f t="shared" si="38"/>
        <v>Afternoon</v>
      </c>
      <c r="D2444" s="6" t="s">
        <v>1060</v>
      </c>
      <c r="E2444" s="7">
        <v>35.76</v>
      </c>
      <c r="F2444" s="6" t="s">
        <v>1</v>
      </c>
      <c r="G2444" t="s">
        <v>969</v>
      </c>
    </row>
    <row r="2445" spans="1:7">
      <c r="A2445" s="4">
        <v>45627</v>
      </c>
      <c r="B2445" s="5">
        <v>0.68957732638955349</v>
      </c>
      <c r="C2445" s="5" t="str">
        <f t="shared" si="38"/>
        <v>Afternoon</v>
      </c>
      <c r="D2445" s="6" t="s">
        <v>1060</v>
      </c>
      <c r="E2445" s="7">
        <v>35.76</v>
      </c>
      <c r="F2445" s="6" t="s">
        <v>1</v>
      </c>
      <c r="G2445" t="s">
        <v>970</v>
      </c>
    </row>
    <row r="2446" spans="1:7">
      <c r="A2446" s="4">
        <v>45627</v>
      </c>
      <c r="B2446" s="5">
        <v>0.69062554398260545</v>
      </c>
      <c r="C2446" s="5" t="str">
        <f t="shared" si="38"/>
        <v>Afternoon</v>
      </c>
      <c r="D2446" s="6" t="s">
        <v>1060</v>
      </c>
      <c r="E2446" s="7">
        <v>35.76</v>
      </c>
      <c r="F2446" s="6" t="s">
        <v>1</v>
      </c>
      <c r="G2446" t="s">
        <v>971</v>
      </c>
    </row>
    <row r="2447" spans="1:7">
      <c r="A2447" s="4">
        <v>45627</v>
      </c>
      <c r="B2447" s="5">
        <v>0.71555064815038349</v>
      </c>
      <c r="C2447" s="5" t="str">
        <f t="shared" si="38"/>
        <v>Evening</v>
      </c>
      <c r="D2447" s="6" t="s">
        <v>1060</v>
      </c>
      <c r="E2447" s="7">
        <v>30.86</v>
      </c>
      <c r="F2447" s="6" t="s">
        <v>8</v>
      </c>
      <c r="G2447" t="s">
        <v>972</v>
      </c>
    </row>
    <row r="2448" spans="1:7">
      <c r="A2448" s="4">
        <v>45627</v>
      </c>
      <c r="B2448" s="5">
        <v>0.71634281249862397</v>
      </c>
      <c r="C2448" s="5" t="str">
        <f t="shared" si="38"/>
        <v>Evening</v>
      </c>
      <c r="D2448" s="6" t="s">
        <v>1060</v>
      </c>
      <c r="E2448" s="7">
        <v>30.86</v>
      </c>
      <c r="F2448" s="6" t="s">
        <v>8</v>
      </c>
      <c r="G2448" t="s">
        <v>972</v>
      </c>
    </row>
    <row r="2449" spans="1:7">
      <c r="A2449" s="4">
        <v>45627</v>
      </c>
      <c r="B2449" s="5">
        <v>0.77672089120460441</v>
      </c>
      <c r="C2449" s="5" t="str">
        <f t="shared" si="38"/>
        <v>Evening</v>
      </c>
      <c r="D2449" s="6" t="s">
        <v>1060</v>
      </c>
      <c r="E2449" s="7">
        <v>30.86</v>
      </c>
      <c r="F2449" s="6" t="s">
        <v>8</v>
      </c>
      <c r="G2449" t="s">
        <v>973</v>
      </c>
    </row>
    <row r="2450" spans="1:7">
      <c r="A2450" s="4">
        <v>45628</v>
      </c>
      <c r="B2450" s="5">
        <v>0.32681217592471512</v>
      </c>
      <c r="C2450" s="5" t="str">
        <f t="shared" si="38"/>
        <v>Early Morning</v>
      </c>
      <c r="D2450" s="6" t="s">
        <v>1060</v>
      </c>
      <c r="E2450" s="7">
        <v>35.76</v>
      </c>
      <c r="F2450" s="6" t="s">
        <v>1</v>
      </c>
      <c r="G2450" t="s">
        <v>703</v>
      </c>
    </row>
    <row r="2451" spans="1:7">
      <c r="A2451" s="4">
        <v>45628</v>
      </c>
      <c r="B2451" s="5">
        <v>0.32777052083110902</v>
      </c>
      <c r="C2451" s="5" t="str">
        <f t="shared" si="38"/>
        <v>Early Morning</v>
      </c>
      <c r="D2451" s="6" t="s">
        <v>1060</v>
      </c>
      <c r="E2451" s="7">
        <v>25.96</v>
      </c>
      <c r="F2451" s="6" t="s">
        <v>5</v>
      </c>
      <c r="G2451" t="s">
        <v>974</v>
      </c>
    </row>
    <row r="2452" spans="1:7">
      <c r="A2452" s="4">
        <v>45628</v>
      </c>
      <c r="B2452" s="5">
        <v>0.3482589814811945</v>
      </c>
      <c r="C2452" s="5" t="str">
        <f t="shared" si="38"/>
        <v>Early Morning</v>
      </c>
      <c r="D2452" s="6" t="s">
        <v>1060</v>
      </c>
      <c r="E2452" s="7">
        <v>30.86</v>
      </c>
      <c r="F2452" s="6" t="s">
        <v>8</v>
      </c>
      <c r="G2452" t="s">
        <v>283</v>
      </c>
    </row>
    <row r="2453" spans="1:7">
      <c r="A2453" s="4">
        <v>45628</v>
      </c>
      <c r="B2453" s="5">
        <v>0.37030618055723608</v>
      </c>
      <c r="C2453" s="5" t="str">
        <f t="shared" si="38"/>
        <v>Early Morning</v>
      </c>
      <c r="D2453" s="6" t="s">
        <v>1060</v>
      </c>
      <c r="E2453" s="7">
        <v>35.76</v>
      </c>
      <c r="F2453" s="6" t="s">
        <v>12</v>
      </c>
      <c r="G2453" t="s">
        <v>975</v>
      </c>
    </row>
    <row r="2454" spans="1:7">
      <c r="A2454" s="4">
        <v>45628</v>
      </c>
      <c r="B2454" s="5">
        <v>0.46140274305798812</v>
      </c>
      <c r="C2454" s="5" t="str">
        <f t="shared" si="38"/>
        <v>Mid-Morning</v>
      </c>
      <c r="D2454" s="6" t="s">
        <v>1060</v>
      </c>
      <c r="E2454" s="7">
        <v>25.96</v>
      </c>
      <c r="F2454" s="6" t="s">
        <v>21</v>
      </c>
      <c r="G2454" t="s">
        <v>148</v>
      </c>
    </row>
    <row r="2455" spans="1:7">
      <c r="A2455" s="4">
        <v>45628</v>
      </c>
      <c r="B2455" s="5">
        <v>0.64472159722208744</v>
      </c>
      <c r="C2455" s="5" t="str">
        <f t="shared" si="38"/>
        <v>Afternoon</v>
      </c>
      <c r="D2455" s="6" t="s">
        <v>1060</v>
      </c>
      <c r="E2455" s="7">
        <v>21.06</v>
      </c>
      <c r="F2455" s="6" t="s">
        <v>28</v>
      </c>
      <c r="G2455" t="s">
        <v>976</v>
      </c>
    </row>
    <row r="2456" spans="1:7">
      <c r="A2456" s="4">
        <v>45628</v>
      </c>
      <c r="B2456" s="5">
        <v>0.6752768518490484</v>
      </c>
      <c r="C2456" s="5" t="str">
        <f t="shared" si="38"/>
        <v>Afternoon</v>
      </c>
      <c r="D2456" s="6" t="s">
        <v>1060</v>
      </c>
      <c r="E2456" s="7">
        <v>35.76</v>
      </c>
      <c r="F2456" s="6" t="s">
        <v>36</v>
      </c>
      <c r="G2456" t="s">
        <v>977</v>
      </c>
    </row>
    <row r="2457" spans="1:7">
      <c r="A2457" s="4">
        <v>45628</v>
      </c>
      <c r="B2457" s="5">
        <v>0.7321955439838348</v>
      </c>
      <c r="C2457" s="5" t="str">
        <f t="shared" si="38"/>
        <v>Evening</v>
      </c>
      <c r="D2457" s="6" t="s">
        <v>1060</v>
      </c>
      <c r="E2457" s="7">
        <v>25.96</v>
      </c>
      <c r="F2457" s="6" t="s">
        <v>5</v>
      </c>
      <c r="G2457" t="s">
        <v>978</v>
      </c>
    </row>
    <row r="2458" spans="1:7">
      <c r="A2458" s="4">
        <v>45628</v>
      </c>
      <c r="B2458" s="5">
        <v>0.75037384259485407</v>
      </c>
      <c r="C2458" s="5" t="str">
        <f t="shared" si="38"/>
        <v>Evening</v>
      </c>
      <c r="D2458" s="6" t="s">
        <v>1060</v>
      </c>
      <c r="E2458" s="7">
        <v>35.76</v>
      </c>
      <c r="F2458" s="6" t="s">
        <v>36</v>
      </c>
      <c r="G2458" t="s">
        <v>979</v>
      </c>
    </row>
    <row r="2459" spans="1:7">
      <c r="A2459" s="4">
        <v>45629</v>
      </c>
      <c r="B2459" s="5">
        <v>0.34119373842258938</v>
      </c>
      <c r="C2459" s="5" t="str">
        <f t="shared" si="38"/>
        <v>Early Morning</v>
      </c>
      <c r="D2459" s="6" t="s">
        <v>1060</v>
      </c>
      <c r="E2459" s="7">
        <v>35.76</v>
      </c>
      <c r="F2459" s="6" t="s">
        <v>1</v>
      </c>
      <c r="G2459" t="s">
        <v>577</v>
      </c>
    </row>
    <row r="2460" spans="1:7">
      <c r="A2460" s="4">
        <v>45629</v>
      </c>
      <c r="B2460" s="5">
        <v>0.39132587963104015</v>
      </c>
      <c r="C2460" s="5" t="str">
        <f t="shared" si="38"/>
        <v>Mid-Morning</v>
      </c>
      <c r="D2460" s="6" t="s">
        <v>1060</v>
      </c>
      <c r="E2460" s="7">
        <v>30.86</v>
      </c>
      <c r="F2460" s="6" t="s">
        <v>8</v>
      </c>
      <c r="G2460" t="s">
        <v>283</v>
      </c>
    </row>
    <row r="2461" spans="1:7">
      <c r="A2461" s="4">
        <v>45629</v>
      </c>
      <c r="B2461" s="5">
        <v>0.39197998842428206</v>
      </c>
      <c r="C2461" s="5" t="str">
        <f t="shared" si="38"/>
        <v>Mid-Morning</v>
      </c>
      <c r="D2461" s="6" t="s">
        <v>1060</v>
      </c>
      <c r="E2461" s="7">
        <v>30.86</v>
      </c>
      <c r="F2461" s="6" t="s">
        <v>8</v>
      </c>
      <c r="G2461" t="s">
        <v>283</v>
      </c>
    </row>
    <row r="2462" spans="1:7">
      <c r="A2462" s="4">
        <v>45629</v>
      </c>
      <c r="B2462" s="5">
        <v>0.4708150000005844</v>
      </c>
      <c r="C2462" s="5" t="str">
        <f t="shared" si="38"/>
        <v>Mid-Morning</v>
      </c>
      <c r="D2462" s="6" t="s">
        <v>1060</v>
      </c>
      <c r="E2462" s="7">
        <v>25.96</v>
      </c>
      <c r="F2462" s="6" t="s">
        <v>5</v>
      </c>
      <c r="G2462" t="s">
        <v>980</v>
      </c>
    </row>
    <row r="2463" spans="1:7">
      <c r="A2463" s="4">
        <v>45629</v>
      </c>
      <c r="B2463" s="5">
        <v>0.48758773148438195</v>
      </c>
      <c r="C2463" s="5" t="str">
        <f t="shared" si="38"/>
        <v>Mid-Morning</v>
      </c>
      <c r="D2463" s="6" t="s">
        <v>1060</v>
      </c>
      <c r="E2463" s="7">
        <v>30.86</v>
      </c>
      <c r="F2463" s="6" t="s">
        <v>8</v>
      </c>
      <c r="G2463" t="s">
        <v>981</v>
      </c>
    </row>
    <row r="2464" spans="1:7">
      <c r="A2464" s="4">
        <v>45629</v>
      </c>
      <c r="B2464" s="5">
        <v>0.48837539352098247</v>
      </c>
      <c r="C2464" s="5" t="str">
        <f t="shared" si="38"/>
        <v>Mid-Morning</v>
      </c>
      <c r="D2464" s="6" t="s">
        <v>1060</v>
      </c>
      <c r="E2464" s="7">
        <v>30.86</v>
      </c>
      <c r="F2464" s="6" t="s">
        <v>8</v>
      </c>
      <c r="G2464" t="s">
        <v>826</v>
      </c>
    </row>
    <row r="2465" spans="1:7">
      <c r="A2465" s="4">
        <v>45629</v>
      </c>
      <c r="B2465" s="5">
        <v>0.49021334490680601</v>
      </c>
      <c r="C2465" s="5" t="str">
        <f t="shared" si="38"/>
        <v>Mid-Morning</v>
      </c>
      <c r="D2465" s="6" t="s">
        <v>1060</v>
      </c>
      <c r="E2465" s="7">
        <v>30.86</v>
      </c>
      <c r="F2465" s="6" t="s">
        <v>8</v>
      </c>
      <c r="G2465" t="s">
        <v>826</v>
      </c>
    </row>
    <row r="2466" spans="1:7">
      <c r="A2466" s="4">
        <v>45629</v>
      </c>
      <c r="B2466" s="5">
        <v>0.86870083333633374</v>
      </c>
      <c r="C2466" s="5" t="str">
        <f t="shared" si="38"/>
        <v>Evening</v>
      </c>
      <c r="D2466" s="6" t="s">
        <v>1060</v>
      </c>
      <c r="E2466" s="7">
        <v>35.76</v>
      </c>
      <c r="F2466" s="6" t="s">
        <v>12</v>
      </c>
      <c r="G2466" t="s">
        <v>982</v>
      </c>
    </row>
    <row r="2467" spans="1:7">
      <c r="A2467" s="4">
        <v>45629</v>
      </c>
      <c r="B2467" s="5">
        <v>0.89811188657768071</v>
      </c>
      <c r="C2467" s="5" t="str">
        <f t="shared" si="38"/>
        <v>Late Night</v>
      </c>
      <c r="D2467" s="6" t="s">
        <v>1060</v>
      </c>
      <c r="E2467" s="7">
        <v>35.76</v>
      </c>
      <c r="F2467" s="6" t="s">
        <v>1</v>
      </c>
      <c r="G2467" t="s">
        <v>692</v>
      </c>
    </row>
    <row r="2468" spans="1:7">
      <c r="A2468" s="4">
        <v>45629</v>
      </c>
      <c r="B2468" s="5">
        <v>0.89876302083575865</v>
      </c>
      <c r="C2468" s="5" t="str">
        <f t="shared" si="38"/>
        <v>Late Night</v>
      </c>
      <c r="D2468" s="6" t="s">
        <v>1060</v>
      </c>
      <c r="E2468" s="7">
        <v>35.76</v>
      </c>
      <c r="F2468" s="6" t="s">
        <v>36</v>
      </c>
      <c r="G2468" t="s">
        <v>692</v>
      </c>
    </row>
    <row r="2469" spans="1:7">
      <c r="A2469" s="4">
        <v>45629</v>
      </c>
      <c r="B2469" s="5">
        <v>0.89952376157452818</v>
      </c>
      <c r="C2469" s="5" t="str">
        <f t="shared" si="38"/>
        <v>Late Night</v>
      </c>
      <c r="D2469" s="6" t="s">
        <v>1060</v>
      </c>
      <c r="E2469" s="7">
        <v>35.76</v>
      </c>
      <c r="F2469" s="6" t="s">
        <v>3</v>
      </c>
      <c r="G2469" t="s">
        <v>692</v>
      </c>
    </row>
    <row r="2470" spans="1:7">
      <c r="A2470" s="4">
        <v>45629</v>
      </c>
      <c r="B2470" s="5">
        <v>0.93002052083465969</v>
      </c>
      <c r="C2470" s="5" t="str">
        <f t="shared" si="38"/>
        <v>Late Night</v>
      </c>
      <c r="D2470" s="6" t="s">
        <v>1060</v>
      </c>
      <c r="E2470" s="7">
        <v>30.86</v>
      </c>
      <c r="F2470" s="6" t="s">
        <v>8</v>
      </c>
      <c r="G2470" t="s">
        <v>983</v>
      </c>
    </row>
    <row r="2471" spans="1:7">
      <c r="A2471" s="4">
        <v>45629</v>
      </c>
      <c r="B2471" s="5">
        <v>0.93173708333051763</v>
      </c>
      <c r="C2471" s="5" t="str">
        <f t="shared" si="38"/>
        <v>Late Night</v>
      </c>
      <c r="D2471" s="6" t="s">
        <v>1060</v>
      </c>
      <c r="E2471" s="7">
        <v>35.76</v>
      </c>
      <c r="F2471" s="6" t="s">
        <v>36</v>
      </c>
      <c r="G2471" t="s">
        <v>213</v>
      </c>
    </row>
    <row r="2472" spans="1:7">
      <c r="A2472" s="4">
        <v>45630</v>
      </c>
      <c r="B2472" s="5">
        <v>0.35611018518829951</v>
      </c>
      <c r="C2472" s="5" t="str">
        <f t="shared" si="38"/>
        <v>Early Morning</v>
      </c>
      <c r="D2472" s="6" t="s">
        <v>1060</v>
      </c>
      <c r="E2472" s="7">
        <v>25.96</v>
      </c>
      <c r="F2472" s="6" t="s">
        <v>21</v>
      </c>
      <c r="G2472" t="s">
        <v>148</v>
      </c>
    </row>
    <row r="2473" spans="1:7">
      <c r="A2473" s="4">
        <v>45630</v>
      </c>
      <c r="B2473" s="5">
        <v>0.36840583333105315</v>
      </c>
      <c r="C2473" s="5" t="str">
        <f t="shared" si="38"/>
        <v>Early Morning</v>
      </c>
      <c r="D2473" s="6" t="s">
        <v>1060</v>
      </c>
      <c r="E2473" s="7">
        <v>35.76</v>
      </c>
      <c r="F2473" s="6" t="s">
        <v>1</v>
      </c>
      <c r="G2473" t="s">
        <v>984</v>
      </c>
    </row>
    <row r="2474" spans="1:7">
      <c r="A2474" s="4">
        <v>45630</v>
      </c>
      <c r="B2474" s="5">
        <v>0.36961814815003891</v>
      </c>
      <c r="C2474" s="5" t="str">
        <f t="shared" si="38"/>
        <v>Early Morning</v>
      </c>
      <c r="D2474" s="6" t="s">
        <v>1060</v>
      </c>
      <c r="E2474" s="7">
        <v>35.76</v>
      </c>
      <c r="F2474" s="6" t="s">
        <v>1</v>
      </c>
      <c r="G2474" t="s">
        <v>985</v>
      </c>
    </row>
    <row r="2475" spans="1:7">
      <c r="A2475" s="4">
        <v>45630</v>
      </c>
      <c r="B2475" s="5">
        <v>0.37794149305409519</v>
      </c>
      <c r="C2475" s="5" t="str">
        <f t="shared" si="38"/>
        <v>Mid-Morning</v>
      </c>
      <c r="D2475" s="6" t="s">
        <v>1060</v>
      </c>
      <c r="E2475" s="7">
        <v>25.96</v>
      </c>
      <c r="F2475" s="6" t="s">
        <v>5</v>
      </c>
      <c r="G2475" t="s">
        <v>986</v>
      </c>
    </row>
    <row r="2476" spans="1:7">
      <c r="A2476" s="4">
        <v>45630</v>
      </c>
      <c r="B2476" s="5">
        <v>0.43265495370724238</v>
      </c>
      <c r="C2476" s="5" t="str">
        <f t="shared" si="38"/>
        <v>Mid-Morning</v>
      </c>
      <c r="D2476" s="6" t="s">
        <v>1060</v>
      </c>
      <c r="E2476" s="7">
        <v>30.86</v>
      </c>
      <c r="F2476" s="6" t="s">
        <v>8</v>
      </c>
      <c r="G2476" t="s">
        <v>283</v>
      </c>
    </row>
    <row r="2477" spans="1:7">
      <c r="A2477" s="4">
        <v>45630</v>
      </c>
      <c r="B2477" s="5">
        <v>0.43342581018805504</v>
      </c>
      <c r="C2477" s="5" t="str">
        <f t="shared" si="38"/>
        <v>Mid-Morning</v>
      </c>
      <c r="D2477" s="6" t="s">
        <v>1060</v>
      </c>
      <c r="E2477" s="7">
        <v>30.86</v>
      </c>
      <c r="F2477" s="6" t="s">
        <v>8</v>
      </c>
      <c r="G2477" t="s">
        <v>283</v>
      </c>
    </row>
    <row r="2478" spans="1:7">
      <c r="A2478" s="4">
        <v>45630</v>
      </c>
      <c r="B2478" s="5">
        <v>0.43539063657226507</v>
      </c>
      <c r="C2478" s="5" t="str">
        <f t="shared" si="38"/>
        <v>Mid-Morning</v>
      </c>
      <c r="D2478" s="6" t="s">
        <v>1060</v>
      </c>
      <c r="E2478" s="7">
        <v>30.86</v>
      </c>
      <c r="F2478" s="6" t="s">
        <v>8</v>
      </c>
      <c r="G2478" t="s">
        <v>987</v>
      </c>
    </row>
    <row r="2479" spans="1:7">
      <c r="A2479" s="4">
        <v>45630</v>
      </c>
      <c r="B2479" s="5">
        <v>0.43735644676053198</v>
      </c>
      <c r="C2479" s="5" t="str">
        <f t="shared" si="38"/>
        <v>Mid-Morning</v>
      </c>
      <c r="D2479" s="6" t="s">
        <v>1060</v>
      </c>
      <c r="E2479" s="7">
        <v>35.76</v>
      </c>
      <c r="F2479" s="6" t="s">
        <v>3</v>
      </c>
      <c r="G2479" t="s">
        <v>790</v>
      </c>
    </row>
    <row r="2480" spans="1:7">
      <c r="A2480" s="4">
        <v>45630</v>
      </c>
      <c r="B2480" s="5">
        <v>0.49025142360915197</v>
      </c>
      <c r="C2480" s="5" t="str">
        <f t="shared" si="38"/>
        <v>Mid-Morning</v>
      </c>
      <c r="D2480" s="6" t="s">
        <v>1060</v>
      </c>
      <c r="E2480" s="7">
        <v>30.86</v>
      </c>
      <c r="F2480" s="6" t="s">
        <v>8</v>
      </c>
      <c r="G2480" t="s">
        <v>988</v>
      </c>
    </row>
    <row r="2481" spans="1:7">
      <c r="A2481" s="4">
        <v>45630</v>
      </c>
      <c r="B2481" s="5">
        <v>0.6068831828670227</v>
      </c>
      <c r="C2481" s="5" t="str">
        <f t="shared" si="38"/>
        <v>Afternoon</v>
      </c>
      <c r="D2481" s="6" t="s">
        <v>1060</v>
      </c>
      <c r="E2481" s="7">
        <v>35.76</v>
      </c>
      <c r="F2481" s="6" t="s">
        <v>3</v>
      </c>
      <c r="G2481" t="s">
        <v>989</v>
      </c>
    </row>
    <row r="2482" spans="1:7">
      <c r="A2482" s="4">
        <v>45631</v>
      </c>
      <c r="B2482" s="5">
        <v>0.37069776620046468</v>
      </c>
      <c r="C2482" s="5" t="str">
        <f t="shared" si="38"/>
        <v>Early Morning</v>
      </c>
      <c r="D2482" s="6" t="s">
        <v>1060</v>
      </c>
      <c r="E2482" s="7">
        <v>25.96</v>
      </c>
      <c r="F2482" s="6" t="s">
        <v>5</v>
      </c>
      <c r="G2482" t="s">
        <v>990</v>
      </c>
    </row>
    <row r="2483" spans="1:7">
      <c r="A2483" s="4">
        <v>45631</v>
      </c>
      <c r="B2483" s="5">
        <v>0.38922262731648516</v>
      </c>
      <c r="C2483" s="5" t="str">
        <f t="shared" si="38"/>
        <v>Mid-Morning</v>
      </c>
      <c r="D2483" s="6" t="s">
        <v>1060</v>
      </c>
      <c r="E2483" s="7">
        <v>25.96</v>
      </c>
      <c r="F2483" s="6" t="s">
        <v>21</v>
      </c>
      <c r="G2483" t="s">
        <v>148</v>
      </c>
    </row>
    <row r="2484" spans="1:7">
      <c r="A2484" s="4">
        <v>45631</v>
      </c>
      <c r="B2484" s="5">
        <v>0.41864876157342223</v>
      </c>
      <c r="C2484" s="5" t="str">
        <f t="shared" si="38"/>
        <v>Mid-Morning</v>
      </c>
      <c r="D2484" s="6" t="s">
        <v>1060</v>
      </c>
      <c r="E2484" s="7">
        <v>30.86</v>
      </c>
      <c r="F2484" s="6" t="s">
        <v>8</v>
      </c>
      <c r="G2484" t="s">
        <v>283</v>
      </c>
    </row>
    <row r="2485" spans="1:7">
      <c r="A2485" s="4">
        <v>45631</v>
      </c>
      <c r="B2485" s="5">
        <v>0.42020298611168982</v>
      </c>
      <c r="C2485" s="5" t="str">
        <f t="shared" si="38"/>
        <v>Mid-Morning</v>
      </c>
      <c r="D2485" s="6" t="s">
        <v>1060</v>
      </c>
      <c r="E2485" s="7">
        <v>30.86</v>
      </c>
      <c r="F2485" s="6" t="s">
        <v>8</v>
      </c>
      <c r="G2485" t="s">
        <v>283</v>
      </c>
    </row>
    <row r="2486" spans="1:7">
      <c r="A2486" s="4">
        <v>45631</v>
      </c>
      <c r="B2486" s="5">
        <v>0.48053540509135928</v>
      </c>
      <c r="C2486" s="5" t="str">
        <f t="shared" si="38"/>
        <v>Mid-Morning</v>
      </c>
      <c r="D2486" s="6" t="s">
        <v>1060</v>
      </c>
      <c r="E2486" s="7">
        <v>35.76</v>
      </c>
      <c r="F2486" s="6" t="s">
        <v>1</v>
      </c>
      <c r="G2486" t="s">
        <v>586</v>
      </c>
    </row>
    <row r="2487" spans="1:7">
      <c r="A2487" s="4">
        <v>45631</v>
      </c>
      <c r="B2487" s="5">
        <v>0.49357126157701714</v>
      </c>
      <c r="C2487" s="5" t="str">
        <f t="shared" si="38"/>
        <v>Mid-Morning</v>
      </c>
      <c r="D2487" s="6" t="s">
        <v>1060</v>
      </c>
      <c r="E2487" s="7">
        <v>25.96</v>
      </c>
      <c r="F2487" s="6" t="s">
        <v>5</v>
      </c>
      <c r="G2487" t="s">
        <v>991</v>
      </c>
    </row>
    <row r="2488" spans="1:7">
      <c r="A2488" s="4">
        <v>45631</v>
      </c>
      <c r="B2488" s="5">
        <v>0.60484192129661096</v>
      </c>
      <c r="C2488" s="5" t="str">
        <f t="shared" si="38"/>
        <v>Afternoon</v>
      </c>
      <c r="D2488" s="6" t="s">
        <v>1060</v>
      </c>
      <c r="E2488" s="7">
        <v>35.76</v>
      </c>
      <c r="F2488" s="6" t="s">
        <v>36</v>
      </c>
      <c r="G2488" t="s">
        <v>992</v>
      </c>
    </row>
    <row r="2489" spans="1:7">
      <c r="A2489" s="4">
        <v>45631</v>
      </c>
      <c r="B2489" s="5">
        <v>0.63980863425967982</v>
      </c>
      <c r="C2489" s="5" t="str">
        <f t="shared" si="38"/>
        <v>Afternoon</v>
      </c>
      <c r="D2489" s="6" t="s">
        <v>1060</v>
      </c>
      <c r="E2489" s="7">
        <v>35.76</v>
      </c>
      <c r="F2489" s="6" t="s">
        <v>1</v>
      </c>
      <c r="G2489" t="s">
        <v>913</v>
      </c>
    </row>
    <row r="2490" spans="1:7">
      <c r="A2490" s="4">
        <v>45631</v>
      </c>
      <c r="B2490" s="5">
        <v>0.66817146990797482</v>
      </c>
      <c r="C2490" s="5" t="str">
        <f t="shared" si="38"/>
        <v>Afternoon</v>
      </c>
      <c r="D2490" s="6" t="s">
        <v>1060</v>
      </c>
      <c r="E2490" s="7">
        <v>35.76</v>
      </c>
      <c r="F2490" s="6" t="s">
        <v>1</v>
      </c>
      <c r="G2490" t="s">
        <v>778</v>
      </c>
    </row>
    <row r="2491" spans="1:7">
      <c r="A2491" s="4">
        <v>45632</v>
      </c>
      <c r="B2491" s="5">
        <v>0.4877140972239431</v>
      </c>
      <c r="C2491" s="5" t="str">
        <f t="shared" si="38"/>
        <v>Mid-Morning</v>
      </c>
      <c r="D2491" s="6" t="s">
        <v>1060</v>
      </c>
      <c r="E2491" s="7">
        <v>35.76</v>
      </c>
      <c r="F2491" s="6" t="s">
        <v>1</v>
      </c>
      <c r="G2491" t="s">
        <v>913</v>
      </c>
    </row>
    <row r="2492" spans="1:7">
      <c r="A2492" s="4">
        <v>45632</v>
      </c>
      <c r="B2492" s="5">
        <v>0.68886603009013925</v>
      </c>
      <c r="C2492" s="5" t="str">
        <f t="shared" si="38"/>
        <v>Afternoon</v>
      </c>
      <c r="D2492" s="6" t="s">
        <v>1060</v>
      </c>
      <c r="E2492" s="7">
        <v>35.76</v>
      </c>
      <c r="F2492" s="6" t="s">
        <v>3</v>
      </c>
      <c r="G2492" t="s">
        <v>945</v>
      </c>
    </row>
    <row r="2493" spans="1:7">
      <c r="A2493" s="4">
        <v>45632</v>
      </c>
      <c r="B2493" s="5">
        <v>0.93788513889012393</v>
      </c>
      <c r="C2493" s="5" t="str">
        <f t="shared" si="38"/>
        <v>Late Night</v>
      </c>
      <c r="D2493" s="6" t="s">
        <v>1060</v>
      </c>
      <c r="E2493" s="7">
        <v>35.76</v>
      </c>
      <c r="F2493" s="6" t="s">
        <v>1</v>
      </c>
      <c r="G2493" t="s">
        <v>738</v>
      </c>
    </row>
    <row r="2494" spans="1:7">
      <c r="A2494" s="4">
        <v>45632</v>
      </c>
      <c r="B2494" s="5">
        <v>0.93854168981488328</v>
      </c>
      <c r="C2494" s="5" t="str">
        <f t="shared" si="38"/>
        <v>Late Night</v>
      </c>
      <c r="D2494" s="6" t="s">
        <v>1060</v>
      </c>
      <c r="E2494" s="7">
        <v>35.76</v>
      </c>
      <c r="F2494" s="6" t="s">
        <v>3</v>
      </c>
      <c r="G2494" t="s">
        <v>738</v>
      </c>
    </row>
    <row r="2495" spans="1:7">
      <c r="A2495" s="4">
        <v>45633</v>
      </c>
      <c r="B2495" s="5">
        <v>0.47025628472329117</v>
      </c>
      <c r="C2495" s="5" t="str">
        <f t="shared" si="38"/>
        <v>Mid-Morning</v>
      </c>
      <c r="D2495" s="6" t="s">
        <v>1060</v>
      </c>
      <c r="E2495" s="7">
        <v>30.86</v>
      </c>
      <c r="F2495" s="6" t="s">
        <v>8</v>
      </c>
      <c r="G2495" t="s">
        <v>993</v>
      </c>
    </row>
    <row r="2496" spans="1:7">
      <c r="A2496" s="4">
        <v>45633</v>
      </c>
      <c r="B2496" s="5">
        <v>0.59494089120562421</v>
      </c>
      <c r="C2496" s="5" t="str">
        <f t="shared" si="38"/>
        <v>Afternoon</v>
      </c>
      <c r="D2496" s="6" t="s">
        <v>1060</v>
      </c>
      <c r="E2496" s="7">
        <v>25.96</v>
      </c>
      <c r="F2496" s="6" t="s">
        <v>5</v>
      </c>
      <c r="G2496" t="s">
        <v>994</v>
      </c>
    </row>
    <row r="2497" spans="1:7">
      <c r="A2497" s="4">
        <v>45633</v>
      </c>
      <c r="B2497" s="5">
        <v>0.65561181712837424</v>
      </c>
      <c r="C2497" s="5" t="str">
        <f t="shared" si="38"/>
        <v>Afternoon</v>
      </c>
      <c r="D2497" s="6" t="s">
        <v>1060</v>
      </c>
      <c r="E2497" s="7">
        <v>35.76</v>
      </c>
      <c r="F2497" s="6" t="s">
        <v>1</v>
      </c>
      <c r="G2497" t="s">
        <v>416</v>
      </c>
    </row>
    <row r="2498" spans="1:7">
      <c r="A2498" s="4">
        <v>45633</v>
      </c>
      <c r="B2498" s="5">
        <v>0.79946171296614921</v>
      </c>
      <c r="C2498" s="5" t="str">
        <f t="shared" si="38"/>
        <v>Evening</v>
      </c>
      <c r="D2498" s="6" t="s">
        <v>1060</v>
      </c>
      <c r="E2498" s="7">
        <v>35.76</v>
      </c>
      <c r="F2498" s="6" t="s">
        <v>36</v>
      </c>
      <c r="G2498" t="s">
        <v>213</v>
      </c>
    </row>
    <row r="2499" spans="1:7">
      <c r="A2499" s="4">
        <v>45633</v>
      </c>
      <c r="B2499" s="5">
        <v>0.91678233796119457</v>
      </c>
      <c r="C2499" s="5" t="str">
        <f t="shared" ref="C2499:C2562" si="39">IF(AND(B2499&gt;=TIME(4,0,0), B2499&lt;TIME(9,0,0)), "Early Morning",
IF(AND(B2499&gt;=TIME(9,0,0), B2499&lt;TIME(12,0,0)), "Mid-Morning",
IF(AND(B2499&gt;=TIME(12,0,0), B2499&lt;TIME(17,0,0)), "Afternoon",
IF(AND(B2499&gt;=TIME(17,0,0), B2499&lt;TIME(21,0,0)), "Evening",
IF(AND(B2499&gt;=TIME(21,0,0), B2499&lt;TIME(24,0,0)), "Night",
"Late Night")))))</f>
        <v>Late Night</v>
      </c>
      <c r="D2499" s="6" t="s">
        <v>1060</v>
      </c>
      <c r="E2499" s="7">
        <v>30.86</v>
      </c>
      <c r="F2499" s="6" t="s">
        <v>8</v>
      </c>
      <c r="G2499" t="s">
        <v>995</v>
      </c>
    </row>
    <row r="2500" spans="1:7">
      <c r="A2500" s="4">
        <v>45633</v>
      </c>
      <c r="B2500" s="5">
        <v>0.93630888888583286</v>
      </c>
      <c r="C2500" s="5" t="str">
        <f t="shared" si="39"/>
        <v>Late Night</v>
      </c>
      <c r="D2500" s="6" t="s">
        <v>1060</v>
      </c>
      <c r="E2500" s="7">
        <v>25.96</v>
      </c>
      <c r="F2500" s="6" t="s">
        <v>5</v>
      </c>
      <c r="G2500" t="s">
        <v>996</v>
      </c>
    </row>
    <row r="2501" spans="1:7">
      <c r="A2501" s="4">
        <v>45634</v>
      </c>
      <c r="B2501" s="5">
        <v>0.35376473379437812</v>
      </c>
      <c r="C2501" s="5" t="str">
        <f t="shared" si="39"/>
        <v>Early Morning</v>
      </c>
      <c r="D2501" s="6" t="s">
        <v>1060</v>
      </c>
      <c r="E2501" s="7">
        <v>25.96</v>
      </c>
      <c r="F2501" s="6" t="s">
        <v>21</v>
      </c>
      <c r="G2501" t="s">
        <v>148</v>
      </c>
    </row>
    <row r="2502" spans="1:7">
      <c r="A2502" s="4">
        <v>45634</v>
      </c>
      <c r="B2502" s="5">
        <v>0.44627500000206055</v>
      </c>
      <c r="C2502" s="5" t="str">
        <f t="shared" si="39"/>
        <v>Mid-Morning</v>
      </c>
      <c r="D2502" s="6" t="s">
        <v>1060</v>
      </c>
      <c r="E2502" s="7">
        <v>35.76</v>
      </c>
      <c r="F2502" s="6" t="s">
        <v>1</v>
      </c>
      <c r="G2502" t="s">
        <v>794</v>
      </c>
    </row>
    <row r="2503" spans="1:7">
      <c r="A2503" s="4">
        <v>45634</v>
      </c>
      <c r="B2503" s="5">
        <v>0.44702229166432517</v>
      </c>
      <c r="C2503" s="5" t="str">
        <f t="shared" si="39"/>
        <v>Mid-Morning</v>
      </c>
      <c r="D2503" s="6" t="s">
        <v>1060</v>
      </c>
      <c r="E2503" s="7">
        <v>35.76</v>
      </c>
      <c r="F2503" s="6" t="s">
        <v>36</v>
      </c>
      <c r="G2503" t="s">
        <v>794</v>
      </c>
    </row>
    <row r="2504" spans="1:7">
      <c r="A2504" s="4">
        <v>45634</v>
      </c>
      <c r="B2504" s="5">
        <v>0.53588975694583496</v>
      </c>
      <c r="C2504" s="5" t="str">
        <f t="shared" si="39"/>
        <v>Afternoon</v>
      </c>
      <c r="D2504" s="6" t="s">
        <v>1060</v>
      </c>
      <c r="E2504" s="7">
        <v>25.96</v>
      </c>
      <c r="F2504" s="6" t="s">
        <v>21</v>
      </c>
      <c r="G2504" t="s">
        <v>997</v>
      </c>
    </row>
    <row r="2505" spans="1:7">
      <c r="A2505" s="4">
        <v>45634</v>
      </c>
      <c r="B2505" s="5">
        <v>0.54347456018876983</v>
      </c>
      <c r="C2505" s="5" t="str">
        <f t="shared" si="39"/>
        <v>Afternoon</v>
      </c>
      <c r="D2505" s="6" t="s">
        <v>1060</v>
      </c>
      <c r="E2505" s="7">
        <v>30.86</v>
      </c>
      <c r="F2505" s="6" t="s">
        <v>8</v>
      </c>
      <c r="G2505" t="s">
        <v>998</v>
      </c>
    </row>
    <row r="2506" spans="1:7">
      <c r="A2506" s="4">
        <v>45634</v>
      </c>
      <c r="B2506" s="5">
        <v>0.54419814814900747</v>
      </c>
      <c r="C2506" s="5" t="str">
        <f t="shared" si="39"/>
        <v>Afternoon</v>
      </c>
      <c r="D2506" s="6" t="s">
        <v>1060</v>
      </c>
      <c r="E2506" s="7">
        <v>30.86</v>
      </c>
      <c r="F2506" s="6" t="s">
        <v>8</v>
      </c>
      <c r="G2506" t="s">
        <v>998</v>
      </c>
    </row>
    <row r="2507" spans="1:7">
      <c r="A2507" s="4">
        <v>45634</v>
      </c>
      <c r="B2507" s="5">
        <v>0.72672791666991543</v>
      </c>
      <c r="C2507" s="5" t="str">
        <f t="shared" si="39"/>
        <v>Evening</v>
      </c>
      <c r="D2507" s="6" t="s">
        <v>1060</v>
      </c>
      <c r="E2507" s="7">
        <v>35.76</v>
      </c>
      <c r="F2507" s="6" t="s">
        <v>36</v>
      </c>
      <c r="G2507" t="s">
        <v>213</v>
      </c>
    </row>
    <row r="2508" spans="1:7">
      <c r="A2508" s="4">
        <v>45634</v>
      </c>
      <c r="B2508" s="5">
        <v>0.7790364930551732</v>
      </c>
      <c r="C2508" s="5" t="str">
        <f t="shared" si="39"/>
        <v>Evening</v>
      </c>
      <c r="D2508" s="6" t="s">
        <v>1060</v>
      </c>
      <c r="E2508" s="7">
        <v>21.06</v>
      </c>
      <c r="F2508" s="6" t="s">
        <v>28</v>
      </c>
      <c r="G2508" t="s">
        <v>999</v>
      </c>
    </row>
    <row r="2509" spans="1:7">
      <c r="A2509" s="4">
        <v>45634</v>
      </c>
      <c r="B2509" s="5">
        <v>0.8661913773175911</v>
      </c>
      <c r="C2509" s="5" t="str">
        <f t="shared" si="39"/>
        <v>Evening</v>
      </c>
      <c r="D2509" s="6" t="s">
        <v>1060</v>
      </c>
      <c r="E2509" s="7">
        <v>35.76</v>
      </c>
      <c r="F2509" s="6" t="s">
        <v>36</v>
      </c>
      <c r="G2509" t="s">
        <v>104</v>
      </c>
    </row>
    <row r="2510" spans="1:7">
      <c r="A2510" s="4">
        <v>45634</v>
      </c>
      <c r="B2510" s="5">
        <v>0.894792581020738</v>
      </c>
      <c r="C2510" s="5" t="str">
        <f t="shared" si="39"/>
        <v>Late Night</v>
      </c>
      <c r="D2510" s="6" t="s">
        <v>1060</v>
      </c>
      <c r="E2510" s="7">
        <v>30.86</v>
      </c>
      <c r="F2510" s="6" t="s">
        <v>8</v>
      </c>
      <c r="G2510" t="s">
        <v>1000</v>
      </c>
    </row>
    <row r="2511" spans="1:7">
      <c r="A2511" s="4">
        <v>45634</v>
      </c>
      <c r="B2511" s="5">
        <v>0.90374447916838108</v>
      </c>
      <c r="C2511" s="5" t="str">
        <f t="shared" si="39"/>
        <v>Late Night</v>
      </c>
      <c r="D2511" s="6" t="s">
        <v>1060</v>
      </c>
      <c r="E2511" s="7">
        <v>30.86</v>
      </c>
      <c r="F2511" s="6" t="s">
        <v>8</v>
      </c>
      <c r="G2511" t="s">
        <v>983</v>
      </c>
    </row>
    <row r="2512" spans="1:7">
      <c r="A2512" s="4">
        <v>45635</v>
      </c>
      <c r="B2512" s="5">
        <v>0.35602789351833053</v>
      </c>
      <c r="C2512" s="5" t="str">
        <f t="shared" si="39"/>
        <v>Early Morning</v>
      </c>
      <c r="D2512" s="6" t="s">
        <v>1060</v>
      </c>
      <c r="E2512" s="7">
        <v>35.76</v>
      </c>
      <c r="F2512" s="6" t="s">
        <v>36</v>
      </c>
      <c r="G2512" t="s">
        <v>1001</v>
      </c>
    </row>
    <row r="2513" spans="1:7">
      <c r="A2513" s="4">
        <v>45635</v>
      </c>
      <c r="B2513" s="5">
        <v>0.3836246759237838</v>
      </c>
      <c r="C2513" s="5" t="str">
        <f t="shared" si="39"/>
        <v>Mid-Morning</v>
      </c>
      <c r="D2513" s="6" t="s">
        <v>1060</v>
      </c>
      <c r="E2513" s="7">
        <v>25.96</v>
      </c>
      <c r="F2513" s="6" t="s">
        <v>5</v>
      </c>
      <c r="G2513" t="s">
        <v>1002</v>
      </c>
    </row>
    <row r="2514" spans="1:7">
      <c r="A2514" s="4">
        <v>45635</v>
      </c>
      <c r="B2514" s="5">
        <v>0.39858121527504409</v>
      </c>
      <c r="C2514" s="5" t="str">
        <f t="shared" si="39"/>
        <v>Mid-Morning</v>
      </c>
      <c r="D2514" s="6" t="s">
        <v>1060</v>
      </c>
      <c r="E2514" s="7">
        <v>30.86</v>
      </c>
      <c r="F2514" s="6" t="s">
        <v>8</v>
      </c>
      <c r="G2514" t="s">
        <v>283</v>
      </c>
    </row>
    <row r="2515" spans="1:7">
      <c r="A2515" s="4">
        <v>45635</v>
      </c>
      <c r="B2515" s="5">
        <v>0.54230223379272502</v>
      </c>
      <c r="C2515" s="5" t="str">
        <f t="shared" si="39"/>
        <v>Afternoon</v>
      </c>
      <c r="D2515" s="6" t="s">
        <v>1060</v>
      </c>
      <c r="E2515" s="7">
        <v>25.96</v>
      </c>
      <c r="F2515" s="6" t="s">
        <v>21</v>
      </c>
      <c r="G2515" t="s">
        <v>809</v>
      </c>
    </row>
    <row r="2516" spans="1:7">
      <c r="A2516" s="4">
        <v>45635</v>
      </c>
      <c r="B2516" s="5">
        <v>0.89017672454065178</v>
      </c>
      <c r="C2516" s="5" t="str">
        <f t="shared" si="39"/>
        <v>Late Night</v>
      </c>
      <c r="D2516" s="6" t="s">
        <v>1060</v>
      </c>
      <c r="E2516" s="7">
        <v>35.76</v>
      </c>
      <c r="F2516" s="6" t="s">
        <v>12</v>
      </c>
      <c r="G2516" t="s">
        <v>1003</v>
      </c>
    </row>
    <row r="2517" spans="1:7">
      <c r="A2517" s="4">
        <v>45636</v>
      </c>
      <c r="B2517" s="5">
        <v>0.5179369791658246</v>
      </c>
      <c r="C2517" s="5" t="str">
        <f t="shared" si="39"/>
        <v>Afternoon</v>
      </c>
      <c r="D2517" s="6" t="s">
        <v>1060</v>
      </c>
      <c r="E2517" s="7">
        <v>25.96</v>
      </c>
      <c r="F2517" s="6" t="s">
        <v>21</v>
      </c>
      <c r="G2517" t="s">
        <v>148</v>
      </c>
    </row>
    <row r="2518" spans="1:7">
      <c r="A2518" s="4">
        <v>45636</v>
      </c>
      <c r="B2518" s="5">
        <v>0.76525278935150709</v>
      </c>
      <c r="C2518" s="5" t="str">
        <f t="shared" si="39"/>
        <v>Evening</v>
      </c>
      <c r="D2518" s="6" t="s">
        <v>1060</v>
      </c>
      <c r="E2518" s="7">
        <v>35.76</v>
      </c>
      <c r="F2518" s="6" t="s">
        <v>3</v>
      </c>
      <c r="G2518" t="s">
        <v>945</v>
      </c>
    </row>
    <row r="2519" spans="1:7">
      <c r="A2519" s="4">
        <v>45637</v>
      </c>
      <c r="B2519" s="5">
        <v>0.32622672453726409</v>
      </c>
      <c r="C2519" s="5" t="str">
        <f t="shared" si="39"/>
        <v>Early Morning</v>
      </c>
      <c r="D2519" s="6" t="s">
        <v>1060</v>
      </c>
      <c r="E2519" s="7">
        <v>35.76</v>
      </c>
      <c r="F2519" s="6" t="s">
        <v>1</v>
      </c>
      <c r="G2519" t="s">
        <v>577</v>
      </c>
    </row>
    <row r="2520" spans="1:7">
      <c r="A2520" s="4">
        <v>45637</v>
      </c>
      <c r="B2520" s="5">
        <v>0.4484712847188348</v>
      </c>
      <c r="C2520" s="5" t="str">
        <f t="shared" si="39"/>
        <v>Mid-Morning</v>
      </c>
      <c r="D2520" s="6" t="s">
        <v>1060</v>
      </c>
      <c r="E2520" s="7">
        <v>25.96</v>
      </c>
      <c r="F2520" s="6" t="s">
        <v>21</v>
      </c>
      <c r="G2520" t="s">
        <v>148</v>
      </c>
    </row>
    <row r="2521" spans="1:7">
      <c r="A2521" s="4">
        <v>45637</v>
      </c>
      <c r="B2521" s="5">
        <v>0.50910038194706431</v>
      </c>
      <c r="C2521" s="5" t="str">
        <f t="shared" si="39"/>
        <v>Afternoon</v>
      </c>
      <c r="D2521" s="6" t="s">
        <v>1060</v>
      </c>
      <c r="E2521" s="7">
        <v>35.76</v>
      </c>
      <c r="F2521" s="6" t="s">
        <v>3</v>
      </c>
      <c r="G2521" t="s">
        <v>1004</v>
      </c>
    </row>
    <row r="2522" spans="1:7">
      <c r="A2522" s="4">
        <v>45637</v>
      </c>
      <c r="B2522" s="5">
        <v>0.53944172454066575</v>
      </c>
      <c r="C2522" s="5" t="str">
        <f t="shared" si="39"/>
        <v>Afternoon</v>
      </c>
      <c r="D2522" s="6" t="s">
        <v>1060</v>
      </c>
      <c r="E2522" s="7">
        <v>21.06</v>
      </c>
      <c r="F2522" s="6" t="s">
        <v>28</v>
      </c>
      <c r="G2522" t="s">
        <v>1005</v>
      </c>
    </row>
    <row r="2523" spans="1:7">
      <c r="A2523" s="4">
        <v>45637</v>
      </c>
      <c r="B2523" s="5">
        <v>0.74960017361445352</v>
      </c>
      <c r="C2523" s="5" t="str">
        <f t="shared" si="39"/>
        <v>Evening</v>
      </c>
      <c r="D2523" s="6" t="s">
        <v>1060</v>
      </c>
      <c r="E2523" s="7">
        <v>35.76</v>
      </c>
      <c r="F2523" s="6" t="s">
        <v>12</v>
      </c>
      <c r="G2523" t="s">
        <v>1006</v>
      </c>
    </row>
    <row r="2524" spans="1:7">
      <c r="A2524" s="4">
        <v>45637</v>
      </c>
      <c r="B2524" s="5">
        <v>0.87578216435213108</v>
      </c>
      <c r="C2524" s="5" t="str">
        <f t="shared" si="39"/>
        <v>Late Night</v>
      </c>
      <c r="D2524" s="6" t="s">
        <v>1060</v>
      </c>
      <c r="E2524" s="7">
        <v>35.76</v>
      </c>
      <c r="F2524" s="6" t="s">
        <v>1</v>
      </c>
      <c r="G2524" t="s">
        <v>697</v>
      </c>
    </row>
    <row r="2525" spans="1:7">
      <c r="A2525" s="4">
        <v>45637</v>
      </c>
      <c r="B2525" s="5">
        <v>0.88769898148166249</v>
      </c>
      <c r="C2525" s="5" t="str">
        <f t="shared" si="39"/>
        <v>Late Night</v>
      </c>
      <c r="D2525" s="6" t="s">
        <v>1060</v>
      </c>
      <c r="E2525" s="7">
        <v>35.76</v>
      </c>
      <c r="F2525" s="6" t="s">
        <v>1</v>
      </c>
      <c r="G2525" t="s">
        <v>1007</v>
      </c>
    </row>
    <row r="2526" spans="1:7">
      <c r="A2526" s="4">
        <v>45638</v>
      </c>
      <c r="B2526" s="5">
        <v>0.33230539351643529</v>
      </c>
      <c r="C2526" s="5" t="str">
        <f t="shared" si="39"/>
        <v>Early Morning</v>
      </c>
      <c r="D2526" s="6" t="s">
        <v>1060</v>
      </c>
      <c r="E2526" s="7">
        <v>30.86</v>
      </c>
      <c r="F2526" s="6" t="s">
        <v>8</v>
      </c>
      <c r="G2526" t="s">
        <v>1008</v>
      </c>
    </row>
    <row r="2527" spans="1:7">
      <c r="A2527" s="4">
        <v>45638</v>
      </c>
      <c r="B2527" s="5">
        <v>0.53430175926041557</v>
      </c>
      <c r="C2527" s="5" t="str">
        <f t="shared" si="39"/>
        <v>Afternoon</v>
      </c>
      <c r="D2527" s="6" t="s">
        <v>1060</v>
      </c>
      <c r="E2527" s="7">
        <v>25.96</v>
      </c>
      <c r="F2527" s="6" t="s">
        <v>5</v>
      </c>
      <c r="G2527" t="s">
        <v>1009</v>
      </c>
    </row>
    <row r="2528" spans="1:7">
      <c r="A2528" s="4">
        <v>45638</v>
      </c>
      <c r="B2528" s="5">
        <v>0.70488550925801974</v>
      </c>
      <c r="C2528" s="5" t="str">
        <f t="shared" si="39"/>
        <v>Afternoon</v>
      </c>
      <c r="D2528" s="6" t="s">
        <v>1060</v>
      </c>
      <c r="E2528" s="7">
        <v>21.06</v>
      </c>
      <c r="F2528" s="6" t="s">
        <v>28</v>
      </c>
      <c r="G2528" t="s">
        <v>1010</v>
      </c>
    </row>
    <row r="2529" spans="1:7">
      <c r="A2529" s="4">
        <v>45638</v>
      </c>
      <c r="B2529" s="5">
        <v>0.70542973379633622</v>
      </c>
      <c r="C2529" s="5" t="str">
        <f t="shared" si="39"/>
        <v>Afternoon</v>
      </c>
      <c r="D2529" s="6" t="s">
        <v>1060</v>
      </c>
      <c r="E2529" s="7">
        <v>21.06</v>
      </c>
      <c r="F2529" s="6" t="s">
        <v>28</v>
      </c>
      <c r="G2529" t="s">
        <v>1010</v>
      </c>
    </row>
    <row r="2530" spans="1:7">
      <c r="A2530" s="4">
        <v>45638</v>
      </c>
      <c r="B2530" s="5">
        <v>0.70626291666849284</v>
      </c>
      <c r="C2530" s="5" t="str">
        <f t="shared" si="39"/>
        <v>Afternoon</v>
      </c>
      <c r="D2530" s="6" t="s">
        <v>1060</v>
      </c>
      <c r="E2530" s="7">
        <v>25.96</v>
      </c>
      <c r="F2530" s="6" t="s">
        <v>5</v>
      </c>
      <c r="G2530" t="s">
        <v>1010</v>
      </c>
    </row>
    <row r="2531" spans="1:7">
      <c r="A2531" s="4">
        <v>45638</v>
      </c>
      <c r="B2531" s="5">
        <v>0.82639969907177147</v>
      </c>
      <c r="C2531" s="5" t="str">
        <f t="shared" si="39"/>
        <v>Evening</v>
      </c>
      <c r="D2531" s="6" t="s">
        <v>1060</v>
      </c>
      <c r="E2531" s="7">
        <v>35.76</v>
      </c>
      <c r="F2531" s="6" t="s">
        <v>12</v>
      </c>
      <c r="G2531" t="s">
        <v>929</v>
      </c>
    </row>
    <row r="2532" spans="1:7">
      <c r="A2532" s="4">
        <v>45638</v>
      </c>
      <c r="B2532" s="5">
        <v>0.82705710647860542</v>
      </c>
      <c r="C2532" s="5" t="str">
        <f t="shared" si="39"/>
        <v>Evening</v>
      </c>
      <c r="D2532" s="6" t="s">
        <v>1060</v>
      </c>
      <c r="E2532" s="7">
        <v>35.76</v>
      </c>
      <c r="F2532" s="6" t="s">
        <v>12</v>
      </c>
      <c r="G2532" t="s">
        <v>929</v>
      </c>
    </row>
    <row r="2533" spans="1:7">
      <c r="A2533" s="4">
        <v>45639</v>
      </c>
      <c r="B2533" s="5">
        <v>0.5190445949046989</v>
      </c>
      <c r="C2533" s="5" t="str">
        <f t="shared" si="39"/>
        <v>Afternoon</v>
      </c>
      <c r="D2533" s="6" t="s">
        <v>1060</v>
      </c>
      <c r="E2533" s="7">
        <v>25.96</v>
      </c>
      <c r="F2533" s="6" t="s">
        <v>5</v>
      </c>
      <c r="G2533" t="s">
        <v>1011</v>
      </c>
    </row>
    <row r="2534" spans="1:7">
      <c r="A2534" s="4">
        <v>45639</v>
      </c>
      <c r="B2534" s="5">
        <v>0.53687004629318835</v>
      </c>
      <c r="C2534" s="5" t="str">
        <f t="shared" si="39"/>
        <v>Afternoon</v>
      </c>
      <c r="D2534" s="6" t="s">
        <v>1060</v>
      </c>
      <c r="E2534" s="7">
        <v>25.96</v>
      </c>
      <c r="F2534" s="6" t="s">
        <v>5</v>
      </c>
      <c r="G2534" t="s">
        <v>1010</v>
      </c>
    </row>
    <row r="2535" spans="1:7">
      <c r="A2535" s="4">
        <v>45639</v>
      </c>
      <c r="B2535" s="5">
        <v>0.5379648842572351</v>
      </c>
      <c r="C2535" s="5" t="str">
        <f t="shared" si="39"/>
        <v>Afternoon</v>
      </c>
      <c r="D2535" s="6" t="s">
        <v>1060</v>
      </c>
      <c r="E2535" s="7">
        <v>35.76</v>
      </c>
      <c r="F2535" s="6" t="s">
        <v>3</v>
      </c>
      <c r="G2535" t="s">
        <v>1010</v>
      </c>
    </row>
    <row r="2536" spans="1:7">
      <c r="A2536" s="4">
        <v>45639</v>
      </c>
      <c r="B2536" s="5">
        <v>0.58469980324298376</v>
      </c>
      <c r="C2536" s="5" t="str">
        <f t="shared" si="39"/>
        <v>Afternoon</v>
      </c>
      <c r="D2536" s="6" t="s">
        <v>1060</v>
      </c>
      <c r="E2536" s="7">
        <v>35.76</v>
      </c>
      <c r="F2536" s="6" t="s">
        <v>3</v>
      </c>
      <c r="G2536" t="s">
        <v>1012</v>
      </c>
    </row>
    <row r="2537" spans="1:7">
      <c r="A2537" s="4">
        <v>45639</v>
      </c>
      <c r="B2537" s="5">
        <v>0.68291548611159669</v>
      </c>
      <c r="C2537" s="5" t="str">
        <f t="shared" si="39"/>
        <v>Afternoon</v>
      </c>
      <c r="D2537" s="6" t="s">
        <v>1060</v>
      </c>
      <c r="E2537" s="7">
        <v>35.76</v>
      </c>
      <c r="F2537" s="6" t="s">
        <v>12</v>
      </c>
      <c r="G2537" t="s">
        <v>501</v>
      </c>
    </row>
    <row r="2538" spans="1:7">
      <c r="A2538" s="4">
        <v>45639</v>
      </c>
      <c r="B2538" s="5">
        <v>0.8049052199057769</v>
      </c>
      <c r="C2538" s="5" t="str">
        <f t="shared" si="39"/>
        <v>Evening</v>
      </c>
      <c r="D2538" s="6" t="s">
        <v>1060</v>
      </c>
      <c r="E2538" s="7">
        <v>35.76</v>
      </c>
      <c r="F2538" s="6" t="s">
        <v>36</v>
      </c>
      <c r="G2538" t="s">
        <v>883</v>
      </c>
    </row>
    <row r="2539" spans="1:7">
      <c r="A2539" s="4">
        <v>45639</v>
      </c>
      <c r="B2539" s="5">
        <v>0.8056726736103883</v>
      </c>
      <c r="C2539" s="5" t="str">
        <f t="shared" si="39"/>
        <v>Evening</v>
      </c>
      <c r="D2539" s="6" t="s">
        <v>1060</v>
      </c>
      <c r="E2539" s="7">
        <v>35.76</v>
      </c>
      <c r="F2539" s="6" t="s">
        <v>36</v>
      </c>
      <c r="G2539" t="s">
        <v>883</v>
      </c>
    </row>
    <row r="2540" spans="1:7">
      <c r="A2540" s="4">
        <v>45639</v>
      </c>
      <c r="B2540" s="5">
        <v>0.89979114583547926</v>
      </c>
      <c r="C2540" s="5" t="str">
        <f t="shared" si="39"/>
        <v>Late Night</v>
      </c>
      <c r="D2540" s="6" t="s">
        <v>1060</v>
      </c>
      <c r="E2540" s="7">
        <v>35.76</v>
      </c>
      <c r="F2540" s="6" t="s">
        <v>1</v>
      </c>
      <c r="G2540" t="s">
        <v>755</v>
      </c>
    </row>
    <row r="2541" spans="1:7">
      <c r="A2541" s="4">
        <v>45640</v>
      </c>
      <c r="B2541" s="5">
        <v>0.35245432870578952</v>
      </c>
      <c r="C2541" s="5" t="str">
        <f t="shared" si="39"/>
        <v>Early Morning</v>
      </c>
      <c r="D2541" s="6" t="s">
        <v>1060</v>
      </c>
      <c r="E2541" s="7">
        <v>30.86</v>
      </c>
      <c r="F2541" s="6" t="s">
        <v>8</v>
      </c>
      <c r="G2541" t="s">
        <v>1013</v>
      </c>
    </row>
    <row r="2542" spans="1:7">
      <c r="A2542" s="4">
        <v>45640</v>
      </c>
      <c r="B2542" s="5">
        <v>0.37714782407419989</v>
      </c>
      <c r="C2542" s="5" t="str">
        <f t="shared" si="39"/>
        <v>Mid-Morning</v>
      </c>
      <c r="D2542" s="6" t="s">
        <v>1060</v>
      </c>
      <c r="E2542" s="7">
        <v>35.76</v>
      </c>
      <c r="F2542" s="6" t="s">
        <v>12</v>
      </c>
      <c r="G2542" t="s">
        <v>1014</v>
      </c>
    </row>
    <row r="2543" spans="1:7">
      <c r="A2543" s="4">
        <v>45640</v>
      </c>
      <c r="B2543" s="5">
        <v>0.48747476851713145</v>
      </c>
      <c r="C2543" s="5" t="str">
        <f t="shared" si="39"/>
        <v>Mid-Morning</v>
      </c>
      <c r="D2543" s="6" t="s">
        <v>1060</v>
      </c>
      <c r="E2543" s="7">
        <v>35.76</v>
      </c>
      <c r="F2543" s="6" t="s">
        <v>36</v>
      </c>
      <c r="G2543" t="s">
        <v>671</v>
      </c>
    </row>
    <row r="2544" spans="1:7">
      <c r="A2544" s="4">
        <v>45640</v>
      </c>
      <c r="B2544" s="5">
        <v>0.55494251157506369</v>
      </c>
      <c r="C2544" s="5" t="str">
        <f t="shared" si="39"/>
        <v>Afternoon</v>
      </c>
      <c r="D2544" s="6" t="s">
        <v>1060</v>
      </c>
      <c r="E2544" s="7">
        <v>25.96</v>
      </c>
      <c r="F2544" s="6" t="s">
        <v>5</v>
      </c>
      <c r="G2544" t="s">
        <v>1015</v>
      </c>
    </row>
    <row r="2545" spans="1:7">
      <c r="A2545" s="4">
        <v>45640</v>
      </c>
      <c r="B2545" s="5">
        <v>0.55565512731118361</v>
      </c>
      <c r="C2545" s="5" t="str">
        <f t="shared" si="39"/>
        <v>Afternoon</v>
      </c>
      <c r="D2545" s="6" t="s">
        <v>1060</v>
      </c>
      <c r="E2545" s="7">
        <v>35.76</v>
      </c>
      <c r="F2545" s="6" t="s">
        <v>1</v>
      </c>
      <c r="G2545" t="s">
        <v>1015</v>
      </c>
    </row>
    <row r="2546" spans="1:7">
      <c r="A2546" s="4">
        <v>45640</v>
      </c>
      <c r="B2546" s="5">
        <v>0.67395813657640247</v>
      </c>
      <c r="C2546" s="5" t="str">
        <f t="shared" si="39"/>
        <v>Afternoon</v>
      </c>
      <c r="D2546" s="6" t="s">
        <v>1060</v>
      </c>
      <c r="E2546" s="7">
        <v>35.76</v>
      </c>
      <c r="F2546" s="6" t="s">
        <v>12</v>
      </c>
      <c r="G2546" t="s">
        <v>619</v>
      </c>
    </row>
    <row r="2547" spans="1:7">
      <c r="A2547" s="4">
        <v>45640</v>
      </c>
      <c r="B2547" s="5">
        <v>0.68748767361103091</v>
      </c>
      <c r="C2547" s="5" t="str">
        <f t="shared" si="39"/>
        <v>Afternoon</v>
      </c>
      <c r="D2547" s="6" t="s">
        <v>1060</v>
      </c>
      <c r="E2547" s="7">
        <v>25.96</v>
      </c>
      <c r="F2547" s="6" t="s">
        <v>5</v>
      </c>
      <c r="G2547" t="s">
        <v>47</v>
      </c>
    </row>
    <row r="2548" spans="1:7">
      <c r="A2548" s="4">
        <v>45640</v>
      </c>
      <c r="B2548" s="5">
        <v>0.68807615740661277</v>
      </c>
      <c r="C2548" s="5" t="str">
        <f t="shared" si="39"/>
        <v>Afternoon</v>
      </c>
      <c r="D2548" s="6" t="s">
        <v>1060</v>
      </c>
      <c r="E2548" s="7">
        <v>25.96</v>
      </c>
      <c r="F2548" s="6" t="s">
        <v>5</v>
      </c>
      <c r="G2548" t="s">
        <v>47</v>
      </c>
    </row>
    <row r="2549" spans="1:7">
      <c r="A2549" s="4">
        <v>45640</v>
      </c>
      <c r="B2549" s="5">
        <v>0.70851734953612322</v>
      </c>
      <c r="C2549" s="5" t="str">
        <f t="shared" si="39"/>
        <v>Evening</v>
      </c>
      <c r="D2549" s="6" t="s">
        <v>1060</v>
      </c>
      <c r="E2549" s="7">
        <v>25.96</v>
      </c>
      <c r="F2549" s="6" t="s">
        <v>5</v>
      </c>
      <c r="G2549" t="s">
        <v>1010</v>
      </c>
    </row>
    <row r="2550" spans="1:7">
      <c r="A2550" s="4">
        <v>45640</v>
      </c>
      <c r="B2550" s="5">
        <v>0.70936556712695165</v>
      </c>
      <c r="C2550" s="5" t="str">
        <f t="shared" si="39"/>
        <v>Evening</v>
      </c>
      <c r="D2550" s="6" t="s">
        <v>1060</v>
      </c>
      <c r="E2550" s="7">
        <v>25.96</v>
      </c>
      <c r="F2550" s="6" t="s">
        <v>5</v>
      </c>
      <c r="G2550" t="s">
        <v>1010</v>
      </c>
    </row>
    <row r="2551" spans="1:7">
      <c r="A2551" s="4">
        <v>45640</v>
      </c>
      <c r="B2551" s="5">
        <v>0.76648328703595325</v>
      </c>
      <c r="C2551" s="5" t="str">
        <f t="shared" si="39"/>
        <v>Evening</v>
      </c>
      <c r="D2551" s="6" t="s">
        <v>1060</v>
      </c>
      <c r="E2551" s="7">
        <v>30.86</v>
      </c>
      <c r="F2551" s="6" t="s">
        <v>8</v>
      </c>
      <c r="G2551" t="s">
        <v>1016</v>
      </c>
    </row>
    <row r="2552" spans="1:7">
      <c r="A2552" s="4">
        <v>45641</v>
      </c>
      <c r="B2552" s="5">
        <v>0.46487045138928806</v>
      </c>
      <c r="C2552" s="5" t="str">
        <f t="shared" si="39"/>
        <v>Mid-Morning</v>
      </c>
      <c r="D2552" s="6" t="s">
        <v>1060</v>
      </c>
      <c r="E2552" s="7">
        <v>35.76</v>
      </c>
      <c r="F2552" s="6" t="s">
        <v>1</v>
      </c>
      <c r="G2552" t="s">
        <v>577</v>
      </c>
    </row>
    <row r="2553" spans="1:7">
      <c r="A2553" s="4">
        <v>45641</v>
      </c>
      <c r="B2553" s="5">
        <v>0.46557515046151821</v>
      </c>
      <c r="C2553" s="5" t="str">
        <f t="shared" si="39"/>
        <v>Mid-Morning</v>
      </c>
      <c r="D2553" s="6" t="s">
        <v>1060</v>
      </c>
      <c r="E2553" s="7">
        <v>35.76</v>
      </c>
      <c r="F2553" s="6" t="s">
        <v>12</v>
      </c>
      <c r="G2553" t="s">
        <v>577</v>
      </c>
    </row>
    <row r="2554" spans="1:7">
      <c r="A2554" s="4">
        <v>45641</v>
      </c>
      <c r="B2554" s="5">
        <v>0.74867344907397637</v>
      </c>
      <c r="C2554" s="5" t="str">
        <f t="shared" si="39"/>
        <v>Evening</v>
      </c>
      <c r="D2554" s="6" t="s">
        <v>1060</v>
      </c>
      <c r="E2554" s="7">
        <v>35.76</v>
      </c>
      <c r="F2554" s="6" t="s">
        <v>3</v>
      </c>
      <c r="G2554" t="s">
        <v>805</v>
      </c>
    </row>
    <row r="2555" spans="1:7">
      <c r="A2555" s="4">
        <v>45642</v>
      </c>
      <c r="B2555" s="5">
        <v>0.32799049768800614</v>
      </c>
      <c r="C2555" s="5" t="str">
        <f t="shared" si="39"/>
        <v>Early Morning</v>
      </c>
      <c r="D2555" s="6" t="s">
        <v>1060</v>
      </c>
      <c r="E2555" s="7">
        <v>35.76</v>
      </c>
      <c r="F2555" s="6" t="s">
        <v>1</v>
      </c>
      <c r="G2555" t="s">
        <v>577</v>
      </c>
    </row>
    <row r="2556" spans="1:7">
      <c r="A2556" s="4">
        <v>45642</v>
      </c>
      <c r="B2556" s="5">
        <v>0.33577660879382165</v>
      </c>
      <c r="C2556" s="5" t="str">
        <f t="shared" si="39"/>
        <v>Early Morning</v>
      </c>
      <c r="D2556" s="6" t="s">
        <v>1060</v>
      </c>
      <c r="E2556" s="7">
        <v>35.76</v>
      </c>
      <c r="F2556" s="6" t="s">
        <v>3</v>
      </c>
      <c r="G2556" t="s">
        <v>1017</v>
      </c>
    </row>
    <row r="2557" spans="1:7">
      <c r="A2557" s="4">
        <v>45642</v>
      </c>
      <c r="B2557" s="5">
        <v>0.36590076388529269</v>
      </c>
      <c r="C2557" s="5" t="str">
        <f t="shared" si="39"/>
        <v>Early Morning</v>
      </c>
      <c r="D2557" s="6" t="s">
        <v>1060</v>
      </c>
      <c r="E2557" s="7">
        <v>35.76</v>
      </c>
      <c r="F2557" s="6" t="s">
        <v>12</v>
      </c>
      <c r="G2557" t="s">
        <v>721</v>
      </c>
    </row>
    <row r="2558" spans="1:7">
      <c r="A2558" s="4">
        <v>45642</v>
      </c>
      <c r="B2558" s="5">
        <v>0.51328855324391043</v>
      </c>
      <c r="C2558" s="5" t="str">
        <f t="shared" si="39"/>
        <v>Afternoon</v>
      </c>
      <c r="D2558" s="6" t="s">
        <v>1060</v>
      </c>
      <c r="E2558" s="7">
        <v>30.86</v>
      </c>
      <c r="F2558" s="6" t="s">
        <v>8</v>
      </c>
      <c r="G2558" t="s">
        <v>1018</v>
      </c>
    </row>
    <row r="2559" spans="1:7">
      <c r="A2559" s="4">
        <v>45642</v>
      </c>
      <c r="B2559" s="5">
        <v>0.54783075231534895</v>
      </c>
      <c r="C2559" s="5" t="str">
        <f t="shared" si="39"/>
        <v>Afternoon</v>
      </c>
      <c r="D2559" s="6" t="s">
        <v>1060</v>
      </c>
      <c r="E2559" s="7">
        <v>35.76</v>
      </c>
      <c r="F2559" s="6" t="s">
        <v>1</v>
      </c>
      <c r="G2559" t="s">
        <v>893</v>
      </c>
    </row>
    <row r="2560" spans="1:7">
      <c r="A2560" s="4">
        <v>45642</v>
      </c>
      <c r="B2560" s="5">
        <v>0.59257116897788364</v>
      </c>
      <c r="C2560" s="5" t="str">
        <f t="shared" si="39"/>
        <v>Afternoon</v>
      </c>
      <c r="D2560" s="6" t="s">
        <v>1060</v>
      </c>
      <c r="E2560" s="7">
        <v>35.76</v>
      </c>
      <c r="F2560" s="6" t="s">
        <v>3</v>
      </c>
      <c r="G2560" t="s">
        <v>903</v>
      </c>
    </row>
    <row r="2561" spans="1:7">
      <c r="A2561" s="4">
        <v>45642</v>
      </c>
      <c r="B2561" s="5">
        <v>0.76605376157385763</v>
      </c>
      <c r="C2561" s="5" t="str">
        <f t="shared" si="39"/>
        <v>Evening</v>
      </c>
      <c r="D2561" s="6" t="s">
        <v>1060</v>
      </c>
      <c r="E2561" s="7">
        <v>35.76</v>
      </c>
      <c r="F2561" s="6" t="s">
        <v>1</v>
      </c>
      <c r="G2561" t="s">
        <v>16</v>
      </c>
    </row>
    <row r="2562" spans="1:7">
      <c r="A2562" s="4">
        <v>45642</v>
      </c>
      <c r="B2562" s="5">
        <v>0.76668303240876412</v>
      </c>
      <c r="C2562" s="5" t="str">
        <f t="shared" si="39"/>
        <v>Evening</v>
      </c>
      <c r="D2562" s="6" t="s">
        <v>1060</v>
      </c>
      <c r="E2562" s="7">
        <v>30.86</v>
      </c>
      <c r="F2562" s="6" t="s">
        <v>8</v>
      </c>
      <c r="G2562" t="s">
        <v>16</v>
      </c>
    </row>
    <row r="2563" spans="1:7">
      <c r="A2563" s="4">
        <v>45643</v>
      </c>
      <c r="B2563" s="5">
        <v>0.36687682870251592</v>
      </c>
      <c r="C2563" s="5" t="str">
        <f t="shared" ref="C2563:C2624" si="40">IF(AND(B2563&gt;=TIME(4,0,0), B2563&lt;TIME(9,0,0)), "Early Morning",
IF(AND(B2563&gt;=TIME(9,0,0), B2563&lt;TIME(12,0,0)), "Mid-Morning",
IF(AND(B2563&gt;=TIME(12,0,0), B2563&lt;TIME(17,0,0)), "Afternoon",
IF(AND(B2563&gt;=TIME(17,0,0), B2563&lt;TIME(21,0,0)), "Evening",
IF(AND(B2563&gt;=TIME(21,0,0), B2563&lt;TIME(24,0,0)), "Night",
"Late Night")))))</f>
        <v>Early Morning</v>
      </c>
      <c r="D2563" s="6" t="s">
        <v>1060</v>
      </c>
      <c r="E2563" s="7">
        <v>25.96</v>
      </c>
      <c r="F2563" s="6" t="s">
        <v>21</v>
      </c>
      <c r="G2563" t="s">
        <v>1019</v>
      </c>
    </row>
    <row r="2564" spans="1:7">
      <c r="A2564" s="4">
        <v>45643</v>
      </c>
      <c r="B2564" s="5">
        <v>0.36982211805297993</v>
      </c>
      <c r="C2564" s="5" t="str">
        <f t="shared" si="40"/>
        <v>Early Morning</v>
      </c>
      <c r="D2564" s="6" t="s">
        <v>1060</v>
      </c>
      <c r="E2564" s="7">
        <v>35.76</v>
      </c>
      <c r="F2564" s="6" t="s">
        <v>36</v>
      </c>
      <c r="G2564" t="s">
        <v>1020</v>
      </c>
    </row>
    <row r="2565" spans="1:7">
      <c r="A2565" s="4">
        <v>45643</v>
      </c>
      <c r="B2565" s="5">
        <v>0.45075850694411201</v>
      </c>
      <c r="C2565" s="5" t="str">
        <f t="shared" si="40"/>
        <v>Mid-Morning</v>
      </c>
      <c r="D2565" s="6" t="s">
        <v>1060</v>
      </c>
      <c r="E2565" s="7">
        <v>30.86</v>
      </c>
      <c r="F2565" s="6" t="s">
        <v>8</v>
      </c>
      <c r="G2565" t="s">
        <v>283</v>
      </c>
    </row>
    <row r="2566" spans="1:7">
      <c r="A2566" s="4">
        <v>45643</v>
      </c>
      <c r="B2566" s="5">
        <v>0.68235021990403766</v>
      </c>
      <c r="C2566" s="5" t="str">
        <f t="shared" si="40"/>
        <v>Afternoon</v>
      </c>
      <c r="D2566" s="6" t="s">
        <v>1060</v>
      </c>
      <c r="E2566" s="7">
        <v>25.96</v>
      </c>
      <c r="F2566" s="6" t="s">
        <v>5</v>
      </c>
      <c r="G2566" t="s">
        <v>1021</v>
      </c>
    </row>
    <row r="2567" spans="1:7">
      <c r="A2567" s="4">
        <v>45643</v>
      </c>
      <c r="B2567" s="5">
        <v>0.68306255787319969</v>
      </c>
      <c r="C2567" s="5" t="str">
        <f t="shared" si="40"/>
        <v>Afternoon</v>
      </c>
      <c r="D2567" s="6" t="s">
        <v>1060</v>
      </c>
      <c r="E2567" s="7">
        <v>35.76</v>
      </c>
      <c r="F2567" s="6" t="s">
        <v>12</v>
      </c>
      <c r="G2567" t="s">
        <v>1021</v>
      </c>
    </row>
    <row r="2568" spans="1:7">
      <c r="A2568" s="4">
        <v>45643</v>
      </c>
      <c r="B2568" s="5">
        <v>0.71831093749642605</v>
      </c>
      <c r="C2568" s="5" t="str">
        <f t="shared" si="40"/>
        <v>Evening</v>
      </c>
      <c r="D2568" s="6" t="s">
        <v>1060</v>
      </c>
      <c r="E2568" s="7">
        <v>35.76</v>
      </c>
      <c r="F2568" s="6" t="s">
        <v>36</v>
      </c>
      <c r="G2568" t="s">
        <v>671</v>
      </c>
    </row>
    <row r="2569" spans="1:7">
      <c r="A2569" s="4">
        <v>45643</v>
      </c>
      <c r="B2569" s="5">
        <v>0.78816321759222774</v>
      </c>
      <c r="C2569" s="5" t="str">
        <f t="shared" si="40"/>
        <v>Evening</v>
      </c>
      <c r="D2569" s="6" t="s">
        <v>1060</v>
      </c>
      <c r="E2569" s="7">
        <v>35.76</v>
      </c>
      <c r="F2569" s="6" t="s">
        <v>12</v>
      </c>
      <c r="G2569" t="s">
        <v>914</v>
      </c>
    </row>
    <row r="2570" spans="1:7">
      <c r="A2570" s="4">
        <v>45644</v>
      </c>
      <c r="B2570" s="5">
        <v>0.39616070601914544</v>
      </c>
      <c r="C2570" s="5" t="str">
        <f t="shared" si="40"/>
        <v>Mid-Morning</v>
      </c>
      <c r="D2570" s="6" t="s">
        <v>1060</v>
      </c>
      <c r="E2570" s="7">
        <v>35.76</v>
      </c>
      <c r="F2570" s="6" t="s">
        <v>1</v>
      </c>
      <c r="G2570" t="s">
        <v>1022</v>
      </c>
    </row>
    <row r="2571" spans="1:7">
      <c r="A2571" s="4">
        <v>45644</v>
      </c>
      <c r="B2571" s="5">
        <v>0.41760984953725711</v>
      </c>
      <c r="C2571" s="5" t="str">
        <f t="shared" si="40"/>
        <v>Mid-Morning</v>
      </c>
      <c r="D2571" s="6" t="s">
        <v>1060</v>
      </c>
      <c r="E2571" s="7">
        <v>30.86</v>
      </c>
      <c r="F2571" s="6" t="s">
        <v>8</v>
      </c>
      <c r="G2571" t="s">
        <v>1023</v>
      </c>
    </row>
    <row r="2572" spans="1:7">
      <c r="A2572" s="4">
        <v>45644</v>
      </c>
      <c r="B2572" s="5">
        <v>0.41877393518370809</v>
      </c>
      <c r="C2572" s="5" t="str">
        <f t="shared" si="40"/>
        <v>Mid-Morning</v>
      </c>
      <c r="D2572" s="6" t="s">
        <v>1060</v>
      </c>
      <c r="E2572" s="7">
        <v>35.76</v>
      </c>
      <c r="F2572" s="6" t="s">
        <v>1</v>
      </c>
      <c r="G2572" t="s">
        <v>1023</v>
      </c>
    </row>
    <row r="2573" spans="1:7">
      <c r="A2573" s="4">
        <v>45644</v>
      </c>
      <c r="B2573" s="5">
        <v>0.41948356481589144</v>
      </c>
      <c r="C2573" s="5" t="str">
        <f t="shared" si="40"/>
        <v>Mid-Morning</v>
      </c>
      <c r="D2573" s="6" t="s">
        <v>1060</v>
      </c>
      <c r="E2573" s="7">
        <v>35.76</v>
      </c>
      <c r="F2573" s="6" t="s">
        <v>36</v>
      </c>
      <c r="G2573" t="s">
        <v>1023</v>
      </c>
    </row>
    <row r="2574" spans="1:7">
      <c r="A2574" s="4">
        <v>45645</v>
      </c>
      <c r="B2574" s="5">
        <v>0.42512945601629326</v>
      </c>
      <c r="C2574" s="5" t="str">
        <f t="shared" si="40"/>
        <v>Mid-Morning</v>
      </c>
      <c r="D2574" s="6" t="s">
        <v>1060</v>
      </c>
      <c r="E2574" s="7">
        <v>35.76</v>
      </c>
      <c r="F2574" s="6" t="s">
        <v>3</v>
      </c>
      <c r="G2574" t="s">
        <v>1024</v>
      </c>
    </row>
    <row r="2575" spans="1:7">
      <c r="A2575" s="4">
        <v>45645</v>
      </c>
      <c r="B2575" s="5">
        <v>0.47620303240546491</v>
      </c>
      <c r="C2575" s="5" t="str">
        <f t="shared" si="40"/>
        <v>Mid-Morning</v>
      </c>
      <c r="D2575" s="6" t="s">
        <v>1060</v>
      </c>
      <c r="E2575" s="7">
        <v>30.86</v>
      </c>
      <c r="F2575" s="6" t="s">
        <v>8</v>
      </c>
      <c r="G2575" t="s">
        <v>283</v>
      </c>
    </row>
    <row r="2576" spans="1:7">
      <c r="A2576" s="4">
        <v>45645</v>
      </c>
      <c r="B2576" s="5">
        <v>0.50755010416469304</v>
      </c>
      <c r="C2576" s="5" t="str">
        <f t="shared" si="40"/>
        <v>Afternoon</v>
      </c>
      <c r="D2576" s="6" t="s">
        <v>1060</v>
      </c>
      <c r="E2576" s="7">
        <v>21.06</v>
      </c>
      <c r="F2576" s="6" t="s">
        <v>28</v>
      </c>
      <c r="G2576" t="s">
        <v>1025</v>
      </c>
    </row>
    <row r="2577" spans="1:7">
      <c r="A2577" s="4">
        <v>45645</v>
      </c>
      <c r="B2577" s="5">
        <v>0.56871281249914318</v>
      </c>
      <c r="C2577" s="5" t="str">
        <f t="shared" si="40"/>
        <v>Afternoon</v>
      </c>
      <c r="D2577" s="6" t="s">
        <v>1060</v>
      </c>
      <c r="E2577" s="7">
        <v>35.76</v>
      </c>
      <c r="F2577" s="6" t="s">
        <v>3</v>
      </c>
      <c r="G2577" t="s">
        <v>1026</v>
      </c>
    </row>
    <row r="2578" spans="1:7">
      <c r="A2578" s="4">
        <v>45645</v>
      </c>
      <c r="B2578" s="5">
        <v>0.79231785879528616</v>
      </c>
      <c r="C2578" s="5" t="str">
        <f t="shared" si="40"/>
        <v>Evening</v>
      </c>
      <c r="D2578" s="6" t="s">
        <v>1060</v>
      </c>
      <c r="E2578" s="7">
        <v>35.76</v>
      </c>
      <c r="F2578" s="6" t="s">
        <v>36</v>
      </c>
      <c r="G2578" t="s">
        <v>213</v>
      </c>
    </row>
    <row r="2579" spans="1:7">
      <c r="A2579" s="4">
        <v>45645</v>
      </c>
      <c r="B2579" s="5">
        <v>0.7990805671288399</v>
      </c>
      <c r="C2579" s="5" t="str">
        <f t="shared" si="40"/>
        <v>Evening</v>
      </c>
      <c r="D2579" s="6" t="s">
        <v>1060</v>
      </c>
      <c r="E2579" s="7">
        <v>35.76</v>
      </c>
      <c r="F2579" s="6" t="s">
        <v>36</v>
      </c>
      <c r="G2579" t="s">
        <v>47</v>
      </c>
    </row>
    <row r="2580" spans="1:7">
      <c r="A2580" s="4">
        <v>45645</v>
      </c>
      <c r="B2580" s="5">
        <v>0.82520858796488028</v>
      </c>
      <c r="C2580" s="5" t="str">
        <f t="shared" si="40"/>
        <v>Evening</v>
      </c>
      <c r="D2580" s="6" t="s">
        <v>1060</v>
      </c>
      <c r="E2580" s="7">
        <v>30.86</v>
      </c>
      <c r="F2580" s="6" t="s">
        <v>8</v>
      </c>
      <c r="G2580" t="s">
        <v>1027</v>
      </c>
    </row>
    <row r="2581" spans="1:7">
      <c r="A2581" s="4">
        <v>45645</v>
      </c>
      <c r="B2581" s="5">
        <v>0.82618719907623017</v>
      </c>
      <c r="C2581" s="5" t="str">
        <f t="shared" si="40"/>
        <v>Evening</v>
      </c>
      <c r="D2581" s="6" t="s">
        <v>1060</v>
      </c>
      <c r="E2581" s="7">
        <v>35.76</v>
      </c>
      <c r="F2581" s="6" t="s">
        <v>3</v>
      </c>
      <c r="G2581" t="s">
        <v>1027</v>
      </c>
    </row>
    <row r="2582" spans="1:7">
      <c r="A2582" s="4">
        <v>45645</v>
      </c>
      <c r="B2582" s="5">
        <v>0.88069225694198394</v>
      </c>
      <c r="C2582" s="5" t="str">
        <f t="shared" si="40"/>
        <v>Late Night</v>
      </c>
      <c r="D2582" s="6" t="s">
        <v>1060</v>
      </c>
      <c r="E2582" s="7">
        <v>35.76</v>
      </c>
      <c r="F2582" s="6" t="s">
        <v>1</v>
      </c>
      <c r="G2582" t="s">
        <v>1028</v>
      </c>
    </row>
    <row r="2583" spans="1:7">
      <c r="A2583" s="4">
        <v>45645</v>
      </c>
      <c r="B2583" s="5">
        <v>0.88143193287396571</v>
      </c>
      <c r="C2583" s="5" t="str">
        <f t="shared" si="40"/>
        <v>Late Night</v>
      </c>
      <c r="D2583" s="6" t="s">
        <v>1060</v>
      </c>
      <c r="E2583" s="7">
        <v>35.76</v>
      </c>
      <c r="F2583" s="6" t="s">
        <v>36</v>
      </c>
      <c r="G2583" t="s">
        <v>1028</v>
      </c>
    </row>
    <row r="2584" spans="1:7">
      <c r="A2584" s="4">
        <v>45646</v>
      </c>
      <c r="B2584" s="5">
        <v>0.34365688657271676</v>
      </c>
      <c r="C2584" s="5" t="str">
        <f t="shared" si="40"/>
        <v>Early Morning</v>
      </c>
      <c r="D2584" s="6" t="s">
        <v>1060</v>
      </c>
      <c r="E2584" s="7">
        <v>25.96</v>
      </c>
      <c r="F2584" s="6" t="s">
        <v>21</v>
      </c>
      <c r="G2584" t="s">
        <v>148</v>
      </c>
    </row>
    <row r="2585" spans="1:7">
      <c r="A2585" s="4">
        <v>45646</v>
      </c>
      <c r="B2585" s="5">
        <v>0.40242895833216608</v>
      </c>
      <c r="C2585" s="5" t="str">
        <f t="shared" si="40"/>
        <v>Mid-Morning</v>
      </c>
      <c r="D2585" s="6" t="s">
        <v>1060</v>
      </c>
      <c r="E2585" s="7">
        <v>30.86</v>
      </c>
      <c r="F2585" s="6" t="s">
        <v>8</v>
      </c>
      <c r="G2585" t="s">
        <v>283</v>
      </c>
    </row>
    <row r="2586" spans="1:7">
      <c r="A2586" s="4">
        <v>45646</v>
      </c>
      <c r="B2586" s="5">
        <v>0.42549572916323086</v>
      </c>
      <c r="C2586" s="5" t="str">
        <f t="shared" si="40"/>
        <v>Mid-Morning</v>
      </c>
      <c r="D2586" s="6" t="s">
        <v>1060</v>
      </c>
      <c r="E2586" s="7">
        <v>35.76</v>
      </c>
      <c r="F2586" s="6" t="s">
        <v>36</v>
      </c>
      <c r="G2586" t="s">
        <v>1029</v>
      </c>
    </row>
    <row r="2587" spans="1:7">
      <c r="A2587" s="4">
        <v>45646</v>
      </c>
      <c r="B2587" s="5">
        <v>0.45519822916685371</v>
      </c>
      <c r="C2587" s="5" t="str">
        <f t="shared" si="40"/>
        <v>Mid-Morning</v>
      </c>
      <c r="D2587" s="6" t="s">
        <v>1060</v>
      </c>
      <c r="E2587" s="7">
        <v>25.96</v>
      </c>
      <c r="F2587" s="6" t="s">
        <v>21</v>
      </c>
      <c r="G2587" t="s">
        <v>148</v>
      </c>
    </row>
    <row r="2588" spans="1:7">
      <c r="A2588" s="4">
        <v>45646</v>
      </c>
      <c r="B2588" s="5">
        <v>0.51478278935246635</v>
      </c>
      <c r="C2588" s="5" t="str">
        <f t="shared" si="40"/>
        <v>Afternoon</v>
      </c>
      <c r="D2588" s="6" t="s">
        <v>1060</v>
      </c>
      <c r="E2588" s="7">
        <v>21.06</v>
      </c>
      <c r="F2588" s="6" t="s">
        <v>28</v>
      </c>
      <c r="G2588" t="s">
        <v>826</v>
      </c>
    </row>
    <row r="2589" spans="1:7">
      <c r="A2589" s="4">
        <v>45646</v>
      </c>
      <c r="B2589" s="5">
        <v>0.51584921296307584</v>
      </c>
      <c r="C2589" s="5" t="str">
        <f t="shared" si="40"/>
        <v>Afternoon</v>
      </c>
      <c r="D2589" s="6" t="s">
        <v>1060</v>
      </c>
      <c r="E2589" s="7">
        <v>30.86</v>
      </c>
      <c r="F2589" s="6" t="s">
        <v>8</v>
      </c>
      <c r="G2589" t="s">
        <v>826</v>
      </c>
    </row>
    <row r="2590" spans="1:7">
      <c r="A2590" s="4">
        <v>45646</v>
      </c>
      <c r="B2590" s="5">
        <v>0.62384663194097811</v>
      </c>
      <c r="C2590" s="5" t="str">
        <f t="shared" si="40"/>
        <v>Afternoon</v>
      </c>
      <c r="D2590" s="6" t="s">
        <v>1060</v>
      </c>
      <c r="E2590" s="7">
        <v>25.96</v>
      </c>
      <c r="F2590" s="6" t="s">
        <v>21</v>
      </c>
      <c r="G2590" t="s">
        <v>1030</v>
      </c>
    </row>
    <row r="2591" spans="1:7">
      <c r="A2591" s="4">
        <v>45646</v>
      </c>
      <c r="B2591" s="5">
        <v>0.76970082175830612</v>
      </c>
      <c r="C2591" s="5" t="str">
        <f t="shared" si="40"/>
        <v>Evening</v>
      </c>
      <c r="D2591" s="6" t="s">
        <v>1060</v>
      </c>
      <c r="E2591" s="7">
        <v>35.76</v>
      </c>
      <c r="F2591" s="6" t="s">
        <v>36</v>
      </c>
      <c r="G2591" t="s">
        <v>1031</v>
      </c>
    </row>
    <row r="2592" spans="1:7">
      <c r="A2592" s="4">
        <v>45646</v>
      </c>
      <c r="B2592" s="5">
        <v>0.78973756944469642</v>
      </c>
      <c r="C2592" s="5" t="str">
        <f t="shared" si="40"/>
        <v>Evening</v>
      </c>
      <c r="D2592" s="6" t="s">
        <v>1060</v>
      </c>
      <c r="E2592" s="7">
        <v>35.76</v>
      </c>
      <c r="F2592" s="6" t="s">
        <v>36</v>
      </c>
      <c r="G2592" t="s">
        <v>213</v>
      </c>
    </row>
    <row r="2593" spans="1:7">
      <c r="A2593" s="4">
        <v>45647</v>
      </c>
      <c r="B2593" s="5">
        <v>0.43013744212657912</v>
      </c>
      <c r="C2593" s="5" t="str">
        <f t="shared" si="40"/>
        <v>Mid-Morning</v>
      </c>
      <c r="D2593" s="6" t="s">
        <v>1060</v>
      </c>
      <c r="E2593" s="7">
        <v>35.76</v>
      </c>
      <c r="F2593" s="6" t="s">
        <v>36</v>
      </c>
      <c r="G2593" t="s">
        <v>1032</v>
      </c>
    </row>
    <row r="2594" spans="1:7">
      <c r="A2594" s="4">
        <v>45647</v>
      </c>
      <c r="B2594" s="5">
        <v>0.43103131944371853</v>
      </c>
      <c r="C2594" s="5" t="str">
        <f t="shared" si="40"/>
        <v>Mid-Morning</v>
      </c>
      <c r="D2594" s="6" t="s">
        <v>1060</v>
      </c>
      <c r="E2594" s="7">
        <v>35.76</v>
      </c>
      <c r="F2594" s="6" t="s">
        <v>1</v>
      </c>
      <c r="G2594" t="s">
        <v>1032</v>
      </c>
    </row>
    <row r="2595" spans="1:7">
      <c r="A2595" s="4">
        <v>45647</v>
      </c>
      <c r="B2595" s="5">
        <v>0.43892125000274973</v>
      </c>
      <c r="C2595" s="5" t="str">
        <f t="shared" si="40"/>
        <v>Mid-Morning</v>
      </c>
      <c r="D2595" s="6" t="s">
        <v>1060</v>
      </c>
      <c r="E2595" s="7">
        <v>25.96</v>
      </c>
      <c r="F2595" s="6" t="s">
        <v>5</v>
      </c>
      <c r="G2595" t="s">
        <v>1033</v>
      </c>
    </row>
    <row r="2596" spans="1:7">
      <c r="A2596" s="4">
        <v>45647</v>
      </c>
      <c r="B2596" s="5">
        <v>0.64795866898202803</v>
      </c>
      <c r="C2596" s="5" t="str">
        <f t="shared" si="40"/>
        <v>Afternoon</v>
      </c>
      <c r="D2596" s="6" t="s">
        <v>1060</v>
      </c>
      <c r="E2596" s="7">
        <v>35.76</v>
      </c>
      <c r="F2596" s="6" t="s">
        <v>3</v>
      </c>
      <c r="G2596" t="s">
        <v>514</v>
      </c>
    </row>
    <row r="2597" spans="1:7">
      <c r="A2597" s="4">
        <v>45647</v>
      </c>
      <c r="B2597" s="5">
        <v>0.64849090277857613</v>
      </c>
      <c r="C2597" s="5" t="str">
        <f t="shared" si="40"/>
        <v>Afternoon</v>
      </c>
      <c r="D2597" s="6" t="s">
        <v>1060</v>
      </c>
      <c r="E2597" s="7">
        <v>35.76</v>
      </c>
      <c r="F2597" s="6" t="s">
        <v>1</v>
      </c>
      <c r="G2597" t="s">
        <v>514</v>
      </c>
    </row>
    <row r="2598" spans="1:7">
      <c r="A2598" s="4">
        <v>45647</v>
      </c>
      <c r="B2598" s="5">
        <v>0.64964552083256422</v>
      </c>
      <c r="C2598" s="5" t="str">
        <f t="shared" si="40"/>
        <v>Afternoon</v>
      </c>
      <c r="D2598" s="6" t="s">
        <v>1060</v>
      </c>
      <c r="E2598" s="7">
        <v>30.86</v>
      </c>
      <c r="F2598" s="6" t="s">
        <v>8</v>
      </c>
      <c r="G2598" t="s">
        <v>849</v>
      </c>
    </row>
    <row r="2599" spans="1:7">
      <c r="A2599" s="4">
        <v>45647</v>
      </c>
      <c r="B2599" s="5">
        <v>0.66535905092314351</v>
      </c>
      <c r="C2599" s="5" t="str">
        <f t="shared" si="40"/>
        <v>Afternoon</v>
      </c>
      <c r="D2599" s="6" t="s">
        <v>1060</v>
      </c>
      <c r="E2599" s="7">
        <v>35.76</v>
      </c>
      <c r="F2599" s="6" t="s">
        <v>1</v>
      </c>
      <c r="G2599" t="s">
        <v>1034</v>
      </c>
    </row>
    <row r="2600" spans="1:7">
      <c r="A2600" s="4">
        <v>45647</v>
      </c>
      <c r="B2600" s="5">
        <v>0.74129458333482035</v>
      </c>
      <c r="C2600" s="5" t="str">
        <f t="shared" si="40"/>
        <v>Evening</v>
      </c>
      <c r="D2600" s="6" t="s">
        <v>1060</v>
      </c>
      <c r="E2600" s="7">
        <v>35.76</v>
      </c>
      <c r="F2600" s="6" t="s">
        <v>12</v>
      </c>
      <c r="G2600" t="s">
        <v>1027</v>
      </c>
    </row>
    <row r="2601" spans="1:7">
      <c r="A2601" s="4">
        <v>45647</v>
      </c>
      <c r="B2601" s="5">
        <v>0.75181561342469649</v>
      </c>
      <c r="C2601" s="5" t="str">
        <f t="shared" si="40"/>
        <v>Evening</v>
      </c>
      <c r="D2601" s="6" t="s">
        <v>1060</v>
      </c>
      <c r="E2601" s="7">
        <v>35.76</v>
      </c>
      <c r="F2601" s="6" t="s">
        <v>3</v>
      </c>
      <c r="G2601" t="s">
        <v>1035</v>
      </c>
    </row>
    <row r="2602" spans="1:7">
      <c r="A2602" s="4">
        <v>45647</v>
      </c>
      <c r="B2602" s="5">
        <v>0.75575427083094837</v>
      </c>
      <c r="C2602" s="5" t="str">
        <f t="shared" si="40"/>
        <v>Evening</v>
      </c>
      <c r="D2602" s="6" t="s">
        <v>1060</v>
      </c>
      <c r="E2602" s="7">
        <v>25.96</v>
      </c>
      <c r="F2602" s="6" t="s">
        <v>21</v>
      </c>
      <c r="G2602" t="s">
        <v>1036</v>
      </c>
    </row>
    <row r="2603" spans="1:7">
      <c r="A2603" s="4">
        <v>45647</v>
      </c>
      <c r="B2603" s="5">
        <v>0.82515571758995065</v>
      </c>
      <c r="C2603" s="5" t="str">
        <f t="shared" si="40"/>
        <v>Evening</v>
      </c>
      <c r="D2603" s="6" t="s">
        <v>1060</v>
      </c>
      <c r="E2603" s="7">
        <v>30.86</v>
      </c>
      <c r="F2603" s="6" t="s">
        <v>8</v>
      </c>
      <c r="G2603" t="s">
        <v>1037</v>
      </c>
    </row>
    <row r="2604" spans="1:7">
      <c r="A2604" s="4">
        <v>45647</v>
      </c>
      <c r="B2604" s="5">
        <v>0.82622417824313743</v>
      </c>
      <c r="C2604" s="5" t="str">
        <f t="shared" si="40"/>
        <v>Evening</v>
      </c>
      <c r="D2604" s="6" t="s">
        <v>1060</v>
      </c>
      <c r="E2604" s="7">
        <v>25.96</v>
      </c>
      <c r="F2604" s="6" t="s">
        <v>21</v>
      </c>
      <c r="G2604" t="s">
        <v>1037</v>
      </c>
    </row>
    <row r="2605" spans="1:7">
      <c r="A2605" s="4">
        <v>45647</v>
      </c>
      <c r="B2605" s="5">
        <v>0.90957538194197696</v>
      </c>
      <c r="C2605" s="5" t="str">
        <f t="shared" si="40"/>
        <v>Late Night</v>
      </c>
      <c r="D2605" s="6" t="s">
        <v>1060</v>
      </c>
      <c r="E2605" s="7">
        <v>25.96</v>
      </c>
      <c r="F2605" s="6" t="s">
        <v>21</v>
      </c>
      <c r="G2605" t="s">
        <v>1036</v>
      </c>
    </row>
    <row r="2606" spans="1:7">
      <c r="A2606" s="4">
        <v>45647</v>
      </c>
      <c r="B2606" s="5">
        <v>0.9158420601816033</v>
      </c>
      <c r="C2606" s="5" t="str">
        <f t="shared" si="40"/>
        <v>Late Night</v>
      </c>
      <c r="D2606" s="6" t="s">
        <v>1060</v>
      </c>
      <c r="E2606" s="7">
        <v>35.76</v>
      </c>
      <c r="F2606" s="6" t="s">
        <v>1</v>
      </c>
      <c r="G2606" t="s">
        <v>1038</v>
      </c>
    </row>
    <row r="2607" spans="1:7">
      <c r="A2607" s="4">
        <v>45647</v>
      </c>
      <c r="B2607" s="5">
        <v>0.92794142360799015</v>
      </c>
      <c r="C2607" s="5" t="str">
        <f t="shared" si="40"/>
        <v>Late Night</v>
      </c>
      <c r="D2607" s="6" t="s">
        <v>1060</v>
      </c>
      <c r="E2607" s="7">
        <v>25.96</v>
      </c>
      <c r="F2607" s="6" t="s">
        <v>21</v>
      </c>
      <c r="G2607" t="s">
        <v>1036</v>
      </c>
    </row>
    <row r="2608" spans="1:7">
      <c r="A2608" s="4">
        <v>45648</v>
      </c>
      <c r="B2608" s="5">
        <v>0.44648293981299503</v>
      </c>
      <c r="C2608" s="5" t="str">
        <f t="shared" si="40"/>
        <v>Mid-Morning</v>
      </c>
      <c r="D2608" s="6" t="s">
        <v>1060</v>
      </c>
      <c r="E2608" s="7">
        <v>35.76</v>
      </c>
      <c r="F2608" s="6" t="s">
        <v>36</v>
      </c>
      <c r="G2608" t="s">
        <v>340</v>
      </c>
    </row>
    <row r="2609" spans="1:7">
      <c r="A2609" s="4">
        <v>45648</v>
      </c>
      <c r="B2609" s="5">
        <v>0.78870960648055188</v>
      </c>
      <c r="C2609" s="5" t="str">
        <f t="shared" si="40"/>
        <v>Evening</v>
      </c>
      <c r="D2609" s="6" t="s">
        <v>1060</v>
      </c>
      <c r="E2609" s="7">
        <v>35.76</v>
      </c>
      <c r="F2609" s="6" t="s">
        <v>36</v>
      </c>
      <c r="G2609" t="s">
        <v>213</v>
      </c>
    </row>
    <row r="2610" spans="1:7">
      <c r="A2610" s="4">
        <v>45648</v>
      </c>
      <c r="B2610" s="5">
        <v>0.81650287037336966</v>
      </c>
      <c r="C2610" s="5" t="str">
        <f t="shared" si="40"/>
        <v>Evening</v>
      </c>
      <c r="D2610" s="6" t="s">
        <v>1060</v>
      </c>
      <c r="E2610" s="7">
        <v>35.76</v>
      </c>
      <c r="F2610" s="6" t="s">
        <v>3</v>
      </c>
      <c r="G2610" t="s">
        <v>1039</v>
      </c>
    </row>
    <row r="2611" spans="1:7">
      <c r="A2611" s="4">
        <v>45648</v>
      </c>
      <c r="B2611" s="5">
        <v>0.81701230323960772</v>
      </c>
      <c r="C2611" s="5" t="str">
        <f t="shared" si="40"/>
        <v>Evening</v>
      </c>
      <c r="D2611" s="6" t="s">
        <v>1060</v>
      </c>
      <c r="E2611" s="7">
        <v>35.76</v>
      </c>
      <c r="F2611" s="6" t="s">
        <v>3</v>
      </c>
      <c r="G2611" t="s">
        <v>1039</v>
      </c>
    </row>
    <row r="2612" spans="1:7">
      <c r="A2612" s="4">
        <v>45648</v>
      </c>
      <c r="B2612" s="5">
        <v>0.8518140277810744</v>
      </c>
      <c r="C2612" s="5" t="str">
        <f t="shared" si="40"/>
        <v>Evening</v>
      </c>
      <c r="D2612" s="6" t="s">
        <v>1060</v>
      </c>
      <c r="E2612" s="7">
        <v>35.76</v>
      </c>
      <c r="F2612" s="6" t="s">
        <v>3</v>
      </c>
      <c r="G2612" t="s">
        <v>643</v>
      </c>
    </row>
    <row r="2613" spans="1:7">
      <c r="A2613" s="4">
        <v>45648</v>
      </c>
      <c r="B2613" s="5">
        <v>0.91341150463267695</v>
      </c>
      <c r="C2613" s="5" t="str">
        <f t="shared" si="40"/>
        <v>Late Night</v>
      </c>
      <c r="D2613" s="6" t="s">
        <v>1060</v>
      </c>
      <c r="E2613" s="7">
        <v>35.76</v>
      </c>
      <c r="F2613" s="6" t="s">
        <v>12</v>
      </c>
      <c r="G2613" t="s">
        <v>1040</v>
      </c>
    </row>
    <row r="2614" spans="1:7">
      <c r="A2614" s="4">
        <v>45648</v>
      </c>
      <c r="B2614" s="5">
        <v>0.91454046295984881</v>
      </c>
      <c r="C2614" s="5" t="str">
        <f t="shared" si="40"/>
        <v>Late Night</v>
      </c>
      <c r="D2614" s="6" t="s">
        <v>1060</v>
      </c>
      <c r="E2614" s="7">
        <v>25.96</v>
      </c>
      <c r="F2614" s="6" t="s">
        <v>21</v>
      </c>
      <c r="G2614" t="s">
        <v>1041</v>
      </c>
    </row>
    <row r="2615" spans="1:7">
      <c r="A2615" s="4">
        <v>45649</v>
      </c>
      <c r="B2615" s="5">
        <v>0.37732667823729571</v>
      </c>
      <c r="C2615" s="5" t="str">
        <f t="shared" si="40"/>
        <v>Mid-Morning</v>
      </c>
      <c r="D2615" s="6" t="s">
        <v>1060</v>
      </c>
      <c r="E2615" s="7">
        <v>25.96</v>
      </c>
      <c r="F2615" s="6" t="s">
        <v>21</v>
      </c>
      <c r="G2615" t="s">
        <v>1036</v>
      </c>
    </row>
    <row r="2616" spans="1:7">
      <c r="A2616" s="4">
        <v>45649</v>
      </c>
      <c r="B2616" s="5">
        <v>0.39048489583365154</v>
      </c>
      <c r="C2616" s="5" t="str">
        <f t="shared" si="40"/>
        <v>Mid-Morning</v>
      </c>
      <c r="D2616" s="6" t="s">
        <v>1060</v>
      </c>
      <c r="E2616" s="7">
        <v>30.86</v>
      </c>
      <c r="F2616" s="6" t="s">
        <v>8</v>
      </c>
      <c r="G2616" t="s">
        <v>283</v>
      </c>
    </row>
    <row r="2617" spans="1:7">
      <c r="A2617" s="4">
        <v>45649</v>
      </c>
      <c r="B2617" s="5">
        <v>0.44587287036847556</v>
      </c>
      <c r="C2617" s="5" t="str">
        <f t="shared" si="40"/>
        <v>Mid-Morning</v>
      </c>
      <c r="D2617" s="6" t="s">
        <v>1060</v>
      </c>
      <c r="E2617" s="7">
        <v>30.86</v>
      </c>
      <c r="F2617" s="6" t="s">
        <v>8</v>
      </c>
      <c r="G2617" t="s">
        <v>49</v>
      </c>
    </row>
    <row r="2618" spans="1:7">
      <c r="A2618" s="4">
        <v>45649</v>
      </c>
      <c r="B2618" s="5">
        <v>0.48326884259586222</v>
      </c>
      <c r="C2618" s="5" t="str">
        <f t="shared" si="40"/>
        <v>Mid-Morning</v>
      </c>
      <c r="D2618" s="6" t="s">
        <v>1060</v>
      </c>
      <c r="E2618" s="7">
        <v>35.76</v>
      </c>
      <c r="F2618" s="6" t="s">
        <v>36</v>
      </c>
      <c r="G2618" t="s">
        <v>577</v>
      </c>
    </row>
    <row r="2619" spans="1:7">
      <c r="A2619" s="4">
        <v>45649</v>
      </c>
      <c r="B2619" s="5">
        <v>0.58717285879538395</v>
      </c>
      <c r="C2619" s="5" t="str">
        <f t="shared" si="40"/>
        <v>Afternoon</v>
      </c>
      <c r="D2619" s="6" t="s">
        <v>1060</v>
      </c>
      <c r="E2619" s="7">
        <v>35.76</v>
      </c>
      <c r="F2619" s="6" t="s">
        <v>1</v>
      </c>
      <c r="G2619" t="s">
        <v>1042</v>
      </c>
    </row>
    <row r="2620" spans="1:7">
      <c r="A2620" s="4">
        <v>45649</v>
      </c>
      <c r="B2620" s="5">
        <v>0.62527406249864725</v>
      </c>
      <c r="C2620" s="5" t="str">
        <f t="shared" si="40"/>
        <v>Afternoon</v>
      </c>
      <c r="D2620" s="6" t="s">
        <v>1060</v>
      </c>
      <c r="E2620" s="7">
        <v>30.86</v>
      </c>
      <c r="F2620" s="6" t="s">
        <v>8</v>
      </c>
      <c r="G2620" t="s">
        <v>1043</v>
      </c>
    </row>
    <row r="2621" spans="1:7">
      <c r="A2621" s="4">
        <v>45649</v>
      </c>
      <c r="B2621" s="5">
        <v>0.67697271990618901</v>
      </c>
      <c r="C2621" s="5" t="str">
        <f t="shared" si="40"/>
        <v>Afternoon</v>
      </c>
      <c r="D2621" s="6" t="s">
        <v>1060</v>
      </c>
      <c r="E2621" s="7">
        <v>35.76</v>
      </c>
      <c r="F2621" s="6" t="s">
        <v>1</v>
      </c>
      <c r="G2621" t="s">
        <v>913</v>
      </c>
    </row>
    <row r="2622" spans="1:7">
      <c r="A2622" s="4">
        <v>45649</v>
      </c>
      <c r="B2622" s="5">
        <v>0.72315387731214287</v>
      </c>
      <c r="C2622" s="5" t="str">
        <f t="shared" si="40"/>
        <v>Evening</v>
      </c>
      <c r="D2622" s="6" t="s">
        <v>1060</v>
      </c>
      <c r="E2622" s="7">
        <v>25.96</v>
      </c>
      <c r="F2622" s="6" t="s">
        <v>21</v>
      </c>
      <c r="G2622" t="s">
        <v>1044</v>
      </c>
    </row>
    <row r="2623" spans="1:7">
      <c r="A2623" s="4">
        <v>45649</v>
      </c>
      <c r="B2623" s="5">
        <v>0.72407751157152234</v>
      </c>
      <c r="C2623" s="5" t="str">
        <f t="shared" si="40"/>
        <v>Evening</v>
      </c>
      <c r="D2623" s="6" t="s">
        <v>1060</v>
      </c>
      <c r="E2623" s="7">
        <v>35.76</v>
      </c>
      <c r="F2623" s="6" t="s">
        <v>1</v>
      </c>
      <c r="G2623" t="s">
        <v>1044</v>
      </c>
    </row>
    <row r="2624" spans="1:7">
      <c r="A2624" s="4">
        <v>45649</v>
      </c>
      <c r="B2624" s="5">
        <v>0.86536141203396255</v>
      </c>
      <c r="C2624" s="5" t="str">
        <f t="shared" si="40"/>
        <v>Evening</v>
      </c>
      <c r="D2624" s="6" t="s">
        <v>1060</v>
      </c>
      <c r="E2624" s="7">
        <v>25.96</v>
      </c>
      <c r="F2624" s="6" t="s">
        <v>21</v>
      </c>
      <c r="G2624" t="s">
        <v>1036</v>
      </c>
    </row>
  </sheetData>
  <phoneticPr fontId="19" type="noConversion"/>
  <pageMargins left="0.7" right="0.7" top="0.75" bottom="0.75" header="0.3" footer="0.3"/>
  <pageSetup paperSize="0"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15A7A-1F99-42D1-9FDC-AF81E3F1EBA1}">
  <dimension ref="A3:AC14"/>
  <sheetViews>
    <sheetView showGridLines="0" workbookViewId="0">
      <selection activeCell="E12" sqref="E12"/>
    </sheetView>
  </sheetViews>
  <sheetFormatPr defaultRowHeight="14.4"/>
  <cols>
    <col min="1" max="1" width="12.44140625" bestFit="1" customWidth="1"/>
    <col min="2" max="2" width="22.33203125" bestFit="1" customWidth="1"/>
    <col min="5" max="5" width="14.109375" bestFit="1" customWidth="1"/>
    <col min="8" max="8" width="12.44140625" bestFit="1" customWidth="1"/>
    <col min="9" max="9" width="14.109375" bestFit="1" customWidth="1"/>
    <col min="12" max="12" width="17.21875" bestFit="1" customWidth="1"/>
    <col min="13" max="13" width="19" bestFit="1" customWidth="1"/>
    <col min="14" max="14" width="9.77734375" customWidth="1"/>
    <col min="16" max="16" width="17.21875" bestFit="1" customWidth="1"/>
    <col min="17" max="17" width="14.109375" bestFit="1" customWidth="1"/>
    <col min="20" max="20" width="17.21875" bestFit="1" customWidth="1"/>
    <col min="21" max="21" width="16.88671875" bestFit="1" customWidth="1"/>
    <col min="24" max="24" width="12.44140625" bestFit="1" customWidth="1"/>
    <col min="25" max="25" width="15.109375" bestFit="1" customWidth="1"/>
    <col min="28" max="28" width="20.33203125" bestFit="1" customWidth="1"/>
    <col min="29" max="29" width="12.109375" bestFit="1" customWidth="1"/>
    <col min="32" max="32" width="12.44140625" bestFit="1" customWidth="1"/>
    <col min="33" max="33" width="19.88671875" bestFit="1" customWidth="1"/>
    <col min="36" max="36" width="12.44140625" bestFit="1" customWidth="1"/>
    <col min="37" max="37" width="16.6640625" bestFit="1" customWidth="1"/>
  </cols>
  <sheetData>
    <row r="3" spans="1:29">
      <c r="A3" s="8" t="s">
        <v>1048</v>
      </c>
      <c r="B3" t="s">
        <v>1064</v>
      </c>
      <c r="E3" t="s">
        <v>1074</v>
      </c>
      <c r="H3" s="8" t="s">
        <v>1048</v>
      </c>
      <c r="I3" t="s">
        <v>1074</v>
      </c>
      <c r="L3" s="8" t="s">
        <v>1048</v>
      </c>
      <c r="M3" t="s">
        <v>1065</v>
      </c>
      <c r="P3" s="8" t="s">
        <v>1048</v>
      </c>
      <c r="Q3" t="s">
        <v>1074</v>
      </c>
      <c r="T3" s="8" t="s">
        <v>1048</v>
      </c>
      <c r="U3" t="s">
        <v>1075</v>
      </c>
      <c r="X3" s="8" t="s">
        <v>1048</v>
      </c>
      <c r="Y3" t="s">
        <v>1071</v>
      </c>
      <c r="AB3" s="8" t="s">
        <v>1048</v>
      </c>
      <c r="AC3" t="s">
        <v>1072</v>
      </c>
    </row>
    <row r="4" spans="1:29">
      <c r="A4" s="9" t="s">
        <v>1060</v>
      </c>
      <c r="B4" s="10">
        <v>2534</v>
      </c>
      <c r="E4" s="3">
        <v>83646.099999998376</v>
      </c>
      <c r="H4" s="9" t="s">
        <v>1050</v>
      </c>
      <c r="I4" s="3">
        <v>7050.1999999999871</v>
      </c>
      <c r="L4" s="9" t="s">
        <v>8</v>
      </c>
      <c r="M4" s="10">
        <v>621</v>
      </c>
      <c r="P4" s="9" t="s">
        <v>1</v>
      </c>
      <c r="Q4" s="3">
        <v>22001.65999999972</v>
      </c>
      <c r="T4" s="9" t="s">
        <v>3</v>
      </c>
      <c r="U4" s="3">
        <v>36.187864077670042</v>
      </c>
      <c r="X4" s="9" t="s">
        <v>1067</v>
      </c>
      <c r="Y4" s="10">
        <v>239</v>
      </c>
      <c r="AB4" s="9" t="s">
        <v>213</v>
      </c>
      <c r="AC4" s="10">
        <v>21</v>
      </c>
    </row>
    <row r="5" spans="1:29">
      <c r="A5" s="9" t="s">
        <v>1061</v>
      </c>
      <c r="B5" s="10">
        <v>89</v>
      </c>
      <c r="H5" s="9" t="s">
        <v>1051</v>
      </c>
      <c r="I5" s="3">
        <v>6720.5600000000013</v>
      </c>
      <c r="L5" s="9" t="s">
        <v>1</v>
      </c>
      <c r="M5" s="10">
        <v>618</v>
      </c>
      <c r="P5" s="9" t="s">
        <v>8</v>
      </c>
      <c r="Q5" s="3">
        <v>19004.540000000106</v>
      </c>
      <c r="T5" s="9" t="s">
        <v>36</v>
      </c>
      <c r="U5" s="3">
        <v>36.081684782608697</v>
      </c>
      <c r="X5" s="9" t="s">
        <v>1069</v>
      </c>
      <c r="Y5" s="10">
        <v>277</v>
      </c>
      <c r="AB5" s="9" t="s">
        <v>577</v>
      </c>
      <c r="AC5" s="10">
        <v>28</v>
      </c>
    </row>
    <row r="6" spans="1:29">
      <c r="A6" s="9" t="s">
        <v>1049</v>
      </c>
      <c r="B6" s="10">
        <v>2623</v>
      </c>
      <c r="H6" s="9" t="s">
        <v>1052</v>
      </c>
      <c r="I6" s="3">
        <v>9063.4200000000019</v>
      </c>
      <c r="L6" s="9" t="s">
        <v>36</v>
      </c>
      <c r="M6" s="10">
        <v>368</v>
      </c>
      <c r="P6" s="9" t="s">
        <v>36</v>
      </c>
      <c r="Q6" s="3">
        <v>13278.060000000001</v>
      </c>
      <c r="T6" s="9" t="s">
        <v>12</v>
      </c>
      <c r="U6" s="3">
        <v>35.677122302158388</v>
      </c>
      <c r="X6" s="9" t="s">
        <v>1068</v>
      </c>
      <c r="Y6" s="10">
        <v>616</v>
      </c>
      <c r="AB6" s="9" t="s">
        <v>4</v>
      </c>
      <c r="AC6" s="10">
        <v>31</v>
      </c>
    </row>
    <row r="7" spans="1:29">
      <c r="H7" s="9" t="s">
        <v>1053</v>
      </c>
      <c r="I7" s="3">
        <v>7758.7600000000048</v>
      </c>
      <c r="L7" s="9" t="s">
        <v>5</v>
      </c>
      <c r="M7" s="10">
        <v>327</v>
      </c>
      <c r="P7" s="9" t="s">
        <v>5</v>
      </c>
      <c r="Q7" s="3">
        <v>8546.3000000000375</v>
      </c>
      <c r="T7" s="9" t="s">
        <v>1</v>
      </c>
      <c r="U7" s="3">
        <v>35.601391585760062</v>
      </c>
      <c r="X7" s="9" t="s">
        <v>1070</v>
      </c>
      <c r="Y7" s="10">
        <v>657</v>
      </c>
      <c r="AB7" s="9" t="s">
        <v>514</v>
      </c>
      <c r="AC7" s="10">
        <v>39</v>
      </c>
    </row>
    <row r="8" spans="1:29">
      <c r="H8" s="9" t="s">
        <v>1054</v>
      </c>
      <c r="I8" s="3">
        <v>6915.940000000006</v>
      </c>
      <c r="L8" s="9" t="s">
        <v>21</v>
      </c>
      <c r="M8" s="10">
        <v>247</v>
      </c>
      <c r="P8" s="9" t="s">
        <v>3</v>
      </c>
      <c r="Q8" s="3">
        <v>7454.7000000000289</v>
      </c>
      <c r="T8" s="9" t="s">
        <v>8</v>
      </c>
      <c r="U8" s="3">
        <v>30.603123993558949</v>
      </c>
      <c r="X8" s="9" t="s">
        <v>1066</v>
      </c>
      <c r="Y8" s="10">
        <v>834</v>
      </c>
      <c r="AB8" s="9" t="s">
        <v>104</v>
      </c>
      <c r="AC8" s="10">
        <v>45</v>
      </c>
    </row>
    <row r="9" spans="1:29">
      <c r="H9" s="9" t="s">
        <v>1055</v>
      </c>
      <c r="I9" s="3">
        <v>7613.8400000000147</v>
      </c>
      <c r="L9" s="9" t="s">
        <v>3</v>
      </c>
      <c r="M9" s="10">
        <v>206</v>
      </c>
      <c r="P9" s="9" t="s">
        <v>21</v>
      </c>
      <c r="Q9" s="3">
        <v>6366.6600000000117</v>
      </c>
      <c r="T9" s="9" t="s">
        <v>5</v>
      </c>
      <c r="U9" s="3">
        <v>26.135474006116322</v>
      </c>
      <c r="X9" s="9" t="s">
        <v>1049</v>
      </c>
      <c r="Y9" s="10">
        <v>2623</v>
      </c>
      <c r="AB9" s="9" t="s">
        <v>47</v>
      </c>
      <c r="AC9" s="10">
        <v>50</v>
      </c>
    </row>
    <row r="10" spans="1:29">
      <c r="H10" s="9" t="s">
        <v>1056</v>
      </c>
      <c r="I10" s="3">
        <v>9988.6400000000067</v>
      </c>
      <c r="L10" s="9" t="s">
        <v>12</v>
      </c>
      <c r="M10" s="10">
        <v>139</v>
      </c>
      <c r="P10" s="9" t="s">
        <v>12</v>
      </c>
      <c r="Q10" s="3">
        <v>4959.1200000000163</v>
      </c>
      <c r="T10" s="9" t="s">
        <v>21</v>
      </c>
      <c r="U10" s="3">
        <v>25.775951417004094</v>
      </c>
      <c r="AB10" s="9" t="s">
        <v>283</v>
      </c>
      <c r="AC10" s="10">
        <v>59</v>
      </c>
    </row>
    <row r="11" spans="1:29">
      <c r="H11" s="9" t="s">
        <v>1057</v>
      </c>
      <c r="I11" s="3">
        <v>13891.16000000004</v>
      </c>
      <c r="L11" s="9" t="s">
        <v>28</v>
      </c>
      <c r="M11" s="10">
        <v>97</v>
      </c>
      <c r="P11" s="9" t="s">
        <v>28</v>
      </c>
      <c r="Q11" s="3">
        <v>2035.0599999999952</v>
      </c>
      <c r="T11" s="9" t="s">
        <v>28</v>
      </c>
      <c r="U11" s="3">
        <v>20.979999999999951</v>
      </c>
      <c r="AB11" s="9" t="s">
        <v>13</v>
      </c>
      <c r="AC11" s="10">
        <v>67</v>
      </c>
    </row>
    <row r="12" spans="1:29">
      <c r="H12" s="9" t="s">
        <v>1058</v>
      </c>
      <c r="I12" s="3">
        <v>8590.5400000000227</v>
      </c>
      <c r="L12" s="9" t="s">
        <v>1049</v>
      </c>
      <c r="M12" s="10">
        <v>2623</v>
      </c>
      <c r="P12" s="9" t="s">
        <v>1049</v>
      </c>
      <c r="Q12" s="3">
        <v>83646.099999999919</v>
      </c>
      <c r="T12" s="9" t="s">
        <v>1049</v>
      </c>
      <c r="U12" s="3">
        <v>31.889477697293227</v>
      </c>
      <c r="AB12" s="9" t="s">
        <v>148</v>
      </c>
      <c r="AC12" s="10">
        <v>92</v>
      </c>
    </row>
    <row r="13" spans="1:29">
      <c r="H13" s="9" t="s">
        <v>1059</v>
      </c>
      <c r="I13" s="3">
        <v>6053.0400000000136</v>
      </c>
      <c r="AB13" s="9" t="s">
        <v>16</v>
      </c>
      <c r="AC13" s="10">
        <v>122</v>
      </c>
    </row>
    <row r="14" spans="1:29">
      <c r="H14" s="9" t="s">
        <v>1049</v>
      </c>
      <c r="I14" s="3">
        <v>83646.100000000093</v>
      </c>
      <c r="AB14" s="9" t="s">
        <v>1049</v>
      </c>
      <c r="AC14" s="10">
        <v>554</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6B4C-D8E0-4F28-973A-CCDE3874C26A}">
  <dimension ref="A1:Q2624"/>
  <sheetViews>
    <sheetView workbookViewId="0">
      <selection activeCell="Q2" sqref="Q2"/>
    </sheetView>
  </sheetViews>
  <sheetFormatPr defaultRowHeight="14.4"/>
  <cols>
    <col min="1" max="1" width="19.5546875" customWidth="1"/>
    <col min="2" max="2" width="15.109375" style="3" customWidth="1"/>
    <col min="3" max="3" width="11.5546875" style="7" bestFit="1" customWidth="1"/>
    <col min="16" max="16" width="19.33203125" bestFit="1" customWidth="1"/>
  </cols>
  <sheetData>
    <row r="1" spans="1:17">
      <c r="A1" s="6" t="s">
        <v>1047</v>
      </c>
      <c r="B1" s="7" t="s">
        <v>1076</v>
      </c>
      <c r="C1" s="7" t="s">
        <v>1073</v>
      </c>
    </row>
    <row r="2" spans="1:17">
      <c r="A2" s="6" t="s">
        <v>1</v>
      </c>
      <c r="B2" s="7">
        <v>38.700000000000003</v>
      </c>
      <c r="C2" s="7">
        <f>VLOOKUP('Price Revenue Chart'!A2,'Pivot Tables'!$P$4:$Q$11,2,FALSE)</f>
        <v>22001.65999999972</v>
      </c>
      <c r="P2" t="s">
        <v>1077</v>
      </c>
      <c r="Q2">
        <f>CORREL(B:B,C:C)</f>
        <v>0.42932116191540093</v>
      </c>
    </row>
    <row r="3" spans="1:17">
      <c r="A3" s="6" t="s">
        <v>3</v>
      </c>
      <c r="B3" s="7">
        <v>38.700000000000003</v>
      </c>
      <c r="C3" s="7">
        <f>VLOOKUP('Price Revenue Chart'!A3,'Pivot Tables'!$P$4:$Q$11,2,FALSE)</f>
        <v>7454.7000000000289</v>
      </c>
    </row>
    <row r="4" spans="1:17">
      <c r="A4" s="6" t="s">
        <v>3</v>
      </c>
      <c r="B4" s="7">
        <v>38.700000000000003</v>
      </c>
      <c r="C4" s="7">
        <f>VLOOKUP('Price Revenue Chart'!A4,'Pivot Tables'!$P$4:$Q$11,2,FALSE)</f>
        <v>7454.7000000000289</v>
      </c>
    </row>
    <row r="5" spans="1:17">
      <c r="A5" s="6" t="s">
        <v>5</v>
      </c>
      <c r="B5" s="7">
        <v>28.9</v>
      </c>
      <c r="C5" s="7">
        <f>VLOOKUP('Price Revenue Chart'!A5,'Pivot Tables'!$P$4:$Q$11,2,FALSE)</f>
        <v>8546.3000000000375</v>
      </c>
    </row>
    <row r="6" spans="1:17">
      <c r="A6" s="6" t="s">
        <v>1</v>
      </c>
      <c r="B6" s="7">
        <v>38.700000000000003</v>
      </c>
      <c r="C6" s="7">
        <f>VLOOKUP('Price Revenue Chart'!A6,'Pivot Tables'!$P$4:$Q$11,2,FALSE)</f>
        <v>22001.65999999972</v>
      </c>
    </row>
    <row r="7" spans="1:17">
      <c r="A7" s="6" t="s">
        <v>8</v>
      </c>
      <c r="B7" s="7">
        <v>33.799999999999997</v>
      </c>
      <c r="C7" s="7">
        <f>VLOOKUP('Price Revenue Chart'!A7,'Pivot Tables'!$P$4:$Q$11,2,FALSE)</f>
        <v>19004.540000000106</v>
      </c>
    </row>
    <row r="8" spans="1:17">
      <c r="A8" s="6" t="s">
        <v>3</v>
      </c>
      <c r="B8" s="7">
        <v>38.700000000000003</v>
      </c>
      <c r="C8" s="7">
        <f>VLOOKUP('Price Revenue Chart'!A8,'Pivot Tables'!$P$4:$Q$11,2,FALSE)</f>
        <v>7454.7000000000289</v>
      </c>
    </row>
    <row r="9" spans="1:17">
      <c r="A9" s="6" t="s">
        <v>8</v>
      </c>
      <c r="B9" s="7">
        <v>33.799999999999997</v>
      </c>
      <c r="C9" s="7">
        <f>VLOOKUP('Price Revenue Chart'!A9,'Pivot Tables'!$P$4:$Q$11,2,FALSE)</f>
        <v>19004.540000000106</v>
      </c>
    </row>
    <row r="10" spans="1:17">
      <c r="A10" s="6" t="s">
        <v>12</v>
      </c>
      <c r="B10" s="7">
        <v>38.700000000000003</v>
      </c>
      <c r="C10" s="7">
        <f>VLOOKUP('Price Revenue Chart'!A10,'Pivot Tables'!$P$4:$Q$11,2,FALSE)</f>
        <v>4959.1200000000163</v>
      </c>
    </row>
    <row r="11" spans="1:17">
      <c r="A11" s="6" t="s">
        <v>8</v>
      </c>
      <c r="B11" s="7">
        <v>33.799999999999997</v>
      </c>
      <c r="C11" s="7">
        <f>VLOOKUP('Price Revenue Chart'!A11,'Pivot Tables'!$P$4:$Q$11,2,FALSE)</f>
        <v>19004.540000000106</v>
      </c>
    </row>
    <row r="12" spans="1:17">
      <c r="A12" s="6" t="s">
        <v>8</v>
      </c>
      <c r="B12" s="7">
        <v>33.799999999999997</v>
      </c>
      <c r="C12" s="7">
        <f>VLOOKUP('Price Revenue Chart'!A12,'Pivot Tables'!$P$4:$Q$11,2,FALSE)</f>
        <v>19004.540000000106</v>
      </c>
    </row>
    <row r="13" spans="1:17">
      <c r="A13" s="6" t="s">
        <v>5</v>
      </c>
      <c r="B13" s="7">
        <v>28.9</v>
      </c>
      <c r="C13" s="7">
        <f>VLOOKUP('Price Revenue Chart'!A13,'Pivot Tables'!$P$4:$Q$11,2,FALSE)</f>
        <v>8546.3000000000375</v>
      </c>
    </row>
    <row r="14" spans="1:17">
      <c r="A14" s="6" t="s">
        <v>1</v>
      </c>
      <c r="B14" s="7">
        <v>40</v>
      </c>
      <c r="C14" s="7">
        <f>VLOOKUP('Price Revenue Chart'!A14,'Pivot Tables'!$P$4:$Q$11,2,FALSE)</f>
        <v>22001.65999999972</v>
      </c>
    </row>
    <row r="15" spans="1:17">
      <c r="A15" s="6" t="s">
        <v>8</v>
      </c>
      <c r="B15" s="7">
        <v>33.799999999999997</v>
      </c>
      <c r="C15" s="7">
        <f>VLOOKUP('Price Revenue Chart'!A15,'Pivot Tables'!$P$4:$Q$11,2,FALSE)</f>
        <v>19004.540000000106</v>
      </c>
    </row>
    <row r="16" spans="1:17">
      <c r="A16" s="6" t="s">
        <v>8</v>
      </c>
      <c r="B16" s="7">
        <v>33.799999999999997</v>
      </c>
      <c r="C16" s="7">
        <f>VLOOKUP('Price Revenue Chart'!A16,'Pivot Tables'!$P$4:$Q$11,2,FALSE)</f>
        <v>19004.540000000106</v>
      </c>
    </row>
    <row r="17" spans="1:3">
      <c r="A17" s="6" t="s">
        <v>5</v>
      </c>
      <c r="B17" s="7">
        <v>28.9</v>
      </c>
      <c r="C17" s="7">
        <f>VLOOKUP('Price Revenue Chart'!A17,'Pivot Tables'!$P$4:$Q$11,2,FALSE)</f>
        <v>8546.3000000000375</v>
      </c>
    </row>
    <row r="18" spans="1:3">
      <c r="A18" s="6" t="s">
        <v>8</v>
      </c>
      <c r="B18" s="7">
        <v>33.799999999999997</v>
      </c>
      <c r="C18" s="7">
        <f>VLOOKUP('Price Revenue Chart'!A18,'Pivot Tables'!$P$4:$Q$11,2,FALSE)</f>
        <v>19004.540000000106</v>
      </c>
    </row>
    <row r="19" spans="1:3">
      <c r="A19" s="6" t="s">
        <v>5</v>
      </c>
      <c r="B19" s="7">
        <v>28.9</v>
      </c>
      <c r="C19" s="7">
        <f>VLOOKUP('Price Revenue Chart'!A19,'Pivot Tables'!$P$4:$Q$11,2,FALSE)</f>
        <v>8546.3000000000375</v>
      </c>
    </row>
    <row r="20" spans="1:3">
      <c r="A20" s="6" t="s">
        <v>1</v>
      </c>
      <c r="B20" s="7">
        <v>40</v>
      </c>
      <c r="C20" s="7">
        <f>VLOOKUP('Price Revenue Chart'!A20,'Pivot Tables'!$P$4:$Q$11,2,FALSE)</f>
        <v>22001.65999999972</v>
      </c>
    </row>
    <row r="21" spans="1:3">
      <c r="A21" s="6" t="s">
        <v>1</v>
      </c>
      <c r="B21" s="7">
        <v>38.700000000000003</v>
      </c>
      <c r="C21" s="7">
        <f>VLOOKUP('Price Revenue Chart'!A21,'Pivot Tables'!$P$4:$Q$11,2,FALSE)</f>
        <v>22001.65999999972</v>
      </c>
    </row>
    <row r="22" spans="1:3">
      <c r="A22" s="6" t="s">
        <v>21</v>
      </c>
      <c r="B22" s="7">
        <v>28.9</v>
      </c>
      <c r="C22" s="7">
        <f>VLOOKUP('Price Revenue Chart'!A22,'Pivot Tables'!$P$4:$Q$11,2,FALSE)</f>
        <v>6366.6600000000117</v>
      </c>
    </row>
    <row r="23" spans="1:3">
      <c r="A23" s="6" t="s">
        <v>5</v>
      </c>
      <c r="B23" s="7">
        <v>28.9</v>
      </c>
      <c r="C23" s="7">
        <f>VLOOKUP('Price Revenue Chart'!A23,'Pivot Tables'!$P$4:$Q$11,2,FALSE)</f>
        <v>8546.3000000000375</v>
      </c>
    </row>
    <row r="24" spans="1:3">
      <c r="A24" s="6" t="s">
        <v>3</v>
      </c>
      <c r="B24" s="7">
        <v>38.700000000000003</v>
      </c>
      <c r="C24" s="7">
        <f>VLOOKUP('Price Revenue Chart'!A24,'Pivot Tables'!$P$4:$Q$11,2,FALSE)</f>
        <v>7454.7000000000289</v>
      </c>
    </row>
    <row r="25" spans="1:3">
      <c r="A25" s="6" t="s">
        <v>12</v>
      </c>
      <c r="B25" s="7">
        <v>38.700000000000003</v>
      </c>
      <c r="C25" s="7">
        <f>VLOOKUP('Price Revenue Chart'!A25,'Pivot Tables'!$P$4:$Q$11,2,FALSE)</f>
        <v>4959.1200000000163</v>
      </c>
    </row>
    <row r="26" spans="1:3">
      <c r="A26" s="6" t="s">
        <v>21</v>
      </c>
      <c r="B26" s="7">
        <v>28.9</v>
      </c>
      <c r="C26" s="7">
        <f>VLOOKUP('Price Revenue Chart'!A26,'Pivot Tables'!$P$4:$Q$11,2,FALSE)</f>
        <v>6366.6600000000117</v>
      </c>
    </row>
    <row r="27" spans="1:3">
      <c r="A27" s="6" t="s">
        <v>8</v>
      </c>
      <c r="B27" s="7">
        <v>33.799999999999997</v>
      </c>
      <c r="C27" s="7">
        <f>VLOOKUP('Price Revenue Chart'!A27,'Pivot Tables'!$P$4:$Q$11,2,FALSE)</f>
        <v>19004.540000000106</v>
      </c>
    </row>
    <row r="28" spans="1:3">
      <c r="A28" s="6" t="s">
        <v>8</v>
      </c>
      <c r="B28" s="7">
        <v>33.799999999999997</v>
      </c>
      <c r="C28" s="7">
        <f>VLOOKUP('Price Revenue Chart'!A28,'Pivot Tables'!$P$4:$Q$11,2,FALSE)</f>
        <v>19004.540000000106</v>
      </c>
    </row>
    <row r="29" spans="1:3">
      <c r="A29" s="6" t="s">
        <v>3</v>
      </c>
      <c r="B29" s="7">
        <v>38.700000000000003</v>
      </c>
      <c r="C29" s="7">
        <f>VLOOKUP('Price Revenue Chart'!A29,'Pivot Tables'!$P$4:$Q$11,2,FALSE)</f>
        <v>7454.7000000000289</v>
      </c>
    </row>
    <row r="30" spans="1:3">
      <c r="A30" s="6" t="s">
        <v>1</v>
      </c>
      <c r="B30" s="7">
        <v>38.700000000000003</v>
      </c>
      <c r="C30" s="7">
        <f>VLOOKUP('Price Revenue Chart'!A30,'Pivot Tables'!$P$4:$Q$11,2,FALSE)</f>
        <v>22001.65999999972</v>
      </c>
    </row>
    <row r="31" spans="1:3">
      <c r="A31" s="6" t="s">
        <v>1</v>
      </c>
      <c r="B31" s="7">
        <v>38.700000000000003</v>
      </c>
      <c r="C31" s="7">
        <f>VLOOKUP('Price Revenue Chart'!A31,'Pivot Tables'!$P$4:$Q$11,2,FALSE)</f>
        <v>22001.65999999972</v>
      </c>
    </row>
    <row r="32" spans="1:3">
      <c r="A32" s="6" t="s">
        <v>8</v>
      </c>
      <c r="B32" s="7">
        <v>33.799999999999997</v>
      </c>
      <c r="C32" s="7">
        <f>VLOOKUP('Price Revenue Chart'!A32,'Pivot Tables'!$P$4:$Q$11,2,FALSE)</f>
        <v>19004.540000000106</v>
      </c>
    </row>
    <row r="33" spans="1:3">
      <c r="A33" s="6" t="s">
        <v>28</v>
      </c>
      <c r="B33" s="7">
        <v>24</v>
      </c>
      <c r="C33" s="7">
        <f>VLOOKUP('Price Revenue Chart'!A33,'Pivot Tables'!$P$4:$Q$11,2,FALSE)</f>
        <v>2035.0599999999952</v>
      </c>
    </row>
    <row r="34" spans="1:3">
      <c r="A34" s="6" t="s">
        <v>1</v>
      </c>
      <c r="B34" s="7">
        <v>38.700000000000003</v>
      </c>
      <c r="C34" s="7">
        <f>VLOOKUP('Price Revenue Chart'!A34,'Pivot Tables'!$P$4:$Q$11,2,FALSE)</f>
        <v>22001.65999999972</v>
      </c>
    </row>
    <row r="35" spans="1:3">
      <c r="A35" s="6" t="s">
        <v>1</v>
      </c>
      <c r="B35" s="7">
        <v>38.700000000000003</v>
      </c>
      <c r="C35" s="7">
        <f>VLOOKUP('Price Revenue Chart'!A35,'Pivot Tables'!$P$4:$Q$11,2,FALSE)</f>
        <v>22001.65999999972</v>
      </c>
    </row>
    <row r="36" spans="1:3">
      <c r="A36" s="6" t="s">
        <v>1</v>
      </c>
      <c r="B36" s="7">
        <v>38.700000000000003</v>
      </c>
      <c r="C36" s="7">
        <f>VLOOKUP('Price Revenue Chart'!A36,'Pivot Tables'!$P$4:$Q$11,2,FALSE)</f>
        <v>22001.65999999972</v>
      </c>
    </row>
    <row r="37" spans="1:3">
      <c r="A37" s="6" t="s">
        <v>3</v>
      </c>
      <c r="B37" s="7">
        <v>38.700000000000003</v>
      </c>
      <c r="C37" s="7">
        <f>VLOOKUP('Price Revenue Chart'!A37,'Pivot Tables'!$P$4:$Q$11,2,FALSE)</f>
        <v>7454.7000000000289</v>
      </c>
    </row>
    <row r="38" spans="1:3">
      <c r="A38" s="6" t="s">
        <v>12</v>
      </c>
      <c r="B38" s="7">
        <v>38.700000000000003</v>
      </c>
      <c r="C38" s="7">
        <f>VLOOKUP('Price Revenue Chart'!A38,'Pivot Tables'!$P$4:$Q$11,2,FALSE)</f>
        <v>4959.1200000000163</v>
      </c>
    </row>
    <row r="39" spans="1:3">
      <c r="A39" s="6" t="s">
        <v>3</v>
      </c>
      <c r="B39" s="7">
        <v>38.700000000000003</v>
      </c>
      <c r="C39" s="7">
        <f>VLOOKUP('Price Revenue Chart'!A39,'Pivot Tables'!$P$4:$Q$11,2,FALSE)</f>
        <v>7454.7000000000289</v>
      </c>
    </row>
    <row r="40" spans="1:3">
      <c r="A40" s="6" t="s">
        <v>3</v>
      </c>
      <c r="B40" s="7">
        <v>38.700000000000003</v>
      </c>
      <c r="C40" s="7">
        <f>VLOOKUP('Price Revenue Chart'!A40,'Pivot Tables'!$P$4:$Q$11,2,FALSE)</f>
        <v>7454.7000000000289</v>
      </c>
    </row>
    <row r="41" spans="1:3">
      <c r="A41" s="6" t="s">
        <v>21</v>
      </c>
      <c r="B41" s="7">
        <v>28.9</v>
      </c>
      <c r="C41" s="7">
        <f>VLOOKUP('Price Revenue Chart'!A41,'Pivot Tables'!$P$4:$Q$11,2,FALSE)</f>
        <v>6366.6600000000117</v>
      </c>
    </row>
    <row r="42" spans="1:3">
      <c r="A42" s="6" t="s">
        <v>3</v>
      </c>
      <c r="B42" s="7">
        <v>38.700000000000003</v>
      </c>
      <c r="C42" s="7">
        <f>VLOOKUP('Price Revenue Chart'!A42,'Pivot Tables'!$P$4:$Q$11,2,FALSE)</f>
        <v>7454.7000000000289</v>
      </c>
    </row>
    <row r="43" spans="1:3">
      <c r="A43" s="6" t="s">
        <v>8</v>
      </c>
      <c r="B43" s="7">
        <v>35</v>
      </c>
      <c r="C43" s="7">
        <f>VLOOKUP('Price Revenue Chart'!A43,'Pivot Tables'!$P$4:$Q$11,2,FALSE)</f>
        <v>19004.540000000106</v>
      </c>
    </row>
    <row r="44" spans="1:3">
      <c r="A44" s="6" t="s">
        <v>5</v>
      </c>
      <c r="B44" s="7">
        <v>28.9</v>
      </c>
      <c r="C44" s="7">
        <f>VLOOKUP('Price Revenue Chart'!A44,'Pivot Tables'!$P$4:$Q$11,2,FALSE)</f>
        <v>8546.3000000000375</v>
      </c>
    </row>
    <row r="45" spans="1:3">
      <c r="A45" s="6" t="s">
        <v>21</v>
      </c>
      <c r="B45" s="7">
        <v>28.9</v>
      </c>
      <c r="C45" s="7">
        <f>VLOOKUP('Price Revenue Chart'!A45,'Pivot Tables'!$P$4:$Q$11,2,FALSE)</f>
        <v>6366.6600000000117</v>
      </c>
    </row>
    <row r="46" spans="1:3">
      <c r="A46" s="6" t="s">
        <v>36</v>
      </c>
      <c r="B46" s="7">
        <v>38.700000000000003</v>
      </c>
      <c r="C46" s="7">
        <f>VLOOKUP('Price Revenue Chart'!A46,'Pivot Tables'!$P$4:$Q$11,2,FALSE)</f>
        <v>13278.060000000001</v>
      </c>
    </row>
    <row r="47" spans="1:3">
      <c r="A47" s="6" t="s">
        <v>36</v>
      </c>
      <c r="B47" s="7">
        <v>38.700000000000003</v>
      </c>
      <c r="C47" s="7">
        <f>VLOOKUP('Price Revenue Chart'!A47,'Pivot Tables'!$P$4:$Q$11,2,FALSE)</f>
        <v>13278.060000000001</v>
      </c>
    </row>
    <row r="48" spans="1:3">
      <c r="A48" s="6" t="s">
        <v>1</v>
      </c>
      <c r="B48" s="7">
        <v>40</v>
      </c>
      <c r="C48" s="7">
        <f>VLOOKUP('Price Revenue Chart'!A48,'Pivot Tables'!$P$4:$Q$11,2,FALSE)</f>
        <v>22001.65999999972</v>
      </c>
    </row>
    <row r="49" spans="1:3">
      <c r="A49" s="6" t="s">
        <v>3</v>
      </c>
      <c r="B49" s="7">
        <v>38.700000000000003</v>
      </c>
      <c r="C49" s="7">
        <f>VLOOKUP('Price Revenue Chart'!A49,'Pivot Tables'!$P$4:$Q$11,2,FALSE)</f>
        <v>7454.7000000000289</v>
      </c>
    </row>
    <row r="50" spans="1:3">
      <c r="A50" s="6" t="s">
        <v>1</v>
      </c>
      <c r="B50" s="7">
        <v>38.700000000000003</v>
      </c>
      <c r="C50" s="7">
        <f>VLOOKUP('Price Revenue Chart'!A50,'Pivot Tables'!$P$4:$Q$11,2,FALSE)</f>
        <v>22001.65999999972</v>
      </c>
    </row>
    <row r="51" spans="1:3">
      <c r="A51" s="6" t="s">
        <v>1</v>
      </c>
      <c r="B51" s="7">
        <v>40</v>
      </c>
      <c r="C51" s="7">
        <f>VLOOKUP('Price Revenue Chart'!A51,'Pivot Tables'!$P$4:$Q$11,2,FALSE)</f>
        <v>22001.65999999972</v>
      </c>
    </row>
    <row r="52" spans="1:3">
      <c r="A52" s="6" t="s">
        <v>5</v>
      </c>
      <c r="B52" s="7">
        <v>28.9</v>
      </c>
      <c r="C52" s="7">
        <f>VLOOKUP('Price Revenue Chart'!A52,'Pivot Tables'!$P$4:$Q$11,2,FALSE)</f>
        <v>8546.3000000000375</v>
      </c>
    </row>
    <row r="53" spans="1:3">
      <c r="A53" s="6" t="s">
        <v>8</v>
      </c>
      <c r="B53" s="7">
        <v>33.799999999999997</v>
      </c>
      <c r="C53" s="7">
        <f>VLOOKUP('Price Revenue Chart'!A53,'Pivot Tables'!$P$4:$Q$11,2,FALSE)</f>
        <v>19004.540000000106</v>
      </c>
    </row>
    <row r="54" spans="1:3">
      <c r="A54" s="6" t="s">
        <v>21</v>
      </c>
      <c r="B54" s="7">
        <v>28.9</v>
      </c>
      <c r="C54" s="7">
        <f>VLOOKUP('Price Revenue Chart'!A54,'Pivot Tables'!$P$4:$Q$11,2,FALSE)</f>
        <v>6366.6600000000117</v>
      </c>
    </row>
    <row r="55" spans="1:3">
      <c r="A55" s="6" t="s">
        <v>36</v>
      </c>
      <c r="B55" s="7">
        <v>38.700000000000003</v>
      </c>
      <c r="C55" s="7">
        <f>VLOOKUP('Price Revenue Chart'!A55,'Pivot Tables'!$P$4:$Q$11,2,FALSE)</f>
        <v>13278.060000000001</v>
      </c>
    </row>
    <row r="56" spans="1:3">
      <c r="A56" s="6" t="s">
        <v>5</v>
      </c>
      <c r="B56" s="7">
        <v>28.9</v>
      </c>
      <c r="C56" s="7">
        <f>VLOOKUP('Price Revenue Chart'!A56,'Pivot Tables'!$P$4:$Q$11,2,FALSE)</f>
        <v>8546.3000000000375</v>
      </c>
    </row>
    <row r="57" spans="1:3">
      <c r="A57" s="6" t="s">
        <v>5</v>
      </c>
      <c r="B57" s="7">
        <v>28.9</v>
      </c>
      <c r="C57" s="7">
        <f>VLOOKUP('Price Revenue Chart'!A57,'Pivot Tables'!$P$4:$Q$11,2,FALSE)</f>
        <v>8546.3000000000375</v>
      </c>
    </row>
    <row r="58" spans="1:3">
      <c r="A58" s="6" t="s">
        <v>5</v>
      </c>
      <c r="B58" s="7">
        <v>28.9</v>
      </c>
      <c r="C58" s="7">
        <f>VLOOKUP('Price Revenue Chart'!A58,'Pivot Tables'!$P$4:$Q$11,2,FALSE)</f>
        <v>8546.3000000000375</v>
      </c>
    </row>
    <row r="59" spans="1:3">
      <c r="A59" s="6" t="s">
        <v>8</v>
      </c>
      <c r="B59" s="7">
        <v>33.799999999999997</v>
      </c>
      <c r="C59" s="7">
        <f>VLOOKUP('Price Revenue Chart'!A59,'Pivot Tables'!$P$4:$Q$11,2,FALSE)</f>
        <v>19004.540000000106</v>
      </c>
    </row>
    <row r="60" spans="1:3">
      <c r="A60" s="6" t="s">
        <v>1</v>
      </c>
      <c r="B60" s="7">
        <v>38.700000000000003</v>
      </c>
      <c r="C60" s="7">
        <f>VLOOKUP('Price Revenue Chart'!A60,'Pivot Tables'!$P$4:$Q$11,2,FALSE)</f>
        <v>22001.65999999972</v>
      </c>
    </row>
    <row r="61" spans="1:3">
      <c r="A61" s="6" t="s">
        <v>1</v>
      </c>
      <c r="B61" s="7">
        <v>38.700000000000003</v>
      </c>
      <c r="C61" s="7">
        <f>VLOOKUP('Price Revenue Chart'!A61,'Pivot Tables'!$P$4:$Q$11,2,FALSE)</f>
        <v>22001.65999999972</v>
      </c>
    </row>
    <row r="62" spans="1:3">
      <c r="A62" s="6" t="s">
        <v>3</v>
      </c>
      <c r="B62" s="7">
        <v>40</v>
      </c>
      <c r="C62" s="7">
        <f>VLOOKUP('Price Revenue Chart'!A62,'Pivot Tables'!$P$4:$Q$11,2,FALSE)</f>
        <v>7454.7000000000289</v>
      </c>
    </row>
    <row r="63" spans="1:3">
      <c r="A63" s="6" t="s">
        <v>28</v>
      </c>
      <c r="B63" s="7">
        <v>24</v>
      </c>
      <c r="C63" s="7">
        <f>VLOOKUP('Price Revenue Chart'!A63,'Pivot Tables'!$P$4:$Q$11,2,FALSE)</f>
        <v>2035.0599999999952</v>
      </c>
    </row>
    <row r="64" spans="1:3">
      <c r="A64" s="6" t="s">
        <v>5</v>
      </c>
      <c r="B64" s="7">
        <v>28.9</v>
      </c>
      <c r="C64" s="7">
        <f>VLOOKUP('Price Revenue Chart'!A64,'Pivot Tables'!$P$4:$Q$11,2,FALSE)</f>
        <v>8546.3000000000375</v>
      </c>
    </row>
    <row r="65" spans="1:3">
      <c r="A65" s="6" t="s">
        <v>36</v>
      </c>
      <c r="B65" s="7">
        <v>38.700000000000003</v>
      </c>
      <c r="C65" s="7">
        <f>VLOOKUP('Price Revenue Chart'!A65,'Pivot Tables'!$P$4:$Q$11,2,FALSE)</f>
        <v>13278.060000000001</v>
      </c>
    </row>
    <row r="66" spans="1:3">
      <c r="A66" s="6" t="s">
        <v>5</v>
      </c>
      <c r="B66" s="7">
        <v>28.9</v>
      </c>
      <c r="C66" s="7">
        <f>VLOOKUP('Price Revenue Chart'!A66,'Pivot Tables'!$P$4:$Q$11,2,FALSE)</f>
        <v>8546.3000000000375</v>
      </c>
    </row>
    <row r="67" spans="1:3">
      <c r="A67" s="6" t="s">
        <v>5</v>
      </c>
      <c r="B67" s="7">
        <v>28.9</v>
      </c>
      <c r="C67" s="7">
        <f>VLOOKUP('Price Revenue Chart'!A67,'Pivot Tables'!$P$4:$Q$11,2,FALSE)</f>
        <v>8546.3000000000375</v>
      </c>
    </row>
    <row r="68" spans="1:3">
      <c r="A68" s="6" t="s">
        <v>1</v>
      </c>
      <c r="B68" s="7">
        <v>38.700000000000003</v>
      </c>
      <c r="C68" s="7">
        <f>VLOOKUP('Price Revenue Chart'!A68,'Pivot Tables'!$P$4:$Q$11,2,FALSE)</f>
        <v>22001.65999999972</v>
      </c>
    </row>
    <row r="69" spans="1:3">
      <c r="A69" s="6" t="s">
        <v>8</v>
      </c>
      <c r="B69" s="7">
        <v>33.799999999999997</v>
      </c>
      <c r="C69" s="7">
        <f>VLOOKUP('Price Revenue Chart'!A69,'Pivot Tables'!$P$4:$Q$11,2,FALSE)</f>
        <v>19004.540000000106</v>
      </c>
    </row>
    <row r="70" spans="1:3">
      <c r="A70" s="6" t="s">
        <v>21</v>
      </c>
      <c r="B70" s="7">
        <v>28.9</v>
      </c>
      <c r="C70" s="7">
        <f>VLOOKUP('Price Revenue Chart'!A70,'Pivot Tables'!$P$4:$Q$11,2,FALSE)</f>
        <v>6366.6600000000117</v>
      </c>
    </row>
    <row r="71" spans="1:3">
      <c r="A71" s="6" t="s">
        <v>36</v>
      </c>
      <c r="B71" s="7">
        <v>38.700000000000003</v>
      </c>
      <c r="C71" s="7">
        <f>VLOOKUP('Price Revenue Chart'!A71,'Pivot Tables'!$P$4:$Q$11,2,FALSE)</f>
        <v>13278.060000000001</v>
      </c>
    </row>
    <row r="72" spans="1:3">
      <c r="A72" s="6" t="s">
        <v>8</v>
      </c>
      <c r="B72" s="7">
        <v>33.799999999999997</v>
      </c>
      <c r="C72" s="7">
        <f>VLOOKUP('Price Revenue Chart'!A72,'Pivot Tables'!$P$4:$Q$11,2,FALSE)</f>
        <v>19004.540000000106</v>
      </c>
    </row>
    <row r="73" spans="1:3">
      <c r="A73" s="6" t="s">
        <v>3</v>
      </c>
      <c r="B73" s="7">
        <v>38.700000000000003</v>
      </c>
      <c r="C73" s="7">
        <f>VLOOKUP('Price Revenue Chart'!A73,'Pivot Tables'!$P$4:$Q$11,2,FALSE)</f>
        <v>7454.7000000000289</v>
      </c>
    </row>
    <row r="74" spans="1:3">
      <c r="A74" s="6" t="s">
        <v>36</v>
      </c>
      <c r="B74" s="7">
        <v>38.700000000000003</v>
      </c>
      <c r="C74" s="7">
        <f>VLOOKUP('Price Revenue Chart'!A74,'Pivot Tables'!$P$4:$Q$11,2,FALSE)</f>
        <v>13278.060000000001</v>
      </c>
    </row>
    <row r="75" spans="1:3">
      <c r="A75" s="6" t="s">
        <v>3</v>
      </c>
      <c r="B75" s="7">
        <v>38.700000000000003</v>
      </c>
      <c r="C75" s="7">
        <f>VLOOKUP('Price Revenue Chart'!A75,'Pivot Tables'!$P$4:$Q$11,2,FALSE)</f>
        <v>7454.7000000000289</v>
      </c>
    </row>
    <row r="76" spans="1:3">
      <c r="A76" s="6" t="s">
        <v>5</v>
      </c>
      <c r="B76" s="7">
        <v>30</v>
      </c>
      <c r="C76" s="7">
        <f>VLOOKUP('Price Revenue Chart'!A76,'Pivot Tables'!$P$4:$Q$11,2,FALSE)</f>
        <v>8546.3000000000375</v>
      </c>
    </row>
    <row r="77" spans="1:3">
      <c r="A77" s="6" t="s">
        <v>8</v>
      </c>
      <c r="B77" s="7">
        <v>35</v>
      </c>
      <c r="C77" s="7">
        <f>VLOOKUP('Price Revenue Chart'!A77,'Pivot Tables'!$P$4:$Q$11,2,FALSE)</f>
        <v>19004.540000000106</v>
      </c>
    </row>
    <row r="78" spans="1:3">
      <c r="A78" s="6" t="s">
        <v>1</v>
      </c>
      <c r="B78" s="7">
        <v>40</v>
      </c>
      <c r="C78" s="7">
        <f>VLOOKUP('Price Revenue Chart'!A78,'Pivot Tables'!$P$4:$Q$11,2,FALSE)</f>
        <v>22001.65999999972</v>
      </c>
    </row>
    <row r="79" spans="1:3">
      <c r="A79" s="6" t="s">
        <v>28</v>
      </c>
      <c r="B79" s="7">
        <v>24</v>
      </c>
      <c r="C79" s="7">
        <f>VLOOKUP('Price Revenue Chart'!A79,'Pivot Tables'!$P$4:$Q$11,2,FALSE)</f>
        <v>2035.0599999999952</v>
      </c>
    </row>
    <row r="80" spans="1:3">
      <c r="A80" s="6" t="s">
        <v>8</v>
      </c>
      <c r="B80" s="7">
        <v>35</v>
      </c>
      <c r="C80" s="7">
        <f>VLOOKUP('Price Revenue Chart'!A80,'Pivot Tables'!$P$4:$Q$11,2,FALSE)</f>
        <v>19004.540000000106</v>
      </c>
    </row>
    <row r="81" spans="1:3">
      <c r="A81" s="6" t="s">
        <v>1</v>
      </c>
      <c r="B81" s="7">
        <v>38.700000000000003</v>
      </c>
      <c r="C81" s="7">
        <f>VLOOKUP('Price Revenue Chart'!A81,'Pivot Tables'!$P$4:$Q$11,2,FALSE)</f>
        <v>22001.65999999972</v>
      </c>
    </row>
    <row r="82" spans="1:3">
      <c r="A82" s="6" t="s">
        <v>21</v>
      </c>
      <c r="B82" s="7">
        <v>28.9</v>
      </c>
      <c r="C82" s="7">
        <f>VLOOKUP('Price Revenue Chart'!A82,'Pivot Tables'!$P$4:$Q$11,2,FALSE)</f>
        <v>6366.6600000000117</v>
      </c>
    </row>
    <row r="83" spans="1:3">
      <c r="A83" s="6" t="s">
        <v>1</v>
      </c>
      <c r="B83" s="7">
        <v>40</v>
      </c>
      <c r="C83" s="7">
        <f>VLOOKUP('Price Revenue Chart'!A83,'Pivot Tables'!$P$4:$Q$11,2,FALSE)</f>
        <v>22001.65999999972</v>
      </c>
    </row>
    <row r="84" spans="1:3">
      <c r="A84" s="6" t="s">
        <v>36</v>
      </c>
      <c r="B84" s="7">
        <v>40</v>
      </c>
      <c r="C84" s="7">
        <f>VLOOKUP('Price Revenue Chart'!A84,'Pivot Tables'!$P$4:$Q$11,2,FALSE)</f>
        <v>13278.060000000001</v>
      </c>
    </row>
    <row r="85" spans="1:3">
      <c r="A85" s="6" t="s">
        <v>21</v>
      </c>
      <c r="B85" s="7">
        <v>30</v>
      </c>
      <c r="C85" s="7">
        <f>VLOOKUP('Price Revenue Chart'!A85,'Pivot Tables'!$P$4:$Q$11,2,FALSE)</f>
        <v>6366.6600000000117</v>
      </c>
    </row>
    <row r="86" spans="1:3">
      <c r="A86" s="6" t="s">
        <v>5</v>
      </c>
      <c r="B86" s="7">
        <v>30</v>
      </c>
      <c r="C86" s="7">
        <f>VLOOKUP('Price Revenue Chart'!A86,'Pivot Tables'!$P$4:$Q$11,2,FALSE)</f>
        <v>8546.3000000000375</v>
      </c>
    </row>
    <row r="87" spans="1:3">
      <c r="A87" s="6" t="s">
        <v>36</v>
      </c>
      <c r="B87" s="7">
        <v>38.700000000000003</v>
      </c>
      <c r="C87" s="7">
        <f>VLOOKUP('Price Revenue Chart'!A87,'Pivot Tables'!$P$4:$Q$11,2,FALSE)</f>
        <v>13278.060000000001</v>
      </c>
    </row>
    <row r="88" spans="1:3">
      <c r="A88" s="6" t="s">
        <v>5</v>
      </c>
      <c r="B88" s="7">
        <v>28.9</v>
      </c>
      <c r="C88" s="7">
        <f>VLOOKUP('Price Revenue Chart'!A88,'Pivot Tables'!$P$4:$Q$11,2,FALSE)</f>
        <v>8546.3000000000375</v>
      </c>
    </row>
    <row r="89" spans="1:3">
      <c r="A89" s="6" t="s">
        <v>1</v>
      </c>
      <c r="B89" s="7">
        <v>38.700000000000003</v>
      </c>
      <c r="C89" s="7">
        <f>VLOOKUP('Price Revenue Chart'!A89,'Pivot Tables'!$P$4:$Q$11,2,FALSE)</f>
        <v>22001.65999999972</v>
      </c>
    </row>
    <row r="90" spans="1:3">
      <c r="A90" s="6" t="s">
        <v>21</v>
      </c>
      <c r="B90" s="7">
        <v>28.9</v>
      </c>
      <c r="C90" s="7">
        <f>VLOOKUP('Price Revenue Chart'!A90,'Pivot Tables'!$P$4:$Q$11,2,FALSE)</f>
        <v>6366.6600000000117</v>
      </c>
    </row>
    <row r="91" spans="1:3">
      <c r="A91" s="6" t="s">
        <v>1</v>
      </c>
      <c r="B91" s="7">
        <v>40</v>
      </c>
      <c r="C91" s="7">
        <f>VLOOKUP('Price Revenue Chart'!A91,'Pivot Tables'!$P$4:$Q$11,2,FALSE)</f>
        <v>22001.65999999972</v>
      </c>
    </row>
    <row r="92" spans="1:3">
      <c r="A92" s="6" t="s">
        <v>5</v>
      </c>
      <c r="B92" s="7">
        <v>28.9</v>
      </c>
      <c r="C92" s="7">
        <f>VLOOKUP('Price Revenue Chart'!A92,'Pivot Tables'!$P$4:$Q$11,2,FALSE)</f>
        <v>8546.3000000000375</v>
      </c>
    </row>
    <row r="93" spans="1:3">
      <c r="A93" s="6" t="s">
        <v>21</v>
      </c>
      <c r="B93" s="7">
        <v>28.9</v>
      </c>
      <c r="C93" s="7">
        <f>VLOOKUP('Price Revenue Chart'!A93,'Pivot Tables'!$P$4:$Q$11,2,FALSE)</f>
        <v>6366.6600000000117</v>
      </c>
    </row>
    <row r="94" spans="1:3">
      <c r="A94" s="6" t="s">
        <v>3</v>
      </c>
      <c r="B94" s="7">
        <v>38.700000000000003</v>
      </c>
      <c r="C94" s="7">
        <f>VLOOKUP('Price Revenue Chart'!A94,'Pivot Tables'!$P$4:$Q$11,2,FALSE)</f>
        <v>7454.7000000000289</v>
      </c>
    </row>
    <row r="95" spans="1:3">
      <c r="A95" s="6" t="s">
        <v>8</v>
      </c>
      <c r="B95" s="7">
        <v>33.799999999999997</v>
      </c>
      <c r="C95" s="7">
        <f>VLOOKUP('Price Revenue Chart'!A95,'Pivot Tables'!$P$4:$Q$11,2,FALSE)</f>
        <v>19004.540000000106</v>
      </c>
    </row>
    <row r="96" spans="1:3">
      <c r="A96" s="6" t="s">
        <v>5</v>
      </c>
      <c r="B96" s="7">
        <v>28.9</v>
      </c>
      <c r="C96" s="7">
        <f>VLOOKUP('Price Revenue Chart'!A96,'Pivot Tables'!$P$4:$Q$11,2,FALSE)</f>
        <v>8546.3000000000375</v>
      </c>
    </row>
    <row r="97" spans="1:3">
      <c r="A97" s="6" t="s">
        <v>5</v>
      </c>
      <c r="B97" s="7">
        <v>28.9</v>
      </c>
      <c r="C97" s="7">
        <f>VLOOKUP('Price Revenue Chart'!A97,'Pivot Tables'!$P$4:$Q$11,2,FALSE)</f>
        <v>8546.3000000000375</v>
      </c>
    </row>
    <row r="98" spans="1:3">
      <c r="A98" s="6" t="s">
        <v>3</v>
      </c>
      <c r="B98" s="7">
        <v>38.700000000000003</v>
      </c>
      <c r="C98" s="7">
        <f>VLOOKUP('Price Revenue Chart'!A98,'Pivot Tables'!$P$4:$Q$11,2,FALSE)</f>
        <v>7454.7000000000289</v>
      </c>
    </row>
    <row r="99" spans="1:3">
      <c r="A99" s="6" t="s">
        <v>5</v>
      </c>
      <c r="B99" s="7">
        <v>28.9</v>
      </c>
      <c r="C99" s="7">
        <f>VLOOKUP('Price Revenue Chart'!A99,'Pivot Tables'!$P$4:$Q$11,2,FALSE)</f>
        <v>8546.3000000000375</v>
      </c>
    </row>
    <row r="100" spans="1:3">
      <c r="A100" s="6" t="s">
        <v>5</v>
      </c>
      <c r="B100" s="7">
        <v>28.9</v>
      </c>
      <c r="C100" s="7">
        <f>VLOOKUP('Price Revenue Chart'!A100,'Pivot Tables'!$P$4:$Q$11,2,FALSE)</f>
        <v>8546.3000000000375</v>
      </c>
    </row>
    <row r="101" spans="1:3">
      <c r="A101" s="6" t="s">
        <v>5</v>
      </c>
      <c r="B101" s="7">
        <v>28.9</v>
      </c>
      <c r="C101" s="7">
        <f>VLOOKUP('Price Revenue Chart'!A101,'Pivot Tables'!$P$4:$Q$11,2,FALSE)</f>
        <v>8546.3000000000375</v>
      </c>
    </row>
    <row r="102" spans="1:3">
      <c r="A102" s="6" t="s">
        <v>28</v>
      </c>
      <c r="B102" s="7">
        <v>25</v>
      </c>
      <c r="C102" s="7">
        <f>VLOOKUP('Price Revenue Chart'!A102,'Pivot Tables'!$P$4:$Q$11,2,FALSE)</f>
        <v>2035.0599999999952</v>
      </c>
    </row>
    <row r="103" spans="1:3">
      <c r="A103" s="6" t="s">
        <v>8</v>
      </c>
      <c r="B103" s="7">
        <v>33.799999999999997</v>
      </c>
      <c r="C103" s="7">
        <f>VLOOKUP('Price Revenue Chart'!A103,'Pivot Tables'!$P$4:$Q$11,2,FALSE)</f>
        <v>19004.540000000106</v>
      </c>
    </row>
    <row r="104" spans="1:3">
      <c r="A104" s="6" t="s">
        <v>28</v>
      </c>
      <c r="B104" s="7">
        <v>24</v>
      </c>
      <c r="C104" s="7">
        <f>VLOOKUP('Price Revenue Chart'!A104,'Pivot Tables'!$P$4:$Q$11,2,FALSE)</f>
        <v>2035.0599999999952</v>
      </c>
    </row>
    <row r="105" spans="1:3">
      <c r="A105" s="6" t="s">
        <v>28</v>
      </c>
      <c r="B105" s="7">
        <v>24</v>
      </c>
      <c r="C105" s="7">
        <f>VLOOKUP('Price Revenue Chart'!A105,'Pivot Tables'!$P$4:$Q$11,2,FALSE)</f>
        <v>2035.0599999999952</v>
      </c>
    </row>
    <row r="106" spans="1:3">
      <c r="A106" s="6" t="s">
        <v>28</v>
      </c>
      <c r="B106" s="7">
        <v>24</v>
      </c>
      <c r="C106" s="7">
        <f>VLOOKUP('Price Revenue Chart'!A106,'Pivot Tables'!$P$4:$Q$11,2,FALSE)</f>
        <v>2035.0599999999952</v>
      </c>
    </row>
    <row r="107" spans="1:3">
      <c r="A107" s="6" t="s">
        <v>1</v>
      </c>
      <c r="B107" s="7">
        <v>40</v>
      </c>
      <c r="C107" s="7">
        <f>VLOOKUP('Price Revenue Chart'!A107,'Pivot Tables'!$P$4:$Q$11,2,FALSE)</f>
        <v>22001.65999999972</v>
      </c>
    </row>
    <row r="108" spans="1:3">
      <c r="A108" s="6" t="s">
        <v>1</v>
      </c>
      <c r="B108" s="7">
        <v>38.700000000000003</v>
      </c>
      <c r="C108" s="7">
        <f>VLOOKUP('Price Revenue Chart'!A108,'Pivot Tables'!$P$4:$Q$11,2,FALSE)</f>
        <v>22001.65999999972</v>
      </c>
    </row>
    <row r="109" spans="1:3">
      <c r="A109" s="6" t="s">
        <v>3</v>
      </c>
      <c r="B109" s="7">
        <v>38.700000000000003</v>
      </c>
      <c r="C109" s="7">
        <f>VLOOKUP('Price Revenue Chart'!A109,'Pivot Tables'!$P$4:$Q$11,2,FALSE)</f>
        <v>7454.7000000000289</v>
      </c>
    </row>
    <row r="110" spans="1:3">
      <c r="A110" s="6" t="s">
        <v>21</v>
      </c>
      <c r="B110" s="7">
        <v>28.9</v>
      </c>
      <c r="C110" s="7">
        <f>VLOOKUP('Price Revenue Chart'!A110,'Pivot Tables'!$P$4:$Q$11,2,FALSE)</f>
        <v>6366.6600000000117</v>
      </c>
    </row>
    <row r="111" spans="1:3">
      <c r="A111" s="6" t="s">
        <v>5</v>
      </c>
      <c r="B111" s="7">
        <v>28.9</v>
      </c>
      <c r="C111" s="7">
        <f>VLOOKUP('Price Revenue Chart'!A111,'Pivot Tables'!$P$4:$Q$11,2,FALSE)</f>
        <v>8546.3000000000375</v>
      </c>
    </row>
    <row r="112" spans="1:3">
      <c r="A112" s="6" t="s">
        <v>8</v>
      </c>
      <c r="B112" s="7">
        <v>33.799999999999997</v>
      </c>
      <c r="C112" s="7">
        <f>VLOOKUP('Price Revenue Chart'!A112,'Pivot Tables'!$P$4:$Q$11,2,FALSE)</f>
        <v>19004.540000000106</v>
      </c>
    </row>
    <row r="113" spans="1:3">
      <c r="A113" s="6" t="s">
        <v>28</v>
      </c>
      <c r="B113" s="7">
        <v>24</v>
      </c>
      <c r="C113" s="7">
        <f>VLOOKUP('Price Revenue Chart'!A113,'Pivot Tables'!$P$4:$Q$11,2,FALSE)</f>
        <v>2035.0599999999952</v>
      </c>
    </row>
    <row r="114" spans="1:3">
      <c r="A114" s="6" t="s">
        <v>1</v>
      </c>
      <c r="B114" s="7">
        <v>38.700000000000003</v>
      </c>
      <c r="C114" s="7">
        <f>VLOOKUP('Price Revenue Chart'!A114,'Pivot Tables'!$P$4:$Q$11,2,FALSE)</f>
        <v>22001.65999999972</v>
      </c>
    </row>
    <row r="115" spans="1:3">
      <c r="A115" s="6" t="s">
        <v>8</v>
      </c>
      <c r="B115" s="7">
        <v>33.799999999999997</v>
      </c>
      <c r="C115" s="7">
        <f>VLOOKUP('Price Revenue Chart'!A115,'Pivot Tables'!$P$4:$Q$11,2,FALSE)</f>
        <v>19004.540000000106</v>
      </c>
    </row>
    <row r="116" spans="1:3">
      <c r="A116" s="6" t="s">
        <v>28</v>
      </c>
      <c r="B116" s="7">
        <v>24</v>
      </c>
      <c r="C116" s="7">
        <f>VLOOKUP('Price Revenue Chart'!A116,'Pivot Tables'!$P$4:$Q$11,2,FALSE)</f>
        <v>2035.0599999999952</v>
      </c>
    </row>
    <row r="117" spans="1:3">
      <c r="A117" s="6" t="s">
        <v>3</v>
      </c>
      <c r="B117" s="7">
        <v>38.700000000000003</v>
      </c>
      <c r="C117" s="7">
        <f>VLOOKUP('Price Revenue Chart'!A117,'Pivot Tables'!$P$4:$Q$11,2,FALSE)</f>
        <v>7454.7000000000289</v>
      </c>
    </row>
    <row r="118" spans="1:3">
      <c r="A118" s="6" t="s">
        <v>21</v>
      </c>
      <c r="B118" s="7">
        <v>28.9</v>
      </c>
      <c r="C118" s="7">
        <f>VLOOKUP('Price Revenue Chart'!A118,'Pivot Tables'!$P$4:$Q$11,2,FALSE)</f>
        <v>6366.6600000000117</v>
      </c>
    </row>
    <row r="119" spans="1:3">
      <c r="A119" s="6" t="s">
        <v>1</v>
      </c>
      <c r="B119" s="7">
        <v>40</v>
      </c>
      <c r="C119" s="7">
        <f>VLOOKUP('Price Revenue Chart'!A119,'Pivot Tables'!$P$4:$Q$11,2,FALSE)</f>
        <v>22001.65999999972</v>
      </c>
    </row>
    <row r="120" spans="1:3">
      <c r="A120" s="6" t="s">
        <v>3</v>
      </c>
      <c r="B120" s="7">
        <v>38.700000000000003</v>
      </c>
      <c r="C120" s="7">
        <f>VLOOKUP('Price Revenue Chart'!A120,'Pivot Tables'!$P$4:$Q$11,2,FALSE)</f>
        <v>7454.7000000000289</v>
      </c>
    </row>
    <row r="121" spans="1:3">
      <c r="A121" s="6" t="s">
        <v>5</v>
      </c>
      <c r="B121" s="7">
        <v>28.9</v>
      </c>
      <c r="C121" s="7">
        <f>VLOOKUP('Price Revenue Chart'!A121,'Pivot Tables'!$P$4:$Q$11,2,FALSE)</f>
        <v>8546.3000000000375</v>
      </c>
    </row>
    <row r="122" spans="1:3">
      <c r="A122" s="6" t="s">
        <v>8</v>
      </c>
      <c r="B122" s="7">
        <v>33.799999999999997</v>
      </c>
      <c r="C122" s="7">
        <f>VLOOKUP('Price Revenue Chart'!A122,'Pivot Tables'!$P$4:$Q$11,2,FALSE)</f>
        <v>19004.540000000106</v>
      </c>
    </row>
    <row r="123" spans="1:3">
      <c r="A123" s="6" t="s">
        <v>5</v>
      </c>
      <c r="B123" s="7">
        <v>28.9</v>
      </c>
      <c r="C123" s="7">
        <f>VLOOKUP('Price Revenue Chart'!A123,'Pivot Tables'!$P$4:$Q$11,2,FALSE)</f>
        <v>8546.3000000000375</v>
      </c>
    </row>
    <row r="124" spans="1:3">
      <c r="A124" s="6" t="s">
        <v>21</v>
      </c>
      <c r="B124" s="7">
        <v>28.9</v>
      </c>
      <c r="C124" s="7">
        <f>VLOOKUP('Price Revenue Chart'!A124,'Pivot Tables'!$P$4:$Q$11,2,FALSE)</f>
        <v>6366.6600000000117</v>
      </c>
    </row>
    <row r="125" spans="1:3">
      <c r="A125" s="6" t="s">
        <v>21</v>
      </c>
      <c r="B125" s="7">
        <v>28.9</v>
      </c>
      <c r="C125" s="7">
        <f>VLOOKUP('Price Revenue Chart'!A125,'Pivot Tables'!$P$4:$Q$11,2,FALSE)</f>
        <v>6366.6600000000117</v>
      </c>
    </row>
    <row r="126" spans="1:3">
      <c r="A126" s="6" t="s">
        <v>21</v>
      </c>
      <c r="B126" s="7">
        <v>28.9</v>
      </c>
      <c r="C126" s="7">
        <f>VLOOKUP('Price Revenue Chart'!A126,'Pivot Tables'!$P$4:$Q$11,2,FALSE)</f>
        <v>6366.6600000000117</v>
      </c>
    </row>
    <row r="127" spans="1:3">
      <c r="A127" s="6" t="s">
        <v>8</v>
      </c>
      <c r="B127" s="7">
        <v>33.799999999999997</v>
      </c>
      <c r="C127" s="7">
        <f>VLOOKUP('Price Revenue Chart'!A127,'Pivot Tables'!$P$4:$Q$11,2,FALSE)</f>
        <v>19004.540000000106</v>
      </c>
    </row>
    <row r="128" spans="1:3">
      <c r="A128" s="6" t="s">
        <v>1</v>
      </c>
      <c r="B128" s="7">
        <v>40</v>
      </c>
      <c r="C128" s="7">
        <f>VLOOKUP('Price Revenue Chart'!A128,'Pivot Tables'!$P$4:$Q$11,2,FALSE)</f>
        <v>22001.65999999972</v>
      </c>
    </row>
    <row r="129" spans="1:3">
      <c r="A129" s="6" t="s">
        <v>21</v>
      </c>
      <c r="B129" s="7">
        <v>28.9</v>
      </c>
      <c r="C129" s="7">
        <f>VLOOKUP('Price Revenue Chart'!A129,'Pivot Tables'!$P$4:$Q$11,2,FALSE)</f>
        <v>6366.6600000000117</v>
      </c>
    </row>
    <row r="130" spans="1:3">
      <c r="A130" s="6" t="s">
        <v>21</v>
      </c>
      <c r="B130" s="7">
        <v>28.9</v>
      </c>
      <c r="C130" s="7">
        <f>VLOOKUP('Price Revenue Chart'!A130,'Pivot Tables'!$P$4:$Q$11,2,FALSE)</f>
        <v>6366.6600000000117</v>
      </c>
    </row>
    <row r="131" spans="1:3">
      <c r="A131" s="6" t="s">
        <v>5</v>
      </c>
      <c r="B131" s="7">
        <v>28.9</v>
      </c>
      <c r="C131" s="7">
        <f>VLOOKUP('Price Revenue Chart'!A131,'Pivot Tables'!$P$4:$Q$11,2,FALSE)</f>
        <v>8546.3000000000375</v>
      </c>
    </row>
    <row r="132" spans="1:3">
      <c r="A132" s="6" t="s">
        <v>5</v>
      </c>
      <c r="B132" s="7">
        <v>28.9</v>
      </c>
      <c r="C132" s="7">
        <f>VLOOKUP('Price Revenue Chart'!A132,'Pivot Tables'!$P$4:$Q$11,2,FALSE)</f>
        <v>8546.3000000000375</v>
      </c>
    </row>
    <row r="133" spans="1:3">
      <c r="A133" s="6" t="s">
        <v>5</v>
      </c>
      <c r="B133" s="7">
        <v>28.9</v>
      </c>
      <c r="C133" s="7">
        <f>VLOOKUP('Price Revenue Chart'!A133,'Pivot Tables'!$P$4:$Q$11,2,FALSE)</f>
        <v>8546.3000000000375</v>
      </c>
    </row>
    <row r="134" spans="1:3">
      <c r="A134" s="6" t="s">
        <v>21</v>
      </c>
      <c r="B134" s="7">
        <v>30</v>
      </c>
      <c r="C134" s="7">
        <f>VLOOKUP('Price Revenue Chart'!A134,'Pivot Tables'!$P$4:$Q$11,2,FALSE)</f>
        <v>6366.6600000000117</v>
      </c>
    </row>
    <row r="135" spans="1:3">
      <c r="A135" s="6" t="s">
        <v>1</v>
      </c>
      <c r="B135" s="7">
        <v>38.700000000000003</v>
      </c>
      <c r="C135" s="7">
        <f>VLOOKUP('Price Revenue Chart'!A135,'Pivot Tables'!$P$4:$Q$11,2,FALSE)</f>
        <v>22001.65999999972</v>
      </c>
    </row>
    <row r="136" spans="1:3">
      <c r="A136" s="6" t="s">
        <v>1</v>
      </c>
      <c r="B136" s="7">
        <v>38.700000000000003</v>
      </c>
      <c r="C136" s="7">
        <f>VLOOKUP('Price Revenue Chart'!A136,'Pivot Tables'!$P$4:$Q$11,2,FALSE)</f>
        <v>22001.65999999972</v>
      </c>
    </row>
    <row r="137" spans="1:3">
      <c r="A137" s="6" t="s">
        <v>3</v>
      </c>
      <c r="B137" s="7">
        <v>38.700000000000003</v>
      </c>
      <c r="C137" s="7">
        <f>VLOOKUP('Price Revenue Chart'!A137,'Pivot Tables'!$P$4:$Q$11,2,FALSE)</f>
        <v>7454.7000000000289</v>
      </c>
    </row>
    <row r="138" spans="1:3">
      <c r="A138" s="6" t="s">
        <v>8</v>
      </c>
      <c r="B138" s="7">
        <v>33.799999999999997</v>
      </c>
      <c r="C138" s="7">
        <f>VLOOKUP('Price Revenue Chart'!A138,'Pivot Tables'!$P$4:$Q$11,2,FALSE)</f>
        <v>19004.540000000106</v>
      </c>
    </row>
    <row r="139" spans="1:3">
      <c r="A139" s="6" t="s">
        <v>3</v>
      </c>
      <c r="B139" s="7">
        <v>40</v>
      </c>
      <c r="C139" s="7">
        <f>VLOOKUP('Price Revenue Chart'!A139,'Pivot Tables'!$P$4:$Q$11,2,FALSE)</f>
        <v>7454.7000000000289</v>
      </c>
    </row>
    <row r="140" spans="1:3">
      <c r="A140" s="6" t="s">
        <v>21</v>
      </c>
      <c r="B140" s="7">
        <v>28.9</v>
      </c>
      <c r="C140" s="7">
        <f>VLOOKUP('Price Revenue Chart'!A140,'Pivot Tables'!$P$4:$Q$11,2,FALSE)</f>
        <v>6366.6600000000117</v>
      </c>
    </row>
    <row r="141" spans="1:3">
      <c r="A141" s="6" t="s">
        <v>1</v>
      </c>
      <c r="B141" s="7">
        <v>40</v>
      </c>
      <c r="C141" s="7">
        <f>VLOOKUP('Price Revenue Chart'!A141,'Pivot Tables'!$P$4:$Q$11,2,FALSE)</f>
        <v>22001.65999999972</v>
      </c>
    </row>
    <row r="142" spans="1:3">
      <c r="A142" s="6" t="s">
        <v>21</v>
      </c>
      <c r="B142" s="7">
        <v>28.9</v>
      </c>
      <c r="C142" s="7">
        <f>VLOOKUP('Price Revenue Chart'!A142,'Pivot Tables'!$P$4:$Q$11,2,FALSE)</f>
        <v>6366.6600000000117</v>
      </c>
    </row>
    <row r="143" spans="1:3">
      <c r="A143" s="6" t="s">
        <v>36</v>
      </c>
      <c r="B143" s="7">
        <v>38.700000000000003</v>
      </c>
      <c r="C143" s="7">
        <f>VLOOKUP('Price Revenue Chart'!A143,'Pivot Tables'!$P$4:$Q$11,2,FALSE)</f>
        <v>13278.060000000001</v>
      </c>
    </row>
    <row r="144" spans="1:3">
      <c r="A144" s="6" t="s">
        <v>12</v>
      </c>
      <c r="B144" s="7">
        <v>38.700000000000003</v>
      </c>
      <c r="C144" s="7">
        <f>VLOOKUP('Price Revenue Chart'!A144,'Pivot Tables'!$P$4:$Q$11,2,FALSE)</f>
        <v>4959.1200000000163</v>
      </c>
    </row>
    <row r="145" spans="1:3">
      <c r="A145" s="6" t="s">
        <v>1</v>
      </c>
      <c r="B145" s="7">
        <v>38.700000000000003</v>
      </c>
      <c r="C145" s="7">
        <f>VLOOKUP('Price Revenue Chart'!A145,'Pivot Tables'!$P$4:$Q$11,2,FALSE)</f>
        <v>22001.65999999972</v>
      </c>
    </row>
    <row r="146" spans="1:3">
      <c r="A146" s="6" t="s">
        <v>36</v>
      </c>
      <c r="B146" s="7">
        <v>40</v>
      </c>
      <c r="C146" s="7">
        <f>VLOOKUP('Price Revenue Chart'!A146,'Pivot Tables'!$P$4:$Q$11,2,FALSE)</f>
        <v>13278.060000000001</v>
      </c>
    </row>
    <row r="147" spans="1:3">
      <c r="A147" s="6" t="s">
        <v>21</v>
      </c>
      <c r="B147" s="7">
        <v>28.9</v>
      </c>
      <c r="C147" s="7">
        <f>VLOOKUP('Price Revenue Chart'!A147,'Pivot Tables'!$P$4:$Q$11,2,FALSE)</f>
        <v>6366.6600000000117</v>
      </c>
    </row>
    <row r="148" spans="1:3">
      <c r="A148" s="6" t="s">
        <v>36</v>
      </c>
      <c r="B148" s="7">
        <v>38.700000000000003</v>
      </c>
      <c r="C148" s="7">
        <f>VLOOKUP('Price Revenue Chart'!A148,'Pivot Tables'!$P$4:$Q$11,2,FALSE)</f>
        <v>13278.060000000001</v>
      </c>
    </row>
    <row r="149" spans="1:3">
      <c r="A149" s="6" t="s">
        <v>5</v>
      </c>
      <c r="B149" s="7">
        <v>30</v>
      </c>
      <c r="C149" s="7">
        <f>VLOOKUP('Price Revenue Chart'!A149,'Pivot Tables'!$P$4:$Q$11,2,FALSE)</f>
        <v>8546.3000000000375</v>
      </c>
    </row>
    <row r="150" spans="1:3">
      <c r="A150" s="6" t="s">
        <v>21</v>
      </c>
      <c r="B150" s="7">
        <v>28.9</v>
      </c>
      <c r="C150" s="7">
        <f>VLOOKUP('Price Revenue Chart'!A150,'Pivot Tables'!$P$4:$Q$11,2,FALSE)</f>
        <v>6366.6600000000117</v>
      </c>
    </row>
    <row r="151" spans="1:3">
      <c r="A151" s="6" t="s">
        <v>1</v>
      </c>
      <c r="B151" s="7">
        <v>38.700000000000003</v>
      </c>
      <c r="C151" s="7">
        <f>VLOOKUP('Price Revenue Chart'!A151,'Pivot Tables'!$P$4:$Q$11,2,FALSE)</f>
        <v>22001.65999999972</v>
      </c>
    </row>
    <row r="152" spans="1:3">
      <c r="A152" s="6" t="s">
        <v>8</v>
      </c>
      <c r="B152" s="7">
        <v>33.799999999999997</v>
      </c>
      <c r="C152" s="7">
        <f>VLOOKUP('Price Revenue Chart'!A152,'Pivot Tables'!$P$4:$Q$11,2,FALSE)</f>
        <v>19004.540000000106</v>
      </c>
    </row>
    <row r="153" spans="1:3">
      <c r="A153" s="6" t="s">
        <v>8</v>
      </c>
      <c r="B153" s="7">
        <v>33.799999999999997</v>
      </c>
      <c r="C153" s="7">
        <f>VLOOKUP('Price Revenue Chart'!A153,'Pivot Tables'!$P$4:$Q$11,2,FALSE)</f>
        <v>19004.540000000106</v>
      </c>
    </row>
    <row r="154" spans="1:3">
      <c r="A154" s="6" t="s">
        <v>36</v>
      </c>
      <c r="B154" s="7">
        <v>40</v>
      </c>
      <c r="C154" s="7">
        <f>VLOOKUP('Price Revenue Chart'!A154,'Pivot Tables'!$P$4:$Q$11,2,FALSE)</f>
        <v>13278.060000000001</v>
      </c>
    </row>
    <row r="155" spans="1:3">
      <c r="A155" s="6" t="s">
        <v>5</v>
      </c>
      <c r="B155" s="7">
        <v>28.9</v>
      </c>
      <c r="C155" s="7">
        <f>VLOOKUP('Price Revenue Chart'!A155,'Pivot Tables'!$P$4:$Q$11,2,FALSE)</f>
        <v>8546.3000000000375</v>
      </c>
    </row>
    <row r="156" spans="1:3">
      <c r="A156" s="6" t="s">
        <v>28</v>
      </c>
      <c r="B156" s="7">
        <v>24</v>
      </c>
      <c r="C156" s="7">
        <f>VLOOKUP('Price Revenue Chart'!A156,'Pivot Tables'!$P$4:$Q$11,2,FALSE)</f>
        <v>2035.0599999999952</v>
      </c>
    </row>
    <row r="157" spans="1:3">
      <c r="A157" s="6" t="s">
        <v>5</v>
      </c>
      <c r="B157" s="7">
        <v>28.9</v>
      </c>
      <c r="C157" s="7">
        <f>VLOOKUP('Price Revenue Chart'!A157,'Pivot Tables'!$P$4:$Q$11,2,FALSE)</f>
        <v>8546.3000000000375</v>
      </c>
    </row>
    <row r="158" spans="1:3">
      <c r="A158" s="6" t="s">
        <v>1</v>
      </c>
      <c r="B158" s="7">
        <v>38.700000000000003</v>
      </c>
      <c r="C158" s="7">
        <f>VLOOKUP('Price Revenue Chart'!A158,'Pivot Tables'!$P$4:$Q$11,2,FALSE)</f>
        <v>22001.65999999972</v>
      </c>
    </row>
    <row r="159" spans="1:3">
      <c r="A159" s="6" t="s">
        <v>8</v>
      </c>
      <c r="B159" s="7">
        <v>33.799999999999997</v>
      </c>
      <c r="C159" s="7">
        <f>VLOOKUP('Price Revenue Chart'!A159,'Pivot Tables'!$P$4:$Q$11,2,FALSE)</f>
        <v>19004.540000000106</v>
      </c>
    </row>
    <row r="160" spans="1:3">
      <c r="A160" s="6" t="s">
        <v>36</v>
      </c>
      <c r="B160" s="7">
        <v>38.700000000000003</v>
      </c>
      <c r="C160" s="7">
        <f>VLOOKUP('Price Revenue Chart'!A160,'Pivot Tables'!$P$4:$Q$11,2,FALSE)</f>
        <v>13278.060000000001</v>
      </c>
    </row>
    <row r="161" spans="1:3">
      <c r="A161" s="6" t="s">
        <v>12</v>
      </c>
      <c r="B161" s="7">
        <v>38.700000000000003</v>
      </c>
      <c r="C161" s="7">
        <f>VLOOKUP('Price Revenue Chart'!A161,'Pivot Tables'!$P$4:$Q$11,2,FALSE)</f>
        <v>4959.1200000000163</v>
      </c>
    </row>
    <row r="162" spans="1:3">
      <c r="A162" s="6" t="s">
        <v>8</v>
      </c>
      <c r="B162" s="7">
        <v>33.799999999999997</v>
      </c>
      <c r="C162" s="7">
        <f>VLOOKUP('Price Revenue Chart'!A162,'Pivot Tables'!$P$4:$Q$11,2,FALSE)</f>
        <v>19004.540000000106</v>
      </c>
    </row>
    <row r="163" spans="1:3">
      <c r="A163" s="6" t="s">
        <v>1</v>
      </c>
      <c r="B163" s="7">
        <v>38.700000000000003</v>
      </c>
      <c r="C163" s="7">
        <f>VLOOKUP('Price Revenue Chart'!A163,'Pivot Tables'!$P$4:$Q$11,2,FALSE)</f>
        <v>22001.65999999972</v>
      </c>
    </row>
    <row r="164" spans="1:3">
      <c r="A164" s="6" t="s">
        <v>8</v>
      </c>
      <c r="B164" s="7">
        <v>33.799999999999997</v>
      </c>
      <c r="C164" s="7">
        <f>VLOOKUP('Price Revenue Chart'!A164,'Pivot Tables'!$P$4:$Q$11,2,FALSE)</f>
        <v>19004.540000000106</v>
      </c>
    </row>
    <row r="165" spans="1:3">
      <c r="A165" s="6" t="s">
        <v>21</v>
      </c>
      <c r="B165" s="7">
        <v>28.9</v>
      </c>
      <c r="C165" s="7">
        <f>VLOOKUP('Price Revenue Chart'!A165,'Pivot Tables'!$P$4:$Q$11,2,FALSE)</f>
        <v>6366.6600000000117</v>
      </c>
    </row>
    <row r="166" spans="1:3">
      <c r="A166" s="6" t="s">
        <v>1</v>
      </c>
      <c r="B166" s="7">
        <v>40</v>
      </c>
      <c r="C166" s="7">
        <f>VLOOKUP('Price Revenue Chart'!A166,'Pivot Tables'!$P$4:$Q$11,2,FALSE)</f>
        <v>22001.65999999972</v>
      </c>
    </row>
    <row r="167" spans="1:3">
      <c r="A167" s="6" t="s">
        <v>1</v>
      </c>
      <c r="B167" s="7">
        <v>38.700000000000003</v>
      </c>
      <c r="C167" s="7">
        <f>VLOOKUP('Price Revenue Chart'!A167,'Pivot Tables'!$P$4:$Q$11,2,FALSE)</f>
        <v>22001.65999999972</v>
      </c>
    </row>
    <row r="168" spans="1:3">
      <c r="A168" s="6" t="s">
        <v>1</v>
      </c>
      <c r="B168" s="7">
        <v>38.700000000000003</v>
      </c>
      <c r="C168" s="7">
        <f>VLOOKUP('Price Revenue Chart'!A168,'Pivot Tables'!$P$4:$Q$11,2,FALSE)</f>
        <v>22001.65999999972</v>
      </c>
    </row>
    <row r="169" spans="1:3">
      <c r="A169" s="6" t="s">
        <v>8</v>
      </c>
      <c r="B169" s="7">
        <v>35</v>
      </c>
      <c r="C169" s="7">
        <f>VLOOKUP('Price Revenue Chart'!A169,'Pivot Tables'!$P$4:$Q$11,2,FALSE)</f>
        <v>19004.540000000106</v>
      </c>
    </row>
    <row r="170" spans="1:3">
      <c r="A170" s="6" t="s">
        <v>1</v>
      </c>
      <c r="B170" s="7">
        <v>38.700000000000003</v>
      </c>
      <c r="C170" s="7">
        <f>VLOOKUP('Price Revenue Chart'!A170,'Pivot Tables'!$P$4:$Q$11,2,FALSE)</f>
        <v>22001.65999999972</v>
      </c>
    </row>
    <row r="171" spans="1:3">
      <c r="A171" s="6" t="s">
        <v>1</v>
      </c>
      <c r="B171" s="7">
        <v>38.700000000000003</v>
      </c>
      <c r="C171" s="7">
        <f>VLOOKUP('Price Revenue Chart'!A171,'Pivot Tables'!$P$4:$Q$11,2,FALSE)</f>
        <v>22001.65999999972</v>
      </c>
    </row>
    <row r="172" spans="1:3">
      <c r="A172" s="6" t="s">
        <v>8</v>
      </c>
      <c r="B172" s="7">
        <v>33.799999999999997</v>
      </c>
      <c r="C172" s="7">
        <f>VLOOKUP('Price Revenue Chart'!A172,'Pivot Tables'!$P$4:$Q$11,2,FALSE)</f>
        <v>19004.540000000106</v>
      </c>
    </row>
    <row r="173" spans="1:3">
      <c r="A173" s="6" t="s">
        <v>36</v>
      </c>
      <c r="B173" s="7">
        <v>38.700000000000003</v>
      </c>
      <c r="C173" s="7">
        <f>VLOOKUP('Price Revenue Chart'!A173,'Pivot Tables'!$P$4:$Q$11,2,FALSE)</f>
        <v>13278.060000000001</v>
      </c>
    </row>
    <row r="174" spans="1:3">
      <c r="A174" s="6" t="s">
        <v>12</v>
      </c>
      <c r="B174" s="7">
        <v>38.700000000000003</v>
      </c>
      <c r="C174" s="7">
        <f>VLOOKUP('Price Revenue Chart'!A174,'Pivot Tables'!$P$4:$Q$11,2,FALSE)</f>
        <v>4959.1200000000163</v>
      </c>
    </row>
    <row r="175" spans="1:3">
      <c r="A175" s="6" t="s">
        <v>1</v>
      </c>
      <c r="B175" s="7">
        <v>38.700000000000003</v>
      </c>
      <c r="C175" s="7">
        <f>VLOOKUP('Price Revenue Chart'!A175,'Pivot Tables'!$P$4:$Q$11,2,FALSE)</f>
        <v>22001.65999999972</v>
      </c>
    </row>
    <row r="176" spans="1:3">
      <c r="A176" s="6" t="s">
        <v>1</v>
      </c>
      <c r="B176" s="7">
        <v>38.700000000000003</v>
      </c>
      <c r="C176" s="7">
        <f>VLOOKUP('Price Revenue Chart'!A176,'Pivot Tables'!$P$4:$Q$11,2,FALSE)</f>
        <v>22001.65999999972</v>
      </c>
    </row>
    <row r="177" spans="1:3">
      <c r="A177" s="6" t="s">
        <v>21</v>
      </c>
      <c r="B177" s="7">
        <v>28.9</v>
      </c>
      <c r="C177" s="7">
        <f>VLOOKUP('Price Revenue Chart'!A177,'Pivot Tables'!$P$4:$Q$11,2,FALSE)</f>
        <v>6366.6600000000117</v>
      </c>
    </row>
    <row r="178" spans="1:3">
      <c r="A178" s="6" t="s">
        <v>5</v>
      </c>
      <c r="B178" s="7">
        <v>28.9</v>
      </c>
      <c r="C178" s="7">
        <f>VLOOKUP('Price Revenue Chart'!A178,'Pivot Tables'!$P$4:$Q$11,2,FALSE)</f>
        <v>8546.3000000000375</v>
      </c>
    </row>
    <row r="179" spans="1:3">
      <c r="A179" s="6" t="s">
        <v>21</v>
      </c>
      <c r="B179" s="7">
        <v>28.9</v>
      </c>
      <c r="C179" s="7">
        <f>VLOOKUP('Price Revenue Chart'!A179,'Pivot Tables'!$P$4:$Q$11,2,FALSE)</f>
        <v>6366.6600000000117</v>
      </c>
    </row>
    <row r="180" spans="1:3">
      <c r="A180" s="6" t="s">
        <v>21</v>
      </c>
      <c r="B180" s="7">
        <v>28.9</v>
      </c>
      <c r="C180" s="7">
        <f>VLOOKUP('Price Revenue Chart'!A180,'Pivot Tables'!$P$4:$Q$11,2,FALSE)</f>
        <v>6366.6600000000117</v>
      </c>
    </row>
    <row r="181" spans="1:3">
      <c r="A181" s="6" t="s">
        <v>5</v>
      </c>
      <c r="B181" s="7">
        <v>28.9</v>
      </c>
      <c r="C181" s="7">
        <f>VLOOKUP('Price Revenue Chart'!A181,'Pivot Tables'!$P$4:$Q$11,2,FALSE)</f>
        <v>8546.3000000000375</v>
      </c>
    </row>
    <row r="182" spans="1:3">
      <c r="A182" s="6" t="s">
        <v>1</v>
      </c>
      <c r="B182" s="7">
        <v>38.700000000000003</v>
      </c>
      <c r="C182" s="7">
        <f>VLOOKUP('Price Revenue Chart'!A182,'Pivot Tables'!$P$4:$Q$11,2,FALSE)</f>
        <v>22001.65999999972</v>
      </c>
    </row>
    <row r="183" spans="1:3">
      <c r="A183" s="6" t="s">
        <v>1</v>
      </c>
      <c r="B183" s="7">
        <v>38.700000000000003</v>
      </c>
      <c r="C183" s="7">
        <f>VLOOKUP('Price Revenue Chart'!A183,'Pivot Tables'!$P$4:$Q$11,2,FALSE)</f>
        <v>22001.65999999972</v>
      </c>
    </row>
    <row r="184" spans="1:3">
      <c r="A184" s="6" t="s">
        <v>3</v>
      </c>
      <c r="B184" s="7">
        <v>38.700000000000003</v>
      </c>
      <c r="C184" s="7">
        <f>VLOOKUP('Price Revenue Chart'!A184,'Pivot Tables'!$P$4:$Q$11,2,FALSE)</f>
        <v>7454.7000000000289</v>
      </c>
    </row>
    <row r="185" spans="1:3">
      <c r="A185" s="6" t="s">
        <v>21</v>
      </c>
      <c r="B185" s="7">
        <v>28.9</v>
      </c>
      <c r="C185" s="7">
        <f>VLOOKUP('Price Revenue Chart'!A185,'Pivot Tables'!$P$4:$Q$11,2,FALSE)</f>
        <v>6366.6600000000117</v>
      </c>
    </row>
    <row r="186" spans="1:3">
      <c r="A186" s="6" t="s">
        <v>8</v>
      </c>
      <c r="B186" s="7">
        <v>33.799999999999997</v>
      </c>
      <c r="C186" s="7">
        <f>VLOOKUP('Price Revenue Chart'!A186,'Pivot Tables'!$P$4:$Q$11,2,FALSE)</f>
        <v>19004.540000000106</v>
      </c>
    </row>
    <row r="187" spans="1:3">
      <c r="A187" s="6" t="s">
        <v>8</v>
      </c>
      <c r="B187" s="7">
        <v>33.799999999999997</v>
      </c>
      <c r="C187" s="7">
        <f>VLOOKUP('Price Revenue Chart'!A187,'Pivot Tables'!$P$4:$Q$11,2,FALSE)</f>
        <v>19004.540000000106</v>
      </c>
    </row>
    <row r="188" spans="1:3">
      <c r="A188" s="6" t="s">
        <v>3</v>
      </c>
      <c r="B188" s="7">
        <v>38.700000000000003</v>
      </c>
      <c r="C188" s="7">
        <f>VLOOKUP('Price Revenue Chart'!A188,'Pivot Tables'!$P$4:$Q$11,2,FALSE)</f>
        <v>7454.7000000000289</v>
      </c>
    </row>
    <row r="189" spans="1:3">
      <c r="A189" s="6" t="s">
        <v>36</v>
      </c>
      <c r="B189" s="7">
        <v>38.700000000000003</v>
      </c>
      <c r="C189" s="7">
        <f>VLOOKUP('Price Revenue Chart'!A189,'Pivot Tables'!$P$4:$Q$11,2,FALSE)</f>
        <v>13278.060000000001</v>
      </c>
    </row>
    <row r="190" spans="1:3">
      <c r="A190" s="6" t="s">
        <v>5</v>
      </c>
      <c r="B190" s="7">
        <v>28.9</v>
      </c>
      <c r="C190" s="7">
        <f>VLOOKUP('Price Revenue Chart'!A190,'Pivot Tables'!$P$4:$Q$11,2,FALSE)</f>
        <v>8546.3000000000375</v>
      </c>
    </row>
    <row r="191" spans="1:3">
      <c r="A191" s="6" t="s">
        <v>21</v>
      </c>
      <c r="B191" s="7">
        <v>28.9</v>
      </c>
      <c r="C191" s="7">
        <f>VLOOKUP('Price Revenue Chart'!A191,'Pivot Tables'!$P$4:$Q$11,2,FALSE)</f>
        <v>6366.6600000000117</v>
      </c>
    </row>
    <row r="192" spans="1:3">
      <c r="A192" s="6" t="s">
        <v>1</v>
      </c>
      <c r="B192" s="7">
        <v>40</v>
      </c>
      <c r="C192" s="7">
        <f>VLOOKUP('Price Revenue Chart'!A192,'Pivot Tables'!$P$4:$Q$11,2,FALSE)</f>
        <v>22001.65999999972</v>
      </c>
    </row>
    <row r="193" spans="1:3">
      <c r="A193" s="6" t="s">
        <v>21</v>
      </c>
      <c r="B193" s="7">
        <v>28.9</v>
      </c>
      <c r="C193" s="7">
        <f>VLOOKUP('Price Revenue Chart'!A193,'Pivot Tables'!$P$4:$Q$11,2,FALSE)</f>
        <v>6366.6600000000117</v>
      </c>
    </row>
    <row r="194" spans="1:3">
      <c r="A194" s="6" t="s">
        <v>21</v>
      </c>
      <c r="B194" s="7">
        <v>28.9</v>
      </c>
      <c r="C194" s="7">
        <f>VLOOKUP('Price Revenue Chart'!A194,'Pivot Tables'!$P$4:$Q$11,2,FALSE)</f>
        <v>6366.6600000000117</v>
      </c>
    </row>
    <row r="195" spans="1:3">
      <c r="A195" s="6" t="s">
        <v>5</v>
      </c>
      <c r="B195" s="7">
        <v>28.9</v>
      </c>
      <c r="C195" s="7">
        <f>VLOOKUP('Price Revenue Chart'!A195,'Pivot Tables'!$P$4:$Q$11,2,FALSE)</f>
        <v>8546.3000000000375</v>
      </c>
    </row>
    <row r="196" spans="1:3">
      <c r="A196" s="6" t="s">
        <v>1</v>
      </c>
      <c r="B196" s="7">
        <v>38.700000000000003</v>
      </c>
      <c r="C196" s="7">
        <f>VLOOKUP('Price Revenue Chart'!A196,'Pivot Tables'!$P$4:$Q$11,2,FALSE)</f>
        <v>22001.65999999972</v>
      </c>
    </row>
    <row r="197" spans="1:3">
      <c r="A197" s="6" t="s">
        <v>1</v>
      </c>
      <c r="B197" s="7">
        <v>38.700000000000003</v>
      </c>
      <c r="C197" s="7">
        <f>VLOOKUP('Price Revenue Chart'!A197,'Pivot Tables'!$P$4:$Q$11,2,FALSE)</f>
        <v>22001.65999999972</v>
      </c>
    </row>
    <row r="198" spans="1:3">
      <c r="A198" s="6" t="s">
        <v>36</v>
      </c>
      <c r="B198" s="7">
        <v>38.700000000000003</v>
      </c>
      <c r="C198" s="7">
        <f>VLOOKUP('Price Revenue Chart'!A198,'Pivot Tables'!$P$4:$Q$11,2,FALSE)</f>
        <v>13278.060000000001</v>
      </c>
    </row>
    <row r="199" spans="1:3">
      <c r="A199" s="6" t="s">
        <v>36</v>
      </c>
      <c r="B199" s="7">
        <v>38.700000000000003</v>
      </c>
      <c r="C199" s="7">
        <f>VLOOKUP('Price Revenue Chart'!A199,'Pivot Tables'!$P$4:$Q$11,2,FALSE)</f>
        <v>13278.060000000001</v>
      </c>
    </row>
    <row r="200" spans="1:3">
      <c r="A200" s="6" t="s">
        <v>36</v>
      </c>
      <c r="B200" s="7">
        <v>40</v>
      </c>
      <c r="C200" s="7">
        <f>VLOOKUP('Price Revenue Chart'!A200,'Pivot Tables'!$P$4:$Q$11,2,FALSE)</f>
        <v>13278.060000000001</v>
      </c>
    </row>
    <row r="201" spans="1:3">
      <c r="A201" s="6" t="s">
        <v>1</v>
      </c>
      <c r="B201" s="7">
        <v>38.700000000000003</v>
      </c>
      <c r="C201" s="7">
        <f>VLOOKUP('Price Revenue Chart'!A201,'Pivot Tables'!$P$4:$Q$11,2,FALSE)</f>
        <v>22001.65999999972</v>
      </c>
    </row>
    <row r="202" spans="1:3">
      <c r="A202" s="6" t="s">
        <v>36</v>
      </c>
      <c r="B202" s="7">
        <v>40</v>
      </c>
      <c r="C202" s="7">
        <f>VLOOKUP('Price Revenue Chart'!A202,'Pivot Tables'!$P$4:$Q$11,2,FALSE)</f>
        <v>13278.060000000001</v>
      </c>
    </row>
    <row r="203" spans="1:3">
      <c r="A203" s="6" t="s">
        <v>1</v>
      </c>
      <c r="B203" s="7">
        <v>38.700000000000003</v>
      </c>
      <c r="C203" s="7">
        <f>VLOOKUP('Price Revenue Chart'!A203,'Pivot Tables'!$P$4:$Q$11,2,FALSE)</f>
        <v>22001.65999999972</v>
      </c>
    </row>
    <row r="204" spans="1:3">
      <c r="A204" s="6" t="s">
        <v>1</v>
      </c>
      <c r="B204" s="7">
        <v>38.700000000000003</v>
      </c>
      <c r="C204" s="7">
        <f>VLOOKUP('Price Revenue Chart'!A204,'Pivot Tables'!$P$4:$Q$11,2,FALSE)</f>
        <v>22001.65999999972</v>
      </c>
    </row>
    <row r="205" spans="1:3">
      <c r="A205" s="6" t="s">
        <v>8</v>
      </c>
      <c r="B205" s="7">
        <v>33.799999999999997</v>
      </c>
      <c r="C205" s="7">
        <f>VLOOKUP('Price Revenue Chart'!A205,'Pivot Tables'!$P$4:$Q$11,2,FALSE)</f>
        <v>19004.540000000106</v>
      </c>
    </row>
    <row r="206" spans="1:3">
      <c r="A206" s="6" t="s">
        <v>36</v>
      </c>
      <c r="B206" s="7">
        <v>38.700000000000003</v>
      </c>
      <c r="C206" s="7">
        <f>VLOOKUP('Price Revenue Chart'!A206,'Pivot Tables'!$P$4:$Q$11,2,FALSE)</f>
        <v>13278.060000000001</v>
      </c>
    </row>
    <row r="207" spans="1:3">
      <c r="A207" s="6" t="s">
        <v>5</v>
      </c>
      <c r="B207" s="7">
        <v>30</v>
      </c>
      <c r="C207" s="7">
        <f>VLOOKUP('Price Revenue Chart'!A207,'Pivot Tables'!$P$4:$Q$11,2,FALSE)</f>
        <v>8546.3000000000375</v>
      </c>
    </row>
    <row r="208" spans="1:3">
      <c r="A208" s="6" t="s">
        <v>5</v>
      </c>
      <c r="B208" s="7">
        <v>28.9</v>
      </c>
      <c r="C208" s="7">
        <f>VLOOKUP('Price Revenue Chart'!A208,'Pivot Tables'!$P$4:$Q$11,2,FALSE)</f>
        <v>8546.3000000000375</v>
      </c>
    </row>
    <row r="209" spans="1:3">
      <c r="A209" s="6" t="s">
        <v>8</v>
      </c>
      <c r="B209" s="7">
        <v>33.799999999999997</v>
      </c>
      <c r="C209" s="7">
        <f>VLOOKUP('Price Revenue Chart'!A209,'Pivot Tables'!$P$4:$Q$11,2,FALSE)</f>
        <v>19004.540000000106</v>
      </c>
    </row>
    <row r="210" spans="1:3">
      <c r="A210" s="6" t="s">
        <v>8</v>
      </c>
      <c r="B210" s="7">
        <v>33.799999999999997</v>
      </c>
      <c r="C210" s="7">
        <f>VLOOKUP('Price Revenue Chart'!A210,'Pivot Tables'!$P$4:$Q$11,2,FALSE)</f>
        <v>19004.540000000106</v>
      </c>
    </row>
    <row r="211" spans="1:3">
      <c r="A211" s="6" t="s">
        <v>8</v>
      </c>
      <c r="B211" s="7">
        <v>33.799999999999997</v>
      </c>
      <c r="C211" s="7">
        <f>VLOOKUP('Price Revenue Chart'!A211,'Pivot Tables'!$P$4:$Q$11,2,FALSE)</f>
        <v>19004.540000000106</v>
      </c>
    </row>
    <row r="212" spans="1:3">
      <c r="A212" s="6" t="s">
        <v>36</v>
      </c>
      <c r="B212" s="7">
        <v>40</v>
      </c>
      <c r="C212" s="7">
        <f>VLOOKUP('Price Revenue Chart'!A212,'Pivot Tables'!$P$4:$Q$11,2,FALSE)</f>
        <v>13278.060000000001</v>
      </c>
    </row>
    <row r="213" spans="1:3">
      <c r="A213" s="6" t="s">
        <v>8</v>
      </c>
      <c r="B213" s="7">
        <v>33.799999999999997</v>
      </c>
      <c r="C213" s="7">
        <f>VLOOKUP('Price Revenue Chart'!A213,'Pivot Tables'!$P$4:$Q$11,2,FALSE)</f>
        <v>19004.540000000106</v>
      </c>
    </row>
    <row r="214" spans="1:3">
      <c r="A214" s="6" t="s">
        <v>3</v>
      </c>
      <c r="B214" s="7">
        <v>38.700000000000003</v>
      </c>
      <c r="C214" s="7">
        <f>VLOOKUP('Price Revenue Chart'!A214,'Pivot Tables'!$P$4:$Q$11,2,FALSE)</f>
        <v>7454.7000000000289</v>
      </c>
    </row>
    <row r="215" spans="1:3">
      <c r="A215" s="6" t="s">
        <v>1</v>
      </c>
      <c r="B215" s="7">
        <v>38.700000000000003</v>
      </c>
      <c r="C215" s="7">
        <f>VLOOKUP('Price Revenue Chart'!A215,'Pivot Tables'!$P$4:$Q$11,2,FALSE)</f>
        <v>22001.65999999972</v>
      </c>
    </row>
    <row r="216" spans="1:3">
      <c r="A216" s="6" t="s">
        <v>5</v>
      </c>
      <c r="B216" s="7">
        <v>28.9</v>
      </c>
      <c r="C216" s="7">
        <f>VLOOKUP('Price Revenue Chart'!A216,'Pivot Tables'!$P$4:$Q$11,2,FALSE)</f>
        <v>8546.3000000000375</v>
      </c>
    </row>
    <row r="217" spans="1:3">
      <c r="A217" s="6" t="s">
        <v>21</v>
      </c>
      <c r="B217" s="7">
        <v>28.9</v>
      </c>
      <c r="C217" s="7">
        <f>VLOOKUP('Price Revenue Chart'!A217,'Pivot Tables'!$P$4:$Q$11,2,FALSE)</f>
        <v>6366.6600000000117</v>
      </c>
    </row>
    <row r="218" spans="1:3">
      <c r="A218" s="6" t="s">
        <v>36</v>
      </c>
      <c r="B218" s="7">
        <v>40</v>
      </c>
      <c r="C218" s="7">
        <f>VLOOKUP('Price Revenue Chart'!A218,'Pivot Tables'!$P$4:$Q$11,2,FALSE)</f>
        <v>13278.060000000001</v>
      </c>
    </row>
    <row r="219" spans="1:3">
      <c r="A219" s="6" t="s">
        <v>21</v>
      </c>
      <c r="B219" s="7">
        <v>28.9</v>
      </c>
      <c r="C219" s="7">
        <f>VLOOKUP('Price Revenue Chart'!A219,'Pivot Tables'!$P$4:$Q$11,2,FALSE)</f>
        <v>6366.6600000000117</v>
      </c>
    </row>
    <row r="220" spans="1:3">
      <c r="A220" s="6" t="s">
        <v>5</v>
      </c>
      <c r="B220" s="7">
        <v>28.9</v>
      </c>
      <c r="C220" s="7">
        <f>VLOOKUP('Price Revenue Chart'!A220,'Pivot Tables'!$P$4:$Q$11,2,FALSE)</f>
        <v>8546.3000000000375</v>
      </c>
    </row>
    <row r="221" spans="1:3">
      <c r="A221" s="6" t="s">
        <v>36</v>
      </c>
      <c r="B221" s="7">
        <v>38.700000000000003</v>
      </c>
      <c r="C221" s="7">
        <f>VLOOKUP('Price Revenue Chart'!A221,'Pivot Tables'!$P$4:$Q$11,2,FALSE)</f>
        <v>13278.060000000001</v>
      </c>
    </row>
    <row r="222" spans="1:3">
      <c r="A222" s="6" t="s">
        <v>21</v>
      </c>
      <c r="B222" s="7">
        <v>30</v>
      </c>
      <c r="C222" s="7">
        <f>VLOOKUP('Price Revenue Chart'!A222,'Pivot Tables'!$P$4:$Q$11,2,FALSE)</f>
        <v>6366.6600000000117</v>
      </c>
    </row>
    <row r="223" spans="1:3">
      <c r="A223" s="6" t="s">
        <v>1</v>
      </c>
      <c r="B223" s="7">
        <v>38.700000000000003</v>
      </c>
      <c r="C223" s="7">
        <f>VLOOKUP('Price Revenue Chart'!A223,'Pivot Tables'!$P$4:$Q$11,2,FALSE)</f>
        <v>22001.65999999972</v>
      </c>
    </row>
    <row r="224" spans="1:3">
      <c r="A224" s="6" t="s">
        <v>1</v>
      </c>
      <c r="B224" s="7">
        <v>38.700000000000003</v>
      </c>
      <c r="C224" s="7">
        <f>VLOOKUP('Price Revenue Chart'!A224,'Pivot Tables'!$P$4:$Q$11,2,FALSE)</f>
        <v>22001.65999999972</v>
      </c>
    </row>
    <row r="225" spans="1:3">
      <c r="A225" s="6" t="s">
        <v>36</v>
      </c>
      <c r="B225" s="7">
        <v>38.700000000000003</v>
      </c>
      <c r="C225" s="7">
        <f>VLOOKUP('Price Revenue Chart'!A225,'Pivot Tables'!$P$4:$Q$11,2,FALSE)</f>
        <v>13278.060000000001</v>
      </c>
    </row>
    <row r="226" spans="1:3">
      <c r="A226" s="6" t="s">
        <v>21</v>
      </c>
      <c r="B226" s="7">
        <v>28.9</v>
      </c>
      <c r="C226" s="7">
        <f>VLOOKUP('Price Revenue Chart'!A226,'Pivot Tables'!$P$4:$Q$11,2,FALSE)</f>
        <v>6366.6600000000117</v>
      </c>
    </row>
    <row r="227" spans="1:3">
      <c r="A227" s="6" t="s">
        <v>1</v>
      </c>
      <c r="B227" s="7">
        <v>40</v>
      </c>
      <c r="C227" s="7">
        <f>VLOOKUP('Price Revenue Chart'!A227,'Pivot Tables'!$P$4:$Q$11,2,FALSE)</f>
        <v>22001.65999999972</v>
      </c>
    </row>
    <row r="228" spans="1:3">
      <c r="A228" s="6" t="s">
        <v>5</v>
      </c>
      <c r="B228" s="7">
        <v>28.9</v>
      </c>
      <c r="C228" s="7">
        <f>VLOOKUP('Price Revenue Chart'!A228,'Pivot Tables'!$P$4:$Q$11,2,FALSE)</f>
        <v>8546.3000000000375</v>
      </c>
    </row>
    <row r="229" spans="1:3">
      <c r="A229" s="6" t="s">
        <v>5</v>
      </c>
      <c r="B229" s="7">
        <v>28.9</v>
      </c>
      <c r="C229" s="7">
        <f>VLOOKUP('Price Revenue Chart'!A229,'Pivot Tables'!$P$4:$Q$11,2,FALSE)</f>
        <v>8546.3000000000375</v>
      </c>
    </row>
    <row r="230" spans="1:3">
      <c r="A230" s="6" t="s">
        <v>21</v>
      </c>
      <c r="B230" s="7">
        <v>28.9</v>
      </c>
      <c r="C230" s="7">
        <f>VLOOKUP('Price Revenue Chart'!A230,'Pivot Tables'!$P$4:$Q$11,2,FALSE)</f>
        <v>6366.6600000000117</v>
      </c>
    </row>
    <row r="231" spans="1:3">
      <c r="A231" s="6" t="s">
        <v>8</v>
      </c>
      <c r="B231" s="7">
        <v>33.799999999999997</v>
      </c>
      <c r="C231" s="7">
        <f>VLOOKUP('Price Revenue Chart'!A231,'Pivot Tables'!$P$4:$Q$11,2,FALSE)</f>
        <v>19004.540000000106</v>
      </c>
    </row>
    <row r="232" spans="1:3">
      <c r="A232" s="6" t="s">
        <v>1</v>
      </c>
      <c r="B232" s="7">
        <v>38.700000000000003</v>
      </c>
      <c r="C232" s="7">
        <f>VLOOKUP('Price Revenue Chart'!A232,'Pivot Tables'!$P$4:$Q$11,2,FALSE)</f>
        <v>22001.65999999972</v>
      </c>
    </row>
    <row r="233" spans="1:3">
      <c r="A233" s="6" t="s">
        <v>21</v>
      </c>
      <c r="B233" s="7">
        <v>28.9</v>
      </c>
      <c r="C233" s="7">
        <f>VLOOKUP('Price Revenue Chart'!A233,'Pivot Tables'!$P$4:$Q$11,2,FALSE)</f>
        <v>6366.6600000000117</v>
      </c>
    </row>
    <row r="234" spans="1:3">
      <c r="A234" s="6" t="s">
        <v>1</v>
      </c>
      <c r="B234" s="7">
        <v>40</v>
      </c>
      <c r="C234" s="7">
        <f>VLOOKUP('Price Revenue Chart'!A234,'Pivot Tables'!$P$4:$Q$11,2,FALSE)</f>
        <v>22001.65999999972</v>
      </c>
    </row>
    <row r="235" spans="1:3">
      <c r="A235" s="6" t="s">
        <v>36</v>
      </c>
      <c r="B235" s="7">
        <v>40</v>
      </c>
      <c r="C235" s="7">
        <f>VLOOKUP('Price Revenue Chart'!A235,'Pivot Tables'!$P$4:$Q$11,2,FALSE)</f>
        <v>13278.060000000001</v>
      </c>
    </row>
    <row r="236" spans="1:3">
      <c r="A236" s="6" t="s">
        <v>5</v>
      </c>
      <c r="B236" s="7">
        <v>30</v>
      </c>
      <c r="C236" s="7">
        <f>VLOOKUP('Price Revenue Chart'!A236,'Pivot Tables'!$P$4:$Q$11,2,FALSE)</f>
        <v>8546.3000000000375</v>
      </c>
    </row>
    <row r="237" spans="1:3">
      <c r="A237" s="6" t="s">
        <v>12</v>
      </c>
      <c r="B237" s="7">
        <v>40</v>
      </c>
      <c r="C237" s="7">
        <f>VLOOKUP('Price Revenue Chart'!A237,'Pivot Tables'!$P$4:$Q$11,2,FALSE)</f>
        <v>4959.1200000000163</v>
      </c>
    </row>
    <row r="238" spans="1:3">
      <c r="A238" s="6" t="s">
        <v>28</v>
      </c>
      <c r="B238" s="7">
        <v>24</v>
      </c>
      <c r="C238" s="7">
        <f>VLOOKUP('Price Revenue Chart'!A238,'Pivot Tables'!$P$4:$Q$11,2,FALSE)</f>
        <v>2035.0599999999952</v>
      </c>
    </row>
    <row r="239" spans="1:3">
      <c r="A239" s="6" t="s">
        <v>8</v>
      </c>
      <c r="B239" s="7">
        <v>33.799999999999997</v>
      </c>
      <c r="C239" s="7">
        <f>VLOOKUP('Price Revenue Chart'!A239,'Pivot Tables'!$P$4:$Q$11,2,FALSE)</f>
        <v>19004.540000000106</v>
      </c>
    </row>
    <row r="240" spans="1:3">
      <c r="A240" s="6" t="s">
        <v>36</v>
      </c>
      <c r="B240" s="7">
        <v>38.700000000000003</v>
      </c>
      <c r="C240" s="7">
        <f>VLOOKUP('Price Revenue Chart'!A240,'Pivot Tables'!$P$4:$Q$11,2,FALSE)</f>
        <v>13278.060000000001</v>
      </c>
    </row>
    <row r="241" spans="1:3">
      <c r="A241" s="6" t="s">
        <v>5</v>
      </c>
      <c r="B241" s="7">
        <v>28.9</v>
      </c>
      <c r="C241" s="7">
        <f>VLOOKUP('Price Revenue Chart'!A241,'Pivot Tables'!$P$4:$Q$11,2,FALSE)</f>
        <v>8546.3000000000375</v>
      </c>
    </row>
    <row r="242" spans="1:3">
      <c r="A242" s="6" t="s">
        <v>1</v>
      </c>
      <c r="B242" s="7">
        <v>38.700000000000003</v>
      </c>
      <c r="C242" s="7">
        <f>VLOOKUP('Price Revenue Chart'!A242,'Pivot Tables'!$P$4:$Q$11,2,FALSE)</f>
        <v>22001.65999999972</v>
      </c>
    </row>
    <row r="243" spans="1:3">
      <c r="A243" s="6" t="s">
        <v>1</v>
      </c>
      <c r="B243" s="7">
        <v>38.700000000000003</v>
      </c>
      <c r="C243" s="7">
        <f>VLOOKUP('Price Revenue Chart'!A243,'Pivot Tables'!$P$4:$Q$11,2,FALSE)</f>
        <v>22001.65999999972</v>
      </c>
    </row>
    <row r="244" spans="1:3">
      <c r="A244" s="6" t="s">
        <v>36</v>
      </c>
      <c r="B244" s="7">
        <v>38.700000000000003</v>
      </c>
      <c r="C244" s="7">
        <f>VLOOKUP('Price Revenue Chart'!A244,'Pivot Tables'!$P$4:$Q$11,2,FALSE)</f>
        <v>13278.060000000001</v>
      </c>
    </row>
    <row r="245" spans="1:3">
      <c r="A245" s="6" t="s">
        <v>36</v>
      </c>
      <c r="B245" s="7">
        <v>38.700000000000003</v>
      </c>
      <c r="C245" s="7">
        <f>VLOOKUP('Price Revenue Chart'!A245,'Pivot Tables'!$P$4:$Q$11,2,FALSE)</f>
        <v>13278.060000000001</v>
      </c>
    </row>
    <row r="246" spans="1:3">
      <c r="A246" s="6" t="s">
        <v>21</v>
      </c>
      <c r="B246" s="7">
        <v>28.9</v>
      </c>
      <c r="C246" s="7">
        <f>VLOOKUP('Price Revenue Chart'!A246,'Pivot Tables'!$P$4:$Q$11,2,FALSE)</f>
        <v>6366.6600000000117</v>
      </c>
    </row>
    <row r="247" spans="1:3">
      <c r="A247" s="6" t="s">
        <v>28</v>
      </c>
      <c r="B247" s="7">
        <v>24</v>
      </c>
      <c r="C247" s="7">
        <f>VLOOKUP('Price Revenue Chart'!A247,'Pivot Tables'!$P$4:$Q$11,2,FALSE)</f>
        <v>2035.0599999999952</v>
      </c>
    </row>
    <row r="248" spans="1:3">
      <c r="A248" s="6" t="s">
        <v>3</v>
      </c>
      <c r="B248" s="7">
        <v>38.700000000000003</v>
      </c>
      <c r="C248" s="7">
        <f>VLOOKUP('Price Revenue Chart'!A248,'Pivot Tables'!$P$4:$Q$11,2,FALSE)</f>
        <v>7454.7000000000289</v>
      </c>
    </row>
    <row r="249" spans="1:3">
      <c r="A249" s="6" t="s">
        <v>8</v>
      </c>
      <c r="B249" s="7">
        <v>33.799999999999997</v>
      </c>
      <c r="C249" s="7">
        <f>VLOOKUP('Price Revenue Chart'!A249,'Pivot Tables'!$P$4:$Q$11,2,FALSE)</f>
        <v>19004.540000000106</v>
      </c>
    </row>
    <row r="250" spans="1:3">
      <c r="A250" s="6" t="s">
        <v>8</v>
      </c>
      <c r="B250" s="7">
        <v>33.799999999999997</v>
      </c>
      <c r="C250" s="7">
        <f>VLOOKUP('Price Revenue Chart'!A250,'Pivot Tables'!$P$4:$Q$11,2,FALSE)</f>
        <v>19004.540000000106</v>
      </c>
    </row>
    <row r="251" spans="1:3">
      <c r="A251" s="6" t="s">
        <v>36</v>
      </c>
      <c r="B251" s="7">
        <v>38.700000000000003</v>
      </c>
      <c r="C251" s="7">
        <f>VLOOKUP('Price Revenue Chart'!A251,'Pivot Tables'!$P$4:$Q$11,2,FALSE)</f>
        <v>13278.060000000001</v>
      </c>
    </row>
    <row r="252" spans="1:3">
      <c r="A252" s="6" t="s">
        <v>5</v>
      </c>
      <c r="B252" s="7">
        <v>28.9</v>
      </c>
      <c r="C252" s="7">
        <f>VLOOKUP('Price Revenue Chart'!A252,'Pivot Tables'!$P$4:$Q$11,2,FALSE)</f>
        <v>8546.3000000000375</v>
      </c>
    </row>
    <row r="253" spans="1:3">
      <c r="A253" s="6" t="s">
        <v>36</v>
      </c>
      <c r="B253" s="7">
        <v>38.700000000000003</v>
      </c>
      <c r="C253" s="7">
        <f>VLOOKUP('Price Revenue Chart'!A253,'Pivot Tables'!$P$4:$Q$11,2,FALSE)</f>
        <v>13278.060000000001</v>
      </c>
    </row>
    <row r="254" spans="1:3">
      <c r="A254" s="6" t="s">
        <v>28</v>
      </c>
      <c r="B254" s="7">
        <v>25</v>
      </c>
      <c r="C254" s="7">
        <f>VLOOKUP('Price Revenue Chart'!A254,'Pivot Tables'!$P$4:$Q$11,2,FALSE)</f>
        <v>2035.0599999999952</v>
      </c>
    </row>
    <row r="255" spans="1:3">
      <c r="A255" s="6" t="s">
        <v>8</v>
      </c>
      <c r="B255" s="7">
        <v>35</v>
      </c>
      <c r="C255" s="7">
        <f>VLOOKUP('Price Revenue Chart'!A255,'Pivot Tables'!$P$4:$Q$11,2,FALSE)</f>
        <v>19004.540000000106</v>
      </c>
    </row>
    <row r="256" spans="1:3">
      <c r="A256" s="6" t="s">
        <v>1</v>
      </c>
      <c r="B256" s="7">
        <v>38.700000000000003</v>
      </c>
      <c r="C256" s="7">
        <f>VLOOKUP('Price Revenue Chart'!A256,'Pivot Tables'!$P$4:$Q$11,2,FALSE)</f>
        <v>22001.65999999972</v>
      </c>
    </row>
    <row r="257" spans="1:3">
      <c r="A257" s="6" t="s">
        <v>5</v>
      </c>
      <c r="B257" s="7">
        <v>28.9</v>
      </c>
      <c r="C257" s="7">
        <f>VLOOKUP('Price Revenue Chart'!A257,'Pivot Tables'!$P$4:$Q$11,2,FALSE)</f>
        <v>8546.3000000000375</v>
      </c>
    </row>
    <row r="258" spans="1:3">
      <c r="A258" s="6" t="s">
        <v>8</v>
      </c>
      <c r="B258" s="7">
        <v>33.799999999999997</v>
      </c>
      <c r="C258" s="7">
        <f>VLOOKUP('Price Revenue Chart'!A258,'Pivot Tables'!$P$4:$Q$11,2,FALSE)</f>
        <v>19004.540000000106</v>
      </c>
    </row>
    <row r="259" spans="1:3">
      <c r="A259" s="6" t="s">
        <v>36</v>
      </c>
      <c r="B259" s="7">
        <v>38.700000000000003</v>
      </c>
      <c r="C259" s="7">
        <f>VLOOKUP('Price Revenue Chart'!A259,'Pivot Tables'!$P$4:$Q$11,2,FALSE)</f>
        <v>13278.060000000001</v>
      </c>
    </row>
    <row r="260" spans="1:3">
      <c r="A260" s="6" t="s">
        <v>36</v>
      </c>
      <c r="B260" s="7">
        <v>40</v>
      </c>
      <c r="C260" s="7">
        <f>VLOOKUP('Price Revenue Chart'!A260,'Pivot Tables'!$P$4:$Q$11,2,FALSE)</f>
        <v>13278.060000000001</v>
      </c>
    </row>
    <row r="261" spans="1:3">
      <c r="A261" s="6" t="s">
        <v>5</v>
      </c>
      <c r="B261" s="7">
        <v>30</v>
      </c>
      <c r="C261" s="7">
        <f>VLOOKUP('Price Revenue Chart'!A261,'Pivot Tables'!$P$4:$Q$11,2,FALSE)</f>
        <v>8546.3000000000375</v>
      </c>
    </row>
    <row r="262" spans="1:3">
      <c r="A262" s="6" t="s">
        <v>1</v>
      </c>
      <c r="B262" s="7">
        <v>38.700000000000003</v>
      </c>
      <c r="C262" s="7">
        <f>VLOOKUP('Price Revenue Chart'!A262,'Pivot Tables'!$P$4:$Q$11,2,FALSE)</f>
        <v>22001.65999999972</v>
      </c>
    </row>
    <row r="263" spans="1:3">
      <c r="A263" s="6" t="s">
        <v>3</v>
      </c>
      <c r="B263" s="7">
        <v>38.700000000000003</v>
      </c>
      <c r="C263" s="7">
        <f>VLOOKUP('Price Revenue Chart'!A263,'Pivot Tables'!$P$4:$Q$11,2,FALSE)</f>
        <v>7454.7000000000289</v>
      </c>
    </row>
    <row r="264" spans="1:3">
      <c r="A264" s="6" t="s">
        <v>3</v>
      </c>
      <c r="B264" s="7">
        <v>38.700000000000003</v>
      </c>
      <c r="C264" s="7">
        <f>VLOOKUP('Price Revenue Chart'!A264,'Pivot Tables'!$P$4:$Q$11,2,FALSE)</f>
        <v>7454.7000000000289</v>
      </c>
    </row>
    <row r="265" spans="1:3">
      <c r="A265" s="6" t="s">
        <v>28</v>
      </c>
      <c r="B265" s="7">
        <v>25</v>
      </c>
      <c r="C265" s="7">
        <f>VLOOKUP('Price Revenue Chart'!A265,'Pivot Tables'!$P$4:$Q$11,2,FALSE)</f>
        <v>2035.0599999999952</v>
      </c>
    </row>
    <row r="266" spans="1:3">
      <c r="A266" s="6" t="s">
        <v>3</v>
      </c>
      <c r="B266" s="7">
        <v>40</v>
      </c>
      <c r="C266" s="7">
        <f>VLOOKUP('Price Revenue Chart'!A266,'Pivot Tables'!$P$4:$Q$11,2,FALSE)</f>
        <v>7454.7000000000289</v>
      </c>
    </row>
    <row r="267" spans="1:3">
      <c r="A267" s="6" t="s">
        <v>28</v>
      </c>
      <c r="B267" s="7">
        <v>24</v>
      </c>
      <c r="C267" s="7">
        <f>VLOOKUP('Price Revenue Chart'!A267,'Pivot Tables'!$P$4:$Q$11,2,FALSE)</f>
        <v>2035.0599999999952</v>
      </c>
    </row>
    <row r="268" spans="1:3">
      <c r="A268" s="6" t="s">
        <v>36</v>
      </c>
      <c r="B268" s="7">
        <v>38.700000000000003</v>
      </c>
      <c r="C268" s="7">
        <f>VLOOKUP('Price Revenue Chart'!A268,'Pivot Tables'!$P$4:$Q$11,2,FALSE)</f>
        <v>13278.060000000001</v>
      </c>
    </row>
    <row r="269" spans="1:3">
      <c r="A269" s="6" t="s">
        <v>1</v>
      </c>
      <c r="B269" s="7">
        <v>38.700000000000003</v>
      </c>
      <c r="C269" s="7">
        <f>VLOOKUP('Price Revenue Chart'!A269,'Pivot Tables'!$P$4:$Q$11,2,FALSE)</f>
        <v>22001.65999999972</v>
      </c>
    </row>
    <row r="270" spans="1:3">
      <c r="A270" s="6" t="s">
        <v>5</v>
      </c>
      <c r="B270" s="7">
        <v>28.9</v>
      </c>
      <c r="C270" s="7">
        <f>VLOOKUP('Price Revenue Chart'!A270,'Pivot Tables'!$P$4:$Q$11,2,FALSE)</f>
        <v>8546.3000000000375</v>
      </c>
    </row>
    <row r="271" spans="1:3">
      <c r="A271" s="6" t="s">
        <v>5</v>
      </c>
      <c r="B271" s="7">
        <v>28.9</v>
      </c>
      <c r="C271" s="7">
        <f>VLOOKUP('Price Revenue Chart'!A271,'Pivot Tables'!$P$4:$Q$11,2,FALSE)</f>
        <v>8546.3000000000375</v>
      </c>
    </row>
    <row r="272" spans="1:3">
      <c r="A272" s="6" t="s">
        <v>1</v>
      </c>
      <c r="B272" s="7">
        <v>38.700000000000003</v>
      </c>
      <c r="C272" s="7">
        <f>VLOOKUP('Price Revenue Chart'!A272,'Pivot Tables'!$P$4:$Q$11,2,FALSE)</f>
        <v>22001.65999999972</v>
      </c>
    </row>
    <row r="273" spans="1:3">
      <c r="A273" s="6" t="s">
        <v>36</v>
      </c>
      <c r="B273" s="7">
        <v>38.700000000000003</v>
      </c>
      <c r="C273" s="7">
        <f>VLOOKUP('Price Revenue Chart'!A273,'Pivot Tables'!$P$4:$Q$11,2,FALSE)</f>
        <v>13278.060000000001</v>
      </c>
    </row>
    <row r="274" spans="1:3">
      <c r="A274" s="6" t="s">
        <v>8</v>
      </c>
      <c r="B274" s="7">
        <v>33.799999999999997</v>
      </c>
      <c r="C274" s="7">
        <f>VLOOKUP('Price Revenue Chart'!A274,'Pivot Tables'!$P$4:$Q$11,2,FALSE)</f>
        <v>19004.540000000106</v>
      </c>
    </row>
    <row r="275" spans="1:3">
      <c r="A275" s="6" t="s">
        <v>3</v>
      </c>
      <c r="B275" s="7">
        <v>38.700000000000003</v>
      </c>
      <c r="C275" s="7">
        <f>VLOOKUP('Price Revenue Chart'!A275,'Pivot Tables'!$P$4:$Q$11,2,FALSE)</f>
        <v>7454.7000000000289</v>
      </c>
    </row>
    <row r="276" spans="1:3">
      <c r="A276" s="6" t="s">
        <v>21</v>
      </c>
      <c r="B276" s="7">
        <v>28.9</v>
      </c>
      <c r="C276" s="7">
        <f>VLOOKUP('Price Revenue Chart'!A276,'Pivot Tables'!$P$4:$Q$11,2,FALSE)</f>
        <v>6366.6600000000117</v>
      </c>
    </row>
    <row r="277" spans="1:3">
      <c r="A277" s="6" t="s">
        <v>1</v>
      </c>
      <c r="B277" s="7">
        <v>38.700000000000003</v>
      </c>
      <c r="C277" s="7">
        <f>VLOOKUP('Price Revenue Chart'!A277,'Pivot Tables'!$P$4:$Q$11,2,FALSE)</f>
        <v>22001.65999999972</v>
      </c>
    </row>
    <row r="278" spans="1:3">
      <c r="A278" s="6" t="s">
        <v>5</v>
      </c>
      <c r="B278" s="7">
        <v>28.9</v>
      </c>
      <c r="C278" s="7">
        <f>VLOOKUP('Price Revenue Chart'!A278,'Pivot Tables'!$P$4:$Q$11,2,FALSE)</f>
        <v>8546.3000000000375</v>
      </c>
    </row>
    <row r="279" spans="1:3">
      <c r="A279" s="6" t="s">
        <v>3</v>
      </c>
      <c r="B279" s="7">
        <v>40</v>
      </c>
      <c r="C279" s="7">
        <f>VLOOKUP('Price Revenue Chart'!A279,'Pivot Tables'!$P$4:$Q$11,2,FALSE)</f>
        <v>7454.7000000000289</v>
      </c>
    </row>
    <row r="280" spans="1:3">
      <c r="A280" s="6" t="s">
        <v>3</v>
      </c>
      <c r="B280" s="7">
        <v>40</v>
      </c>
      <c r="C280" s="7">
        <f>VLOOKUP('Price Revenue Chart'!A280,'Pivot Tables'!$P$4:$Q$11,2,FALSE)</f>
        <v>7454.7000000000289</v>
      </c>
    </row>
    <row r="281" spans="1:3">
      <c r="A281" s="6" t="s">
        <v>36</v>
      </c>
      <c r="B281" s="7">
        <v>38.700000000000003</v>
      </c>
      <c r="C281" s="7">
        <f>VLOOKUP('Price Revenue Chart'!A281,'Pivot Tables'!$P$4:$Q$11,2,FALSE)</f>
        <v>13278.060000000001</v>
      </c>
    </row>
    <row r="282" spans="1:3">
      <c r="A282" s="6" t="s">
        <v>1</v>
      </c>
      <c r="B282" s="7">
        <v>38.700000000000003</v>
      </c>
      <c r="C282" s="7">
        <f>VLOOKUP('Price Revenue Chart'!A282,'Pivot Tables'!$P$4:$Q$11,2,FALSE)</f>
        <v>22001.65999999972</v>
      </c>
    </row>
    <row r="283" spans="1:3">
      <c r="A283" s="6" t="s">
        <v>36</v>
      </c>
      <c r="B283" s="7">
        <v>38.700000000000003</v>
      </c>
      <c r="C283" s="7">
        <f>VLOOKUP('Price Revenue Chart'!A283,'Pivot Tables'!$P$4:$Q$11,2,FALSE)</f>
        <v>13278.060000000001</v>
      </c>
    </row>
    <row r="284" spans="1:3">
      <c r="A284" s="6" t="s">
        <v>36</v>
      </c>
      <c r="B284" s="7">
        <v>38.700000000000003</v>
      </c>
      <c r="C284" s="7">
        <f>VLOOKUP('Price Revenue Chart'!A284,'Pivot Tables'!$P$4:$Q$11,2,FALSE)</f>
        <v>13278.060000000001</v>
      </c>
    </row>
    <row r="285" spans="1:3">
      <c r="A285" s="6" t="s">
        <v>1</v>
      </c>
      <c r="B285" s="7">
        <v>40</v>
      </c>
      <c r="C285" s="7">
        <f>VLOOKUP('Price Revenue Chart'!A285,'Pivot Tables'!$P$4:$Q$11,2,FALSE)</f>
        <v>22001.65999999972</v>
      </c>
    </row>
    <row r="286" spans="1:3">
      <c r="A286" s="6" t="s">
        <v>36</v>
      </c>
      <c r="B286" s="7">
        <v>38.700000000000003</v>
      </c>
      <c r="C286" s="7">
        <f>VLOOKUP('Price Revenue Chart'!A286,'Pivot Tables'!$P$4:$Q$11,2,FALSE)</f>
        <v>13278.060000000001</v>
      </c>
    </row>
    <row r="287" spans="1:3">
      <c r="A287" s="6" t="s">
        <v>21</v>
      </c>
      <c r="B287" s="7">
        <v>30</v>
      </c>
      <c r="C287" s="7">
        <f>VLOOKUP('Price Revenue Chart'!A287,'Pivot Tables'!$P$4:$Q$11,2,FALSE)</f>
        <v>6366.6600000000117</v>
      </c>
    </row>
    <row r="288" spans="1:3">
      <c r="A288" s="6" t="s">
        <v>21</v>
      </c>
      <c r="B288" s="7">
        <v>30</v>
      </c>
      <c r="C288" s="7">
        <f>VLOOKUP('Price Revenue Chart'!A288,'Pivot Tables'!$P$4:$Q$11,2,FALSE)</f>
        <v>6366.6600000000117</v>
      </c>
    </row>
    <row r="289" spans="1:3">
      <c r="A289" s="6" t="s">
        <v>8</v>
      </c>
      <c r="B289" s="7">
        <v>35</v>
      </c>
      <c r="C289" s="7">
        <f>VLOOKUP('Price Revenue Chart'!A289,'Pivot Tables'!$P$4:$Q$11,2,FALSE)</f>
        <v>19004.540000000106</v>
      </c>
    </row>
    <row r="290" spans="1:3">
      <c r="A290" s="6" t="s">
        <v>21</v>
      </c>
      <c r="B290" s="7">
        <v>28.9</v>
      </c>
      <c r="C290" s="7">
        <f>VLOOKUP('Price Revenue Chart'!A290,'Pivot Tables'!$P$4:$Q$11,2,FALSE)</f>
        <v>6366.6600000000117</v>
      </c>
    </row>
    <row r="291" spans="1:3">
      <c r="A291" s="6" t="s">
        <v>5</v>
      </c>
      <c r="B291" s="7">
        <v>28.9</v>
      </c>
      <c r="C291" s="7">
        <f>VLOOKUP('Price Revenue Chart'!A291,'Pivot Tables'!$P$4:$Q$11,2,FALSE)</f>
        <v>8546.3000000000375</v>
      </c>
    </row>
    <row r="292" spans="1:3">
      <c r="A292" s="6" t="s">
        <v>5</v>
      </c>
      <c r="B292" s="7">
        <v>28.9</v>
      </c>
      <c r="C292" s="7">
        <f>VLOOKUP('Price Revenue Chart'!A292,'Pivot Tables'!$P$4:$Q$11,2,FALSE)</f>
        <v>8546.3000000000375</v>
      </c>
    </row>
    <row r="293" spans="1:3">
      <c r="A293" s="6" t="s">
        <v>5</v>
      </c>
      <c r="B293" s="7">
        <v>28.9</v>
      </c>
      <c r="C293" s="7">
        <f>VLOOKUP('Price Revenue Chart'!A293,'Pivot Tables'!$P$4:$Q$11,2,FALSE)</f>
        <v>8546.3000000000375</v>
      </c>
    </row>
    <row r="294" spans="1:3">
      <c r="A294" s="6" t="s">
        <v>36</v>
      </c>
      <c r="B294" s="7">
        <v>38.700000000000003</v>
      </c>
      <c r="C294" s="7">
        <f>VLOOKUP('Price Revenue Chart'!A294,'Pivot Tables'!$P$4:$Q$11,2,FALSE)</f>
        <v>13278.060000000001</v>
      </c>
    </row>
    <row r="295" spans="1:3">
      <c r="A295" s="6" t="s">
        <v>21</v>
      </c>
      <c r="B295" s="7">
        <v>28.9</v>
      </c>
      <c r="C295" s="7">
        <f>VLOOKUP('Price Revenue Chart'!A295,'Pivot Tables'!$P$4:$Q$11,2,FALSE)</f>
        <v>6366.6600000000117</v>
      </c>
    </row>
    <row r="296" spans="1:3">
      <c r="A296" s="6" t="s">
        <v>1</v>
      </c>
      <c r="B296" s="7">
        <v>38.700000000000003</v>
      </c>
      <c r="C296" s="7">
        <f>VLOOKUP('Price Revenue Chart'!A296,'Pivot Tables'!$P$4:$Q$11,2,FALSE)</f>
        <v>22001.65999999972</v>
      </c>
    </row>
    <row r="297" spans="1:3">
      <c r="A297" s="6" t="s">
        <v>36</v>
      </c>
      <c r="B297" s="7">
        <v>38.700000000000003</v>
      </c>
      <c r="C297" s="7">
        <f>VLOOKUP('Price Revenue Chart'!A297,'Pivot Tables'!$P$4:$Q$11,2,FALSE)</f>
        <v>13278.060000000001</v>
      </c>
    </row>
    <row r="298" spans="1:3">
      <c r="A298" s="6" t="s">
        <v>5</v>
      </c>
      <c r="B298" s="7">
        <v>28.9</v>
      </c>
      <c r="C298" s="7">
        <f>VLOOKUP('Price Revenue Chart'!A298,'Pivot Tables'!$P$4:$Q$11,2,FALSE)</f>
        <v>8546.3000000000375</v>
      </c>
    </row>
    <row r="299" spans="1:3">
      <c r="A299" s="6" t="s">
        <v>5</v>
      </c>
      <c r="B299" s="7">
        <v>28.9</v>
      </c>
      <c r="C299" s="7">
        <f>VLOOKUP('Price Revenue Chart'!A299,'Pivot Tables'!$P$4:$Q$11,2,FALSE)</f>
        <v>8546.3000000000375</v>
      </c>
    </row>
    <row r="300" spans="1:3">
      <c r="A300" s="6" t="s">
        <v>8</v>
      </c>
      <c r="B300" s="7">
        <v>33.799999999999997</v>
      </c>
      <c r="C300" s="7">
        <f>VLOOKUP('Price Revenue Chart'!A300,'Pivot Tables'!$P$4:$Q$11,2,FALSE)</f>
        <v>19004.540000000106</v>
      </c>
    </row>
    <row r="301" spans="1:3">
      <c r="A301" s="6" t="s">
        <v>8</v>
      </c>
      <c r="B301" s="7">
        <v>33.799999999999997</v>
      </c>
      <c r="C301" s="7">
        <f>VLOOKUP('Price Revenue Chart'!A301,'Pivot Tables'!$P$4:$Q$11,2,FALSE)</f>
        <v>19004.540000000106</v>
      </c>
    </row>
    <row r="302" spans="1:3">
      <c r="A302" s="6" t="s">
        <v>28</v>
      </c>
      <c r="B302" s="7">
        <v>25</v>
      </c>
      <c r="C302" s="7">
        <f>VLOOKUP('Price Revenue Chart'!A302,'Pivot Tables'!$P$4:$Q$11,2,FALSE)</f>
        <v>2035.0599999999952</v>
      </c>
    </row>
    <row r="303" spans="1:3">
      <c r="A303" s="6" t="s">
        <v>8</v>
      </c>
      <c r="B303" s="7">
        <v>35</v>
      </c>
      <c r="C303" s="7">
        <f>VLOOKUP('Price Revenue Chart'!A303,'Pivot Tables'!$P$4:$Q$11,2,FALSE)</f>
        <v>19004.540000000106</v>
      </c>
    </row>
    <row r="304" spans="1:3">
      <c r="A304" s="6" t="s">
        <v>8</v>
      </c>
      <c r="B304" s="7">
        <v>33.799999999999997</v>
      </c>
      <c r="C304" s="7">
        <f>VLOOKUP('Price Revenue Chart'!A304,'Pivot Tables'!$P$4:$Q$11,2,FALSE)</f>
        <v>19004.540000000106</v>
      </c>
    </row>
    <row r="305" spans="1:3">
      <c r="A305" s="6" t="s">
        <v>12</v>
      </c>
      <c r="B305" s="7">
        <v>38.700000000000003</v>
      </c>
      <c r="C305" s="7">
        <f>VLOOKUP('Price Revenue Chart'!A305,'Pivot Tables'!$P$4:$Q$11,2,FALSE)</f>
        <v>4959.1200000000163</v>
      </c>
    </row>
    <row r="306" spans="1:3">
      <c r="A306" s="6" t="s">
        <v>21</v>
      </c>
      <c r="B306" s="7">
        <v>28.9</v>
      </c>
      <c r="C306" s="7">
        <f>VLOOKUP('Price Revenue Chart'!A306,'Pivot Tables'!$P$4:$Q$11,2,FALSE)</f>
        <v>6366.6600000000117</v>
      </c>
    </row>
    <row r="307" spans="1:3">
      <c r="A307" s="6" t="s">
        <v>5</v>
      </c>
      <c r="B307" s="7">
        <v>28.9</v>
      </c>
      <c r="C307" s="7">
        <f>VLOOKUP('Price Revenue Chart'!A307,'Pivot Tables'!$P$4:$Q$11,2,FALSE)</f>
        <v>8546.3000000000375</v>
      </c>
    </row>
    <row r="308" spans="1:3">
      <c r="A308" s="6" t="s">
        <v>8</v>
      </c>
      <c r="B308" s="7">
        <v>33.799999999999997</v>
      </c>
      <c r="C308" s="7">
        <f>VLOOKUP('Price Revenue Chart'!A308,'Pivot Tables'!$P$4:$Q$11,2,FALSE)</f>
        <v>19004.540000000106</v>
      </c>
    </row>
    <row r="309" spans="1:3">
      <c r="A309" s="6" t="s">
        <v>36</v>
      </c>
      <c r="B309" s="7">
        <v>38.700000000000003</v>
      </c>
      <c r="C309" s="7">
        <f>VLOOKUP('Price Revenue Chart'!A309,'Pivot Tables'!$P$4:$Q$11,2,FALSE)</f>
        <v>13278.060000000001</v>
      </c>
    </row>
    <row r="310" spans="1:3">
      <c r="A310" s="6" t="s">
        <v>12</v>
      </c>
      <c r="B310" s="7">
        <v>38.700000000000003</v>
      </c>
      <c r="C310" s="7">
        <f>VLOOKUP('Price Revenue Chart'!A310,'Pivot Tables'!$P$4:$Q$11,2,FALSE)</f>
        <v>4959.1200000000163</v>
      </c>
    </row>
    <row r="311" spans="1:3">
      <c r="A311" s="6" t="s">
        <v>5</v>
      </c>
      <c r="B311" s="7">
        <v>28.9</v>
      </c>
      <c r="C311" s="7">
        <f>VLOOKUP('Price Revenue Chart'!A311,'Pivot Tables'!$P$4:$Q$11,2,FALSE)</f>
        <v>8546.3000000000375</v>
      </c>
    </row>
    <row r="312" spans="1:3">
      <c r="A312" s="6" t="s">
        <v>28</v>
      </c>
      <c r="B312" s="7">
        <v>24</v>
      </c>
      <c r="C312" s="7">
        <f>VLOOKUP('Price Revenue Chart'!A312,'Pivot Tables'!$P$4:$Q$11,2,FALSE)</f>
        <v>2035.0599999999952</v>
      </c>
    </row>
    <row r="313" spans="1:3">
      <c r="A313" s="6" t="s">
        <v>36</v>
      </c>
      <c r="B313" s="7">
        <v>40</v>
      </c>
      <c r="C313" s="7">
        <f>VLOOKUP('Price Revenue Chart'!A313,'Pivot Tables'!$P$4:$Q$11,2,FALSE)</f>
        <v>13278.060000000001</v>
      </c>
    </row>
    <row r="314" spans="1:3">
      <c r="A314" s="6" t="s">
        <v>36</v>
      </c>
      <c r="B314" s="7">
        <v>38.700000000000003</v>
      </c>
      <c r="C314" s="7">
        <f>VLOOKUP('Price Revenue Chart'!A314,'Pivot Tables'!$P$4:$Q$11,2,FALSE)</f>
        <v>13278.060000000001</v>
      </c>
    </row>
    <row r="315" spans="1:3">
      <c r="A315" s="6" t="s">
        <v>36</v>
      </c>
      <c r="B315" s="7">
        <v>38.700000000000003</v>
      </c>
      <c r="C315" s="7">
        <f>VLOOKUP('Price Revenue Chart'!A315,'Pivot Tables'!$P$4:$Q$11,2,FALSE)</f>
        <v>13278.060000000001</v>
      </c>
    </row>
    <row r="316" spans="1:3">
      <c r="A316" s="6" t="s">
        <v>21</v>
      </c>
      <c r="B316" s="7">
        <v>28.9</v>
      </c>
      <c r="C316" s="7">
        <f>VLOOKUP('Price Revenue Chart'!A316,'Pivot Tables'!$P$4:$Q$11,2,FALSE)</f>
        <v>6366.6600000000117</v>
      </c>
    </row>
    <row r="317" spans="1:3">
      <c r="A317" s="6" t="s">
        <v>5</v>
      </c>
      <c r="B317" s="7">
        <v>28.9</v>
      </c>
      <c r="C317" s="7">
        <f>VLOOKUP('Price Revenue Chart'!A317,'Pivot Tables'!$P$4:$Q$11,2,FALSE)</f>
        <v>8546.3000000000375</v>
      </c>
    </row>
    <row r="318" spans="1:3">
      <c r="A318" s="6" t="s">
        <v>5</v>
      </c>
      <c r="B318" s="7">
        <v>28.9</v>
      </c>
      <c r="C318" s="7">
        <f>VLOOKUP('Price Revenue Chart'!A318,'Pivot Tables'!$P$4:$Q$11,2,FALSE)</f>
        <v>8546.3000000000375</v>
      </c>
    </row>
    <row r="319" spans="1:3">
      <c r="A319" s="6" t="s">
        <v>8</v>
      </c>
      <c r="B319" s="7">
        <v>33.799999999999997</v>
      </c>
      <c r="C319" s="7">
        <f>VLOOKUP('Price Revenue Chart'!A319,'Pivot Tables'!$P$4:$Q$11,2,FALSE)</f>
        <v>19004.540000000106</v>
      </c>
    </row>
    <row r="320" spans="1:3">
      <c r="A320" s="6" t="s">
        <v>21</v>
      </c>
      <c r="B320" s="7">
        <v>28.9</v>
      </c>
      <c r="C320" s="7">
        <f>VLOOKUP('Price Revenue Chart'!A320,'Pivot Tables'!$P$4:$Q$11,2,FALSE)</f>
        <v>6366.6600000000117</v>
      </c>
    </row>
    <row r="321" spans="1:3">
      <c r="A321" s="6" t="s">
        <v>36</v>
      </c>
      <c r="B321" s="7">
        <v>38.700000000000003</v>
      </c>
      <c r="C321" s="7">
        <f>VLOOKUP('Price Revenue Chart'!A321,'Pivot Tables'!$P$4:$Q$11,2,FALSE)</f>
        <v>13278.060000000001</v>
      </c>
    </row>
    <row r="322" spans="1:3">
      <c r="A322" s="6" t="s">
        <v>1</v>
      </c>
      <c r="B322" s="7">
        <v>38.700000000000003</v>
      </c>
      <c r="C322" s="7">
        <f>VLOOKUP('Price Revenue Chart'!A322,'Pivot Tables'!$P$4:$Q$11,2,FALSE)</f>
        <v>22001.65999999972</v>
      </c>
    </row>
    <row r="323" spans="1:3">
      <c r="A323" s="6" t="s">
        <v>1</v>
      </c>
      <c r="B323" s="7">
        <v>38.700000000000003</v>
      </c>
      <c r="C323" s="7">
        <f>VLOOKUP('Price Revenue Chart'!A323,'Pivot Tables'!$P$4:$Q$11,2,FALSE)</f>
        <v>22001.65999999972</v>
      </c>
    </row>
    <row r="324" spans="1:3">
      <c r="A324" s="6" t="s">
        <v>36</v>
      </c>
      <c r="B324" s="7">
        <v>38.700000000000003</v>
      </c>
      <c r="C324" s="7">
        <f>VLOOKUP('Price Revenue Chart'!A324,'Pivot Tables'!$P$4:$Q$11,2,FALSE)</f>
        <v>13278.060000000001</v>
      </c>
    </row>
    <row r="325" spans="1:3">
      <c r="A325" s="6" t="s">
        <v>3</v>
      </c>
      <c r="B325" s="7">
        <v>38.700000000000003</v>
      </c>
      <c r="C325" s="7">
        <f>VLOOKUP('Price Revenue Chart'!A325,'Pivot Tables'!$P$4:$Q$11,2,FALSE)</f>
        <v>7454.7000000000289</v>
      </c>
    </row>
    <row r="326" spans="1:3">
      <c r="A326" s="6" t="s">
        <v>3</v>
      </c>
      <c r="B326" s="7">
        <v>38.700000000000003</v>
      </c>
      <c r="C326" s="7">
        <f>VLOOKUP('Price Revenue Chart'!A326,'Pivot Tables'!$P$4:$Q$11,2,FALSE)</f>
        <v>7454.7000000000289</v>
      </c>
    </row>
    <row r="327" spans="1:3">
      <c r="A327" s="6" t="s">
        <v>1</v>
      </c>
      <c r="B327" s="7">
        <v>38.700000000000003</v>
      </c>
      <c r="C327" s="7">
        <f>VLOOKUP('Price Revenue Chart'!A327,'Pivot Tables'!$P$4:$Q$11,2,FALSE)</f>
        <v>22001.65999999972</v>
      </c>
    </row>
    <row r="328" spans="1:3">
      <c r="A328" s="6" t="s">
        <v>8</v>
      </c>
      <c r="B328" s="7">
        <v>33.799999999999997</v>
      </c>
      <c r="C328" s="7">
        <f>VLOOKUP('Price Revenue Chart'!A328,'Pivot Tables'!$P$4:$Q$11,2,FALSE)</f>
        <v>19004.540000000106</v>
      </c>
    </row>
    <row r="329" spans="1:3">
      <c r="A329" s="6" t="s">
        <v>36</v>
      </c>
      <c r="B329" s="7">
        <v>38.700000000000003</v>
      </c>
      <c r="C329" s="7">
        <f>VLOOKUP('Price Revenue Chart'!A329,'Pivot Tables'!$P$4:$Q$11,2,FALSE)</f>
        <v>13278.060000000001</v>
      </c>
    </row>
    <row r="330" spans="1:3">
      <c r="A330" s="6" t="s">
        <v>3</v>
      </c>
      <c r="B330" s="7">
        <v>38.700000000000003</v>
      </c>
      <c r="C330" s="7">
        <f>VLOOKUP('Price Revenue Chart'!A330,'Pivot Tables'!$P$4:$Q$11,2,FALSE)</f>
        <v>7454.7000000000289</v>
      </c>
    </row>
    <row r="331" spans="1:3">
      <c r="A331" s="6" t="s">
        <v>36</v>
      </c>
      <c r="B331" s="7">
        <v>38.700000000000003</v>
      </c>
      <c r="C331" s="7">
        <f>VLOOKUP('Price Revenue Chart'!A331,'Pivot Tables'!$P$4:$Q$11,2,FALSE)</f>
        <v>13278.060000000001</v>
      </c>
    </row>
    <row r="332" spans="1:3">
      <c r="A332" s="6" t="s">
        <v>12</v>
      </c>
      <c r="B332" s="7">
        <v>38.700000000000003</v>
      </c>
      <c r="C332" s="7">
        <f>VLOOKUP('Price Revenue Chart'!A332,'Pivot Tables'!$P$4:$Q$11,2,FALSE)</f>
        <v>4959.1200000000163</v>
      </c>
    </row>
    <row r="333" spans="1:3">
      <c r="A333" s="6" t="s">
        <v>8</v>
      </c>
      <c r="B333" s="7">
        <v>33.799999999999997</v>
      </c>
      <c r="C333" s="7">
        <f>VLOOKUP('Price Revenue Chart'!A333,'Pivot Tables'!$P$4:$Q$11,2,FALSE)</f>
        <v>19004.540000000106</v>
      </c>
    </row>
    <row r="334" spans="1:3">
      <c r="A334" s="6" t="s">
        <v>8</v>
      </c>
      <c r="B334" s="7">
        <v>35</v>
      </c>
      <c r="C334" s="7">
        <f>VLOOKUP('Price Revenue Chart'!A334,'Pivot Tables'!$P$4:$Q$11,2,FALSE)</f>
        <v>19004.540000000106</v>
      </c>
    </row>
    <row r="335" spans="1:3">
      <c r="A335" s="6" t="s">
        <v>8</v>
      </c>
      <c r="B335" s="7">
        <v>33.799999999999997</v>
      </c>
      <c r="C335" s="7">
        <f>VLOOKUP('Price Revenue Chart'!A335,'Pivot Tables'!$P$4:$Q$11,2,FALSE)</f>
        <v>19004.540000000106</v>
      </c>
    </row>
    <row r="336" spans="1:3">
      <c r="A336" s="6" t="s">
        <v>8</v>
      </c>
      <c r="B336" s="7">
        <v>33.799999999999997</v>
      </c>
      <c r="C336" s="7">
        <f>VLOOKUP('Price Revenue Chart'!A336,'Pivot Tables'!$P$4:$Q$11,2,FALSE)</f>
        <v>19004.540000000106</v>
      </c>
    </row>
    <row r="337" spans="1:3">
      <c r="A337" s="6" t="s">
        <v>5</v>
      </c>
      <c r="B337" s="7">
        <v>28.9</v>
      </c>
      <c r="C337" s="7">
        <f>VLOOKUP('Price Revenue Chart'!A337,'Pivot Tables'!$P$4:$Q$11,2,FALSE)</f>
        <v>8546.3000000000375</v>
      </c>
    </row>
    <row r="338" spans="1:3">
      <c r="A338" s="6" t="s">
        <v>8</v>
      </c>
      <c r="B338" s="7">
        <v>33.799999999999997</v>
      </c>
      <c r="C338" s="7">
        <f>VLOOKUP('Price Revenue Chart'!A338,'Pivot Tables'!$P$4:$Q$11,2,FALSE)</f>
        <v>19004.540000000106</v>
      </c>
    </row>
    <row r="339" spans="1:3">
      <c r="A339" s="6" t="s">
        <v>3</v>
      </c>
      <c r="B339" s="7">
        <v>38.700000000000003</v>
      </c>
      <c r="C339" s="7">
        <f>VLOOKUP('Price Revenue Chart'!A339,'Pivot Tables'!$P$4:$Q$11,2,FALSE)</f>
        <v>7454.7000000000289</v>
      </c>
    </row>
    <row r="340" spans="1:3">
      <c r="A340" s="6" t="s">
        <v>36</v>
      </c>
      <c r="B340" s="7">
        <v>38.700000000000003</v>
      </c>
      <c r="C340" s="7">
        <f>VLOOKUP('Price Revenue Chart'!A340,'Pivot Tables'!$P$4:$Q$11,2,FALSE)</f>
        <v>13278.060000000001</v>
      </c>
    </row>
    <row r="341" spans="1:3">
      <c r="A341" s="6" t="s">
        <v>8</v>
      </c>
      <c r="B341" s="7">
        <v>33.799999999999997</v>
      </c>
      <c r="C341" s="7">
        <f>VLOOKUP('Price Revenue Chart'!A341,'Pivot Tables'!$P$4:$Q$11,2,FALSE)</f>
        <v>19004.540000000106</v>
      </c>
    </row>
    <row r="342" spans="1:3">
      <c r="A342" s="6" t="s">
        <v>8</v>
      </c>
      <c r="B342" s="7">
        <v>32.82</v>
      </c>
      <c r="C342" s="7">
        <f>VLOOKUP('Price Revenue Chart'!A342,'Pivot Tables'!$P$4:$Q$11,2,FALSE)</f>
        <v>19004.540000000106</v>
      </c>
    </row>
    <row r="343" spans="1:3">
      <c r="A343" s="6" t="s">
        <v>8</v>
      </c>
      <c r="B343" s="7">
        <v>32.82</v>
      </c>
      <c r="C343" s="7">
        <f>VLOOKUP('Price Revenue Chart'!A343,'Pivot Tables'!$P$4:$Q$11,2,FALSE)</f>
        <v>19004.540000000106</v>
      </c>
    </row>
    <row r="344" spans="1:3">
      <c r="A344" s="6" t="s">
        <v>12</v>
      </c>
      <c r="B344" s="7">
        <v>39</v>
      </c>
      <c r="C344" s="7">
        <f>VLOOKUP('Price Revenue Chart'!A344,'Pivot Tables'!$P$4:$Q$11,2,FALSE)</f>
        <v>4959.1200000000163</v>
      </c>
    </row>
    <row r="345" spans="1:3">
      <c r="A345" s="6" t="s">
        <v>36</v>
      </c>
      <c r="B345" s="7">
        <v>37.72</v>
      </c>
      <c r="C345" s="7">
        <f>VLOOKUP('Price Revenue Chart'!A345,'Pivot Tables'!$P$4:$Q$11,2,FALSE)</f>
        <v>13278.060000000001</v>
      </c>
    </row>
    <row r="346" spans="1:3">
      <c r="A346" s="6" t="s">
        <v>36</v>
      </c>
      <c r="B346" s="7">
        <v>37.72</v>
      </c>
      <c r="C346" s="7">
        <f>VLOOKUP('Price Revenue Chart'!A346,'Pivot Tables'!$P$4:$Q$11,2,FALSE)</f>
        <v>13278.060000000001</v>
      </c>
    </row>
    <row r="347" spans="1:3">
      <c r="A347" s="6" t="s">
        <v>1</v>
      </c>
      <c r="B347" s="7">
        <v>37.72</v>
      </c>
      <c r="C347" s="7">
        <f>VLOOKUP('Price Revenue Chart'!A347,'Pivot Tables'!$P$4:$Q$11,2,FALSE)</f>
        <v>22001.65999999972</v>
      </c>
    </row>
    <row r="348" spans="1:3">
      <c r="A348" s="6" t="s">
        <v>1</v>
      </c>
      <c r="B348" s="7">
        <v>37.72</v>
      </c>
      <c r="C348" s="7">
        <f>VLOOKUP('Price Revenue Chart'!A348,'Pivot Tables'!$P$4:$Q$11,2,FALSE)</f>
        <v>22001.65999999972</v>
      </c>
    </row>
    <row r="349" spans="1:3">
      <c r="A349" s="6" t="s">
        <v>5</v>
      </c>
      <c r="B349" s="7">
        <v>27.92</v>
      </c>
      <c r="C349" s="7">
        <f>VLOOKUP('Price Revenue Chart'!A349,'Pivot Tables'!$P$4:$Q$11,2,FALSE)</f>
        <v>8546.3000000000375</v>
      </c>
    </row>
    <row r="350" spans="1:3">
      <c r="A350" s="6" t="s">
        <v>36</v>
      </c>
      <c r="B350" s="7">
        <v>39</v>
      </c>
      <c r="C350" s="7">
        <f>VLOOKUP('Price Revenue Chart'!A350,'Pivot Tables'!$P$4:$Q$11,2,FALSE)</f>
        <v>13278.060000000001</v>
      </c>
    </row>
    <row r="351" spans="1:3">
      <c r="A351" s="6" t="s">
        <v>5</v>
      </c>
      <c r="B351" s="7">
        <v>27.92</v>
      </c>
      <c r="C351" s="7">
        <f>VLOOKUP('Price Revenue Chart'!A351,'Pivot Tables'!$P$4:$Q$11,2,FALSE)</f>
        <v>8546.3000000000375</v>
      </c>
    </row>
    <row r="352" spans="1:3">
      <c r="A352" s="6" t="s">
        <v>8</v>
      </c>
      <c r="B352" s="7">
        <v>32.82</v>
      </c>
      <c r="C352" s="7">
        <f>VLOOKUP('Price Revenue Chart'!A352,'Pivot Tables'!$P$4:$Q$11,2,FALSE)</f>
        <v>19004.540000000106</v>
      </c>
    </row>
    <row r="353" spans="1:3">
      <c r="A353" s="6" t="s">
        <v>1</v>
      </c>
      <c r="B353" s="7">
        <v>39</v>
      </c>
      <c r="C353" s="7">
        <f>VLOOKUP('Price Revenue Chart'!A353,'Pivot Tables'!$P$4:$Q$11,2,FALSE)</f>
        <v>22001.65999999972</v>
      </c>
    </row>
    <row r="354" spans="1:3">
      <c r="A354" s="6" t="s">
        <v>1</v>
      </c>
      <c r="B354" s="7">
        <v>37.72</v>
      </c>
      <c r="C354" s="7">
        <f>VLOOKUP('Price Revenue Chart'!A354,'Pivot Tables'!$P$4:$Q$11,2,FALSE)</f>
        <v>22001.65999999972</v>
      </c>
    </row>
    <row r="355" spans="1:3">
      <c r="A355" s="6" t="s">
        <v>36</v>
      </c>
      <c r="B355" s="7">
        <v>39</v>
      </c>
      <c r="C355" s="7">
        <f>VLOOKUP('Price Revenue Chart'!A355,'Pivot Tables'!$P$4:$Q$11,2,FALSE)</f>
        <v>13278.060000000001</v>
      </c>
    </row>
    <row r="356" spans="1:3">
      <c r="A356" s="6" t="s">
        <v>36</v>
      </c>
      <c r="B356" s="7">
        <v>37.72</v>
      </c>
      <c r="C356" s="7">
        <f>VLOOKUP('Price Revenue Chart'!A356,'Pivot Tables'!$P$4:$Q$11,2,FALSE)</f>
        <v>13278.060000000001</v>
      </c>
    </row>
    <row r="357" spans="1:3">
      <c r="A357" s="6" t="s">
        <v>8</v>
      </c>
      <c r="B357" s="7">
        <v>32.82</v>
      </c>
      <c r="C357" s="7">
        <f>VLOOKUP('Price Revenue Chart'!A357,'Pivot Tables'!$P$4:$Q$11,2,FALSE)</f>
        <v>19004.540000000106</v>
      </c>
    </row>
    <row r="358" spans="1:3">
      <c r="A358" s="6" t="s">
        <v>36</v>
      </c>
      <c r="B358" s="7">
        <v>37.72</v>
      </c>
      <c r="C358" s="7">
        <f>VLOOKUP('Price Revenue Chart'!A358,'Pivot Tables'!$P$4:$Q$11,2,FALSE)</f>
        <v>13278.060000000001</v>
      </c>
    </row>
    <row r="359" spans="1:3">
      <c r="A359" s="6" t="s">
        <v>8</v>
      </c>
      <c r="B359" s="7">
        <v>32.82</v>
      </c>
      <c r="C359" s="7">
        <f>VLOOKUP('Price Revenue Chart'!A359,'Pivot Tables'!$P$4:$Q$11,2,FALSE)</f>
        <v>19004.540000000106</v>
      </c>
    </row>
    <row r="360" spans="1:3">
      <c r="A360" s="6" t="s">
        <v>8</v>
      </c>
      <c r="B360" s="7">
        <v>32.82</v>
      </c>
      <c r="C360" s="7">
        <f>VLOOKUP('Price Revenue Chart'!A360,'Pivot Tables'!$P$4:$Q$11,2,FALSE)</f>
        <v>19004.540000000106</v>
      </c>
    </row>
    <row r="361" spans="1:3">
      <c r="A361" s="6" t="s">
        <v>1</v>
      </c>
      <c r="B361" s="7">
        <v>37.72</v>
      </c>
      <c r="C361" s="7">
        <f>VLOOKUP('Price Revenue Chart'!A361,'Pivot Tables'!$P$4:$Q$11,2,FALSE)</f>
        <v>22001.65999999972</v>
      </c>
    </row>
    <row r="362" spans="1:3">
      <c r="A362" s="6" t="s">
        <v>8</v>
      </c>
      <c r="B362" s="7">
        <v>32.82</v>
      </c>
      <c r="C362" s="7">
        <f>VLOOKUP('Price Revenue Chart'!A362,'Pivot Tables'!$P$4:$Q$11,2,FALSE)</f>
        <v>19004.540000000106</v>
      </c>
    </row>
    <row r="363" spans="1:3">
      <c r="A363" s="6" t="s">
        <v>8</v>
      </c>
      <c r="B363" s="7">
        <v>32.82</v>
      </c>
      <c r="C363" s="7">
        <f>VLOOKUP('Price Revenue Chart'!A363,'Pivot Tables'!$P$4:$Q$11,2,FALSE)</f>
        <v>19004.540000000106</v>
      </c>
    </row>
    <row r="364" spans="1:3">
      <c r="A364" s="6" t="s">
        <v>8</v>
      </c>
      <c r="B364" s="7">
        <v>32.82</v>
      </c>
      <c r="C364" s="7">
        <f>VLOOKUP('Price Revenue Chart'!A364,'Pivot Tables'!$P$4:$Q$11,2,FALSE)</f>
        <v>19004.540000000106</v>
      </c>
    </row>
    <row r="365" spans="1:3">
      <c r="A365" s="6" t="s">
        <v>8</v>
      </c>
      <c r="B365" s="7">
        <v>32.82</v>
      </c>
      <c r="C365" s="7">
        <f>VLOOKUP('Price Revenue Chart'!A365,'Pivot Tables'!$P$4:$Q$11,2,FALSE)</f>
        <v>19004.540000000106</v>
      </c>
    </row>
    <row r="366" spans="1:3">
      <c r="A366" s="6" t="s">
        <v>8</v>
      </c>
      <c r="B366" s="7">
        <v>32.82</v>
      </c>
      <c r="C366" s="7">
        <f>VLOOKUP('Price Revenue Chart'!A366,'Pivot Tables'!$P$4:$Q$11,2,FALSE)</f>
        <v>19004.540000000106</v>
      </c>
    </row>
    <row r="367" spans="1:3">
      <c r="A367" s="6" t="s">
        <v>8</v>
      </c>
      <c r="B367" s="7">
        <v>32.82</v>
      </c>
      <c r="C367" s="7">
        <f>VLOOKUP('Price Revenue Chart'!A367,'Pivot Tables'!$P$4:$Q$11,2,FALSE)</f>
        <v>19004.540000000106</v>
      </c>
    </row>
    <row r="368" spans="1:3">
      <c r="A368" s="6" t="s">
        <v>36</v>
      </c>
      <c r="B368" s="7">
        <v>37.72</v>
      </c>
      <c r="C368" s="7">
        <f>VLOOKUP('Price Revenue Chart'!A368,'Pivot Tables'!$P$4:$Q$11,2,FALSE)</f>
        <v>13278.060000000001</v>
      </c>
    </row>
    <row r="369" spans="1:3">
      <c r="A369" s="6" t="s">
        <v>5</v>
      </c>
      <c r="B369" s="7">
        <v>27.92</v>
      </c>
      <c r="C369" s="7">
        <f>VLOOKUP('Price Revenue Chart'!A369,'Pivot Tables'!$P$4:$Q$11,2,FALSE)</f>
        <v>8546.3000000000375</v>
      </c>
    </row>
    <row r="370" spans="1:3">
      <c r="A370" s="6" t="s">
        <v>1</v>
      </c>
      <c r="B370" s="7">
        <v>37.72</v>
      </c>
      <c r="C370" s="7">
        <f>VLOOKUP('Price Revenue Chart'!A370,'Pivot Tables'!$P$4:$Q$11,2,FALSE)</f>
        <v>22001.65999999972</v>
      </c>
    </row>
    <row r="371" spans="1:3">
      <c r="A371" s="6" t="s">
        <v>5</v>
      </c>
      <c r="B371" s="7">
        <v>27.92</v>
      </c>
      <c r="C371" s="7">
        <f>VLOOKUP('Price Revenue Chart'!A371,'Pivot Tables'!$P$4:$Q$11,2,FALSE)</f>
        <v>8546.3000000000375</v>
      </c>
    </row>
    <row r="372" spans="1:3">
      <c r="A372" s="6" t="s">
        <v>5</v>
      </c>
      <c r="B372" s="7">
        <v>27.92</v>
      </c>
      <c r="C372" s="7">
        <f>VLOOKUP('Price Revenue Chart'!A372,'Pivot Tables'!$P$4:$Q$11,2,FALSE)</f>
        <v>8546.3000000000375</v>
      </c>
    </row>
    <row r="373" spans="1:3">
      <c r="A373" s="6" t="s">
        <v>1</v>
      </c>
      <c r="B373" s="7">
        <v>37.72</v>
      </c>
      <c r="C373" s="7">
        <f>VLOOKUP('Price Revenue Chart'!A373,'Pivot Tables'!$P$4:$Q$11,2,FALSE)</f>
        <v>22001.65999999972</v>
      </c>
    </row>
    <row r="374" spans="1:3">
      <c r="A374" s="6" t="s">
        <v>1</v>
      </c>
      <c r="B374" s="7">
        <v>37.72</v>
      </c>
      <c r="C374" s="7">
        <f>VLOOKUP('Price Revenue Chart'!A374,'Pivot Tables'!$P$4:$Q$11,2,FALSE)</f>
        <v>22001.65999999972</v>
      </c>
    </row>
    <row r="375" spans="1:3">
      <c r="A375" s="6" t="s">
        <v>36</v>
      </c>
      <c r="B375" s="7">
        <v>37.72</v>
      </c>
      <c r="C375" s="7">
        <f>VLOOKUP('Price Revenue Chart'!A375,'Pivot Tables'!$P$4:$Q$11,2,FALSE)</f>
        <v>13278.060000000001</v>
      </c>
    </row>
    <row r="376" spans="1:3">
      <c r="A376" s="6" t="s">
        <v>5</v>
      </c>
      <c r="B376" s="7">
        <v>27.92</v>
      </c>
      <c r="C376" s="7">
        <f>VLOOKUP('Price Revenue Chart'!A376,'Pivot Tables'!$P$4:$Q$11,2,FALSE)</f>
        <v>8546.3000000000375</v>
      </c>
    </row>
    <row r="377" spans="1:3">
      <c r="A377" s="6" t="s">
        <v>5</v>
      </c>
      <c r="B377" s="7">
        <v>27.92</v>
      </c>
      <c r="C377" s="7">
        <f>VLOOKUP('Price Revenue Chart'!A377,'Pivot Tables'!$P$4:$Q$11,2,FALSE)</f>
        <v>8546.3000000000375</v>
      </c>
    </row>
    <row r="378" spans="1:3">
      <c r="A378" s="6" t="s">
        <v>21</v>
      </c>
      <c r="B378" s="7">
        <v>27.92</v>
      </c>
      <c r="C378" s="7">
        <f>VLOOKUP('Price Revenue Chart'!A378,'Pivot Tables'!$P$4:$Q$11,2,FALSE)</f>
        <v>6366.6600000000117</v>
      </c>
    </row>
    <row r="379" spans="1:3">
      <c r="A379" s="6" t="s">
        <v>5</v>
      </c>
      <c r="B379" s="7">
        <v>27.92</v>
      </c>
      <c r="C379" s="7">
        <f>VLOOKUP('Price Revenue Chart'!A379,'Pivot Tables'!$P$4:$Q$11,2,FALSE)</f>
        <v>8546.3000000000375</v>
      </c>
    </row>
    <row r="380" spans="1:3">
      <c r="A380" s="6" t="s">
        <v>3</v>
      </c>
      <c r="B380" s="7">
        <v>37.72</v>
      </c>
      <c r="C380" s="7">
        <f>VLOOKUP('Price Revenue Chart'!A380,'Pivot Tables'!$P$4:$Q$11,2,FALSE)</f>
        <v>7454.7000000000289</v>
      </c>
    </row>
    <row r="381" spans="1:3">
      <c r="A381" s="6" t="s">
        <v>12</v>
      </c>
      <c r="B381" s="7">
        <v>37.72</v>
      </c>
      <c r="C381" s="7">
        <f>VLOOKUP('Price Revenue Chart'!A381,'Pivot Tables'!$P$4:$Q$11,2,FALSE)</f>
        <v>4959.1200000000163</v>
      </c>
    </row>
    <row r="382" spans="1:3">
      <c r="A382" s="6" t="s">
        <v>36</v>
      </c>
      <c r="B382" s="7">
        <v>37.72</v>
      </c>
      <c r="C382" s="7">
        <f>VLOOKUP('Price Revenue Chart'!A382,'Pivot Tables'!$P$4:$Q$11,2,FALSE)</f>
        <v>13278.060000000001</v>
      </c>
    </row>
    <row r="383" spans="1:3">
      <c r="A383" s="6" t="s">
        <v>1</v>
      </c>
      <c r="B383" s="7">
        <v>37.72</v>
      </c>
      <c r="C383" s="7">
        <f>VLOOKUP('Price Revenue Chart'!A383,'Pivot Tables'!$P$4:$Q$11,2,FALSE)</f>
        <v>22001.65999999972</v>
      </c>
    </row>
    <row r="384" spans="1:3">
      <c r="A384" s="6" t="s">
        <v>36</v>
      </c>
      <c r="B384" s="7">
        <v>37.72</v>
      </c>
      <c r="C384" s="7">
        <f>VLOOKUP('Price Revenue Chart'!A384,'Pivot Tables'!$P$4:$Q$11,2,FALSE)</f>
        <v>13278.060000000001</v>
      </c>
    </row>
    <row r="385" spans="1:3">
      <c r="A385" s="6" t="s">
        <v>5</v>
      </c>
      <c r="B385" s="7">
        <v>27.92</v>
      </c>
      <c r="C385" s="7">
        <f>VLOOKUP('Price Revenue Chart'!A385,'Pivot Tables'!$P$4:$Q$11,2,FALSE)</f>
        <v>8546.3000000000375</v>
      </c>
    </row>
    <row r="386" spans="1:3">
      <c r="A386" s="6" t="s">
        <v>5</v>
      </c>
      <c r="B386" s="7">
        <v>27.92</v>
      </c>
      <c r="C386" s="7">
        <f>VLOOKUP('Price Revenue Chart'!A386,'Pivot Tables'!$P$4:$Q$11,2,FALSE)</f>
        <v>8546.3000000000375</v>
      </c>
    </row>
    <row r="387" spans="1:3">
      <c r="A387" s="6" t="s">
        <v>1</v>
      </c>
      <c r="B387" s="7">
        <v>37.72</v>
      </c>
      <c r="C387" s="7">
        <f>VLOOKUP('Price Revenue Chart'!A387,'Pivot Tables'!$P$4:$Q$11,2,FALSE)</f>
        <v>22001.65999999972</v>
      </c>
    </row>
    <row r="388" spans="1:3">
      <c r="A388" s="6" t="s">
        <v>21</v>
      </c>
      <c r="B388" s="7">
        <v>27.92</v>
      </c>
      <c r="C388" s="7">
        <f>VLOOKUP('Price Revenue Chart'!A388,'Pivot Tables'!$P$4:$Q$11,2,FALSE)</f>
        <v>6366.6600000000117</v>
      </c>
    </row>
    <row r="389" spans="1:3">
      <c r="A389" s="6" t="s">
        <v>5</v>
      </c>
      <c r="B389" s="7">
        <v>27.92</v>
      </c>
      <c r="C389" s="7">
        <f>VLOOKUP('Price Revenue Chart'!A389,'Pivot Tables'!$P$4:$Q$11,2,FALSE)</f>
        <v>8546.3000000000375</v>
      </c>
    </row>
    <row r="390" spans="1:3">
      <c r="A390" s="6" t="s">
        <v>21</v>
      </c>
      <c r="B390" s="7">
        <v>27.92</v>
      </c>
      <c r="C390" s="7">
        <f>VLOOKUP('Price Revenue Chart'!A390,'Pivot Tables'!$P$4:$Q$11,2,FALSE)</f>
        <v>6366.6600000000117</v>
      </c>
    </row>
    <row r="391" spans="1:3">
      <c r="A391" s="6" t="s">
        <v>21</v>
      </c>
      <c r="B391" s="7">
        <v>27.92</v>
      </c>
      <c r="C391" s="7">
        <f>VLOOKUP('Price Revenue Chart'!A391,'Pivot Tables'!$P$4:$Q$11,2,FALSE)</f>
        <v>6366.6600000000117</v>
      </c>
    </row>
    <row r="392" spans="1:3">
      <c r="A392" s="6" t="s">
        <v>8</v>
      </c>
      <c r="B392" s="7">
        <v>32.82</v>
      </c>
      <c r="C392" s="7">
        <f>VLOOKUP('Price Revenue Chart'!A392,'Pivot Tables'!$P$4:$Q$11,2,FALSE)</f>
        <v>19004.540000000106</v>
      </c>
    </row>
    <row r="393" spans="1:3">
      <c r="A393" s="6" t="s">
        <v>36</v>
      </c>
      <c r="B393" s="7">
        <v>37.72</v>
      </c>
      <c r="C393" s="7">
        <f>VLOOKUP('Price Revenue Chart'!A393,'Pivot Tables'!$P$4:$Q$11,2,FALSE)</f>
        <v>13278.060000000001</v>
      </c>
    </row>
    <row r="394" spans="1:3">
      <c r="A394" s="6" t="s">
        <v>36</v>
      </c>
      <c r="B394" s="7">
        <v>37.72</v>
      </c>
      <c r="C394" s="7">
        <f>VLOOKUP('Price Revenue Chart'!A394,'Pivot Tables'!$P$4:$Q$11,2,FALSE)</f>
        <v>13278.060000000001</v>
      </c>
    </row>
    <row r="395" spans="1:3">
      <c r="A395" s="6" t="s">
        <v>36</v>
      </c>
      <c r="B395" s="7">
        <v>37.72</v>
      </c>
      <c r="C395" s="7">
        <f>VLOOKUP('Price Revenue Chart'!A395,'Pivot Tables'!$P$4:$Q$11,2,FALSE)</f>
        <v>13278.060000000001</v>
      </c>
    </row>
    <row r="396" spans="1:3">
      <c r="A396" s="6" t="s">
        <v>1</v>
      </c>
      <c r="B396" s="7">
        <v>37.72</v>
      </c>
      <c r="C396" s="7">
        <f>VLOOKUP('Price Revenue Chart'!A396,'Pivot Tables'!$P$4:$Q$11,2,FALSE)</f>
        <v>22001.65999999972</v>
      </c>
    </row>
    <row r="397" spans="1:3">
      <c r="A397" s="6" t="s">
        <v>8</v>
      </c>
      <c r="B397" s="7">
        <v>32.82</v>
      </c>
      <c r="C397" s="7">
        <f>VLOOKUP('Price Revenue Chart'!A397,'Pivot Tables'!$P$4:$Q$11,2,FALSE)</f>
        <v>19004.540000000106</v>
      </c>
    </row>
    <row r="398" spans="1:3">
      <c r="A398" s="6" t="s">
        <v>8</v>
      </c>
      <c r="B398" s="7">
        <v>32.82</v>
      </c>
      <c r="C398" s="7">
        <f>VLOOKUP('Price Revenue Chart'!A398,'Pivot Tables'!$P$4:$Q$11,2,FALSE)</f>
        <v>19004.540000000106</v>
      </c>
    </row>
    <row r="399" spans="1:3">
      <c r="A399" s="6" t="s">
        <v>5</v>
      </c>
      <c r="B399" s="7">
        <v>27.92</v>
      </c>
      <c r="C399" s="7">
        <f>VLOOKUP('Price Revenue Chart'!A399,'Pivot Tables'!$P$4:$Q$11,2,FALSE)</f>
        <v>8546.3000000000375</v>
      </c>
    </row>
    <row r="400" spans="1:3">
      <c r="A400" s="6" t="s">
        <v>8</v>
      </c>
      <c r="B400" s="7">
        <v>32.82</v>
      </c>
      <c r="C400" s="7">
        <f>VLOOKUP('Price Revenue Chart'!A400,'Pivot Tables'!$P$4:$Q$11,2,FALSE)</f>
        <v>19004.540000000106</v>
      </c>
    </row>
    <row r="401" spans="1:3">
      <c r="A401" s="6" t="s">
        <v>36</v>
      </c>
      <c r="B401" s="7">
        <v>37.72</v>
      </c>
      <c r="C401" s="7">
        <f>VLOOKUP('Price Revenue Chart'!A401,'Pivot Tables'!$P$4:$Q$11,2,FALSE)</f>
        <v>13278.060000000001</v>
      </c>
    </row>
    <row r="402" spans="1:3">
      <c r="A402" s="6" t="s">
        <v>8</v>
      </c>
      <c r="B402" s="7">
        <v>32.82</v>
      </c>
      <c r="C402" s="7">
        <f>VLOOKUP('Price Revenue Chart'!A402,'Pivot Tables'!$P$4:$Q$11,2,FALSE)</f>
        <v>19004.540000000106</v>
      </c>
    </row>
    <row r="403" spans="1:3">
      <c r="A403" s="6" t="s">
        <v>1</v>
      </c>
      <c r="B403" s="7">
        <v>37.72</v>
      </c>
      <c r="C403" s="7">
        <f>VLOOKUP('Price Revenue Chart'!A403,'Pivot Tables'!$P$4:$Q$11,2,FALSE)</f>
        <v>22001.65999999972</v>
      </c>
    </row>
    <row r="404" spans="1:3">
      <c r="A404" s="6" t="s">
        <v>5</v>
      </c>
      <c r="B404" s="7">
        <v>27.92</v>
      </c>
      <c r="C404" s="7">
        <f>VLOOKUP('Price Revenue Chart'!A404,'Pivot Tables'!$P$4:$Q$11,2,FALSE)</f>
        <v>8546.3000000000375</v>
      </c>
    </row>
    <row r="405" spans="1:3">
      <c r="A405" s="6" t="s">
        <v>1</v>
      </c>
      <c r="B405" s="7">
        <v>39</v>
      </c>
      <c r="C405" s="7">
        <f>VLOOKUP('Price Revenue Chart'!A405,'Pivot Tables'!$P$4:$Q$11,2,FALSE)</f>
        <v>22001.65999999972</v>
      </c>
    </row>
    <row r="406" spans="1:3">
      <c r="A406" s="6" t="s">
        <v>8</v>
      </c>
      <c r="B406" s="7">
        <v>32.82</v>
      </c>
      <c r="C406" s="7">
        <f>VLOOKUP('Price Revenue Chart'!A406,'Pivot Tables'!$P$4:$Q$11,2,FALSE)</f>
        <v>19004.540000000106</v>
      </c>
    </row>
    <row r="407" spans="1:3">
      <c r="A407" s="6" t="s">
        <v>36</v>
      </c>
      <c r="B407" s="7">
        <v>37.72</v>
      </c>
      <c r="C407" s="7">
        <f>VLOOKUP('Price Revenue Chart'!A407,'Pivot Tables'!$P$4:$Q$11,2,FALSE)</f>
        <v>13278.060000000001</v>
      </c>
    </row>
    <row r="408" spans="1:3">
      <c r="A408" s="6" t="s">
        <v>8</v>
      </c>
      <c r="B408" s="7">
        <v>32.82</v>
      </c>
      <c r="C408" s="7">
        <f>VLOOKUP('Price Revenue Chart'!A408,'Pivot Tables'!$P$4:$Q$11,2,FALSE)</f>
        <v>19004.540000000106</v>
      </c>
    </row>
    <row r="409" spans="1:3">
      <c r="A409" s="6" t="s">
        <v>1</v>
      </c>
      <c r="B409" s="7">
        <v>37.72</v>
      </c>
      <c r="C409" s="7">
        <f>VLOOKUP('Price Revenue Chart'!A409,'Pivot Tables'!$P$4:$Q$11,2,FALSE)</f>
        <v>22001.65999999972</v>
      </c>
    </row>
    <row r="410" spans="1:3">
      <c r="A410" s="6" t="s">
        <v>36</v>
      </c>
      <c r="B410" s="7">
        <v>37.72</v>
      </c>
      <c r="C410" s="7">
        <f>VLOOKUP('Price Revenue Chart'!A410,'Pivot Tables'!$P$4:$Q$11,2,FALSE)</f>
        <v>13278.060000000001</v>
      </c>
    </row>
    <row r="411" spans="1:3">
      <c r="A411" s="6" t="s">
        <v>1</v>
      </c>
      <c r="B411" s="7">
        <v>39</v>
      </c>
      <c r="C411" s="7">
        <f>VLOOKUP('Price Revenue Chart'!A411,'Pivot Tables'!$P$4:$Q$11,2,FALSE)</f>
        <v>22001.65999999972</v>
      </c>
    </row>
    <row r="412" spans="1:3">
      <c r="A412" s="6" t="s">
        <v>1</v>
      </c>
      <c r="B412" s="7">
        <v>37.72</v>
      </c>
      <c r="C412" s="7">
        <f>VLOOKUP('Price Revenue Chart'!A412,'Pivot Tables'!$P$4:$Q$11,2,FALSE)</f>
        <v>22001.65999999972</v>
      </c>
    </row>
    <row r="413" spans="1:3">
      <c r="A413" s="6" t="s">
        <v>1</v>
      </c>
      <c r="B413" s="7">
        <v>37.72</v>
      </c>
      <c r="C413" s="7">
        <f>VLOOKUP('Price Revenue Chart'!A413,'Pivot Tables'!$P$4:$Q$11,2,FALSE)</f>
        <v>22001.65999999972</v>
      </c>
    </row>
    <row r="414" spans="1:3">
      <c r="A414" s="6" t="s">
        <v>5</v>
      </c>
      <c r="B414" s="7">
        <v>27.92</v>
      </c>
      <c r="C414" s="7">
        <f>VLOOKUP('Price Revenue Chart'!A414,'Pivot Tables'!$P$4:$Q$11,2,FALSE)</f>
        <v>8546.3000000000375</v>
      </c>
    </row>
    <row r="415" spans="1:3">
      <c r="A415" s="6" t="s">
        <v>36</v>
      </c>
      <c r="B415" s="7">
        <v>37.72</v>
      </c>
      <c r="C415" s="7">
        <f>VLOOKUP('Price Revenue Chart'!A415,'Pivot Tables'!$P$4:$Q$11,2,FALSE)</f>
        <v>13278.060000000001</v>
      </c>
    </row>
    <row r="416" spans="1:3">
      <c r="A416" s="6" t="s">
        <v>8</v>
      </c>
      <c r="B416" s="7">
        <v>32.82</v>
      </c>
      <c r="C416" s="7">
        <f>VLOOKUP('Price Revenue Chart'!A416,'Pivot Tables'!$P$4:$Q$11,2,FALSE)</f>
        <v>19004.540000000106</v>
      </c>
    </row>
    <row r="417" spans="1:3">
      <c r="A417" s="6" t="s">
        <v>5</v>
      </c>
      <c r="B417" s="7">
        <v>27.92</v>
      </c>
      <c r="C417" s="7">
        <f>VLOOKUP('Price Revenue Chart'!A417,'Pivot Tables'!$P$4:$Q$11,2,FALSE)</f>
        <v>8546.3000000000375</v>
      </c>
    </row>
    <row r="418" spans="1:3">
      <c r="A418" s="6" t="s">
        <v>21</v>
      </c>
      <c r="B418" s="7">
        <v>27.92</v>
      </c>
      <c r="C418" s="7">
        <f>VLOOKUP('Price Revenue Chart'!A418,'Pivot Tables'!$P$4:$Q$11,2,FALSE)</f>
        <v>6366.6600000000117</v>
      </c>
    </row>
    <row r="419" spans="1:3">
      <c r="A419" s="6" t="s">
        <v>5</v>
      </c>
      <c r="B419" s="7">
        <v>29</v>
      </c>
      <c r="C419" s="7">
        <f>VLOOKUP('Price Revenue Chart'!A419,'Pivot Tables'!$P$4:$Q$11,2,FALSE)</f>
        <v>8546.3000000000375</v>
      </c>
    </row>
    <row r="420" spans="1:3">
      <c r="A420" s="6" t="s">
        <v>21</v>
      </c>
      <c r="B420" s="7">
        <v>27.92</v>
      </c>
      <c r="C420" s="7">
        <f>VLOOKUP('Price Revenue Chart'!A420,'Pivot Tables'!$P$4:$Q$11,2,FALSE)</f>
        <v>6366.6600000000117</v>
      </c>
    </row>
    <row r="421" spans="1:3">
      <c r="A421" s="6" t="s">
        <v>5</v>
      </c>
      <c r="B421" s="7">
        <v>27.92</v>
      </c>
      <c r="C421" s="7">
        <f>VLOOKUP('Price Revenue Chart'!A421,'Pivot Tables'!$P$4:$Q$11,2,FALSE)</f>
        <v>8546.3000000000375</v>
      </c>
    </row>
    <row r="422" spans="1:3">
      <c r="A422" s="6" t="s">
        <v>36</v>
      </c>
      <c r="B422" s="7">
        <v>37.72</v>
      </c>
      <c r="C422" s="7">
        <f>VLOOKUP('Price Revenue Chart'!A422,'Pivot Tables'!$P$4:$Q$11,2,FALSE)</f>
        <v>13278.060000000001</v>
      </c>
    </row>
    <row r="423" spans="1:3">
      <c r="A423" s="6" t="s">
        <v>36</v>
      </c>
      <c r="B423" s="7">
        <v>37.72</v>
      </c>
      <c r="C423" s="7">
        <f>VLOOKUP('Price Revenue Chart'!A423,'Pivot Tables'!$P$4:$Q$11,2,FALSE)</f>
        <v>13278.060000000001</v>
      </c>
    </row>
    <row r="424" spans="1:3">
      <c r="A424" s="6" t="s">
        <v>12</v>
      </c>
      <c r="B424" s="7">
        <v>37.72</v>
      </c>
      <c r="C424" s="7">
        <f>VLOOKUP('Price Revenue Chart'!A424,'Pivot Tables'!$P$4:$Q$11,2,FALSE)</f>
        <v>4959.1200000000163</v>
      </c>
    </row>
    <row r="425" spans="1:3">
      <c r="A425" s="6" t="s">
        <v>21</v>
      </c>
      <c r="B425" s="7">
        <v>27.92</v>
      </c>
      <c r="C425" s="7">
        <f>VLOOKUP('Price Revenue Chart'!A425,'Pivot Tables'!$P$4:$Q$11,2,FALSE)</f>
        <v>6366.6600000000117</v>
      </c>
    </row>
    <row r="426" spans="1:3">
      <c r="A426" s="6" t="s">
        <v>21</v>
      </c>
      <c r="B426" s="7">
        <v>27.92</v>
      </c>
      <c r="C426" s="7">
        <f>VLOOKUP('Price Revenue Chart'!A426,'Pivot Tables'!$P$4:$Q$11,2,FALSE)</f>
        <v>6366.6600000000117</v>
      </c>
    </row>
    <row r="427" spans="1:3">
      <c r="A427" s="6" t="s">
        <v>12</v>
      </c>
      <c r="B427" s="7">
        <v>37.72</v>
      </c>
      <c r="C427" s="7">
        <f>VLOOKUP('Price Revenue Chart'!A427,'Pivot Tables'!$P$4:$Q$11,2,FALSE)</f>
        <v>4959.1200000000163</v>
      </c>
    </row>
    <row r="428" spans="1:3">
      <c r="A428" s="6" t="s">
        <v>5</v>
      </c>
      <c r="B428" s="7">
        <v>27.92</v>
      </c>
      <c r="C428" s="7">
        <f>VLOOKUP('Price Revenue Chart'!A428,'Pivot Tables'!$P$4:$Q$11,2,FALSE)</f>
        <v>8546.3000000000375</v>
      </c>
    </row>
    <row r="429" spans="1:3">
      <c r="A429" s="6" t="s">
        <v>36</v>
      </c>
      <c r="B429" s="7">
        <v>37.72</v>
      </c>
      <c r="C429" s="7">
        <f>VLOOKUP('Price Revenue Chart'!A429,'Pivot Tables'!$P$4:$Q$11,2,FALSE)</f>
        <v>13278.060000000001</v>
      </c>
    </row>
    <row r="430" spans="1:3">
      <c r="A430" s="6" t="s">
        <v>1</v>
      </c>
      <c r="B430" s="7">
        <v>37.72</v>
      </c>
      <c r="C430" s="7">
        <f>VLOOKUP('Price Revenue Chart'!A430,'Pivot Tables'!$P$4:$Q$11,2,FALSE)</f>
        <v>22001.65999999972</v>
      </c>
    </row>
    <row r="431" spans="1:3">
      <c r="A431" s="6" t="s">
        <v>8</v>
      </c>
      <c r="B431" s="7">
        <v>34</v>
      </c>
      <c r="C431" s="7">
        <f>VLOOKUP('Price Revenue Chart'!A431,'Pivot Tables'!$P$4:$Q$11,2,FALSE)</f>
        <v>19004.540000000106</v>
      </c>
    </row>
    <row r="432" spans="1:3">
      <c r="A432" s="6" t="s">
        <v>36</v>
      </c>
      <c r="B432" s="7">
        <v>37.72</v>
      </c>
      <c r="C432" s="7">
        <f>VLOOKUP('Price Revenue Chart'!A432,'Pivot Tables'!$P$4:$Q$11,2,FALSE)</f>
        <v>13278.060000000001</v>
      </c>
    </row>
    <row r="433" spans="1:3">
      <c r="A433" s="6" t="s">
        <v>36</v>
      </c>
      <c r="B433" s="7">
        <v>37.72</v>
      </c>
      <c r="C433" s="7">
        <f>VLOOKUP('Price Revenue Chart'!A433,'Pivot Tables'!$P$4:$Q$11,2,FALSE)</f>
        <v>13278.060000000001</v>
      </c>
    </row>
    <row r="434" spans="1:3">
      <c r="A434" s="6" t="s">
        <v>1</v>
      </c>
      <c r="B434" s="7">
        <v>37.72</v>
      </c>
      <c r="C434" s="7">
        <f>VLOOKUP('Price Revenue Chart'!A434,'Pivot Tables'!$P$4:$Q$11,2,FALSE)</f>
        <v>22001.65999999972</v>
      </c>
    </row>
    <row r="435" spans="1:3">
      <c r="A435" s="6" t="s">
        <v>36</v>
      </c>
      <c r="B435" s="7">
        <v>37.72</v>
      </c>
      <c r="C435" s="7">
        <f>VLOOKUP('Price Revenue Chart'!A435,'Pivot Tables'!$P$4:$Q$11,2,FALSE)</f>
        <v>13278.060000000001</v>
      </c>
    </row>
    <row r="436" spans="1:3">
      <c r="A436" s="6" t="s">
        <v>5</v>
      </c>
      <c r="B436" s="7">
        <v>27.92</v>
      </c>
      <c r="C436" s="7">
        <f>VLOOKUP('Price Revenue Chart'!A436,'Pivot Tables'!$P$4:$Q$11,2,FALSE)</f>
        <v>8546.3000000000375</v>
      </c>
    </row>
    <row r="437" spans="1:3">
      <c r="A437" s="6" t="s">
        <v>1</v>
      </c>
      <c r="B437" s="7">
        <v>37.72</v>
      </c>
      <c r="C437" s="7">
        <f>VLOOKUP('Price Revenue Chart'!A437,'Pivot Tables'!$P$4:$Q$11,2,FALSE)</f>
        <v>22001.65999999972</v>
      </c>
    </row>
    <row r="438" spans="1:3">
      <c r="A438" s="6" t="s">
        <v>1</v>
      </c>
      <c r="B438" s="7">
        <v>37.72</v>
      </c>
      <c r="C438" s="7">
        <f>VLOOKUP('Price Revenue Chart'!A438,'Pivot Tables'!$P$4:$Q$11,2,FALSE)</f>
        <v>22001.65999999972</v>
      </c>
    </row>
    <row r="439" spans="1:3">
      <c r="A439" s="6" t="s">
        <v>1</v>
      </c>
      <c r="B439" s="7">
        <v>37.72</v>
      </c>
      <c r="C439" s="7">
        <f>VLOOKUP('Price Revenue Chart'!A439,'Pivot Tables'!$P$4:$Q$11,2,FALSE)</f>
        <v>22001.65999999972</v>
      </c>
    </row>
    <row r="440" spans="1:3">
      <c r="A440" s="6" t="s">
        <v>5</v>
      </c>
      <c r="B440" s="7">
        <v>27.92</v>
      </c>
      <c r="C440" s="7">
        <f>VLOOKUP('Price Revenue Chart'!A440,'Pivot Tables'!$P$4:$Q$11,2,FALSE)</f>
        <v>8546.3000000000375</v>
      </c>
    </row>
    <row r="441" spans="1:3">
      <c r="A441" s="6" t="s">
        <v>5</v>
      </c>
      <c r="B441" s="7">
        <v>27.92</v>
      </c>
      <c r="C441" s="7">
        <f>VLOOKUP('Price Revenue Chart'!A441,'Pivot Tables'!$P$4:$Q$11,2,FALSE)</f>
        <v>8546.3000000000375</v>
      </c>
    </row>
    <row r="442" spans="1:3">
      <c r="A442" s="6" t="s">
        <v>5</v>
      </c>
      <c r="B442" s="7">
        <v>27.92</v>
      </c>
      <c r="C442" s="7">
        <f>VLOOKUP('Price Revenue Chart'!A442,'Pivot Tables'!$P$4:$Q$11,2,FALSE)</f>
        <v>8546.3000000000375</v>
      </c>
    </row>
    <row r="443" spans="1:3">
      <c r="A443" s="6" t="s">
        <v>8</v>
      </c>
      <c r="B443" s="7">
        <v>32.82</v>
      </c>
      <c r="C443" s="7">
        <f>VLOOKUP('Price Revenue Chart'!A443,'Pivot Tables'!$P$4:$Q$11,2,FALSE)</f>
        <v>19004.540000000106</v>
      </c>
    </row>
    <row r="444" spans="1:3">
      <c r="A444" s="6" t="s">
        <v>1</v>
      </c>
      <c r="B444" s="7">
        <v>39</v>
      </c>
      <c r="C444" s="7">
        <f>VLOOKUP('Price Revenue Chart'!A444,'Pivot Tables'!$P$4:$Q$11,2,FALSE)</f>
        <v>22001.65999999972</v>
      </c>
    </row>
    <row r="445" spans="1:3">
      <c r="A445" s="6" t="s">
        <v>1</v>
      </c>
      <c r="B445" s="7">
        <v>37.72</v>
      </c>
      <c r="C445" s="7">
        <f>VLOOKUP('Price Revenue Chart'!A445,'Pivot Tables'!$P$4:$Q$11,2,FALSE)</f>
        <v>22001.65999999972</v>
      </c>
    </row>
    <row r="446" spans="1:3">
      <c r="A446" s="6" t="s">
        <v>1</v>
      </c>
      <c r="B446" s="7">
        <v>37.72</v>
      </c>
      <c r="C446" s="7">
        <f>VLOOKUP('Price Revenue Chart'!A446,'Pivot Tables'!$P$4:$Q$11,2,FALSE)</f>
        <v>22001.65999999972</v>
      </c>
    </row>
    <row r="447" spans="1:3">
      <c r="A447" s="6" t="s">
        <v>8</v>
      </c>
      <c r="B447" s="7">
        <v>34</v>
      </c>
      <c r="C447" s="7">
        <f>VLOOKUP('Price Revenue Chart'!A447,'Pivot Tables'!$P$4:$Q$11,2,FALSE)</f>
        <v>19004.540000000106</v>
      </c>
    </row>
    <row r="448" spans="1:3">
      <c r="A448" s="6" t="s">
        <v>1</v>
      </c>
      <c r="B448" s="7">
        <v>37.72</v>
      </c>
      <c r="C448" s="7">
        <f>VLOOKUP('Price Revenue Chart'!A448,'Pivot Tables'!$P$4:$Q$11,2,FALSE)</f>
        <v>22001.65999999972</v>
      </c>
    </row>
    <row r="449" spans="1:3">
      <c r="A449" s="6" t="s">
        <v>1</v>
      </c>
      <c r="B449" s="7">
        <v>39</v>
      </c>
      <c r="C449" s="7">
        <f>VLOOKUP('Price Revenue Chart'!A449,'Pivot Tables'!$P$4:$Q$11,2,FALSE)</f>
        <v>22001.65999999972</v>
      </c>
    </row>
    <row r="450" spans="1:3">
      <c r="A450" s="6" t="s">
        <v>8</v>
      </c>
      <c r="B450" s="7">
        <v>32.82</v>
      </c>
      <c r="C450" s="7">
        <f>VLOOKUP('Price Revenue Chart'!A450,'Pivot Tables'!$P$4:$Q$11,2,FALSE)</f>
        <v>19004.540000000106</v>
      </c>
    </row>
    <row r="451" spans="1:3">
      <c r="A451" s="6" t="s">
        <v>12</v>
      </c>
      <c r="B451" s="7">
        <v>37.72</v>
      </c>
      <c r="C451" s="7">
        <f>VLOOKUP('Price Revenue Chart'!A451,'Pivot Tables'!$P$4:$Q$11,2,FALSE)</f>
        <v>4959.1200000000163</v>
      </c>
    </row>
    <row r="452" spans="1:3">
      <c r="A452" s="6" t="s">
        <v>36</v>
      </c>
      <c r="B452" s="7">
        <v>37.72</v>
      </c>
      <c r="C452" s="7">
        <f>VLOOKUP('Price Revenue Chart'!A452,'Pivot Tables'!$P$4:$Q$11,2,FALSE)</f>
        <v>13278.060000000001</v>
      </c>
    </row>
    <row r="453" spans="1:3">
      <c r="A453" s="6" t="s">
        <v>8</v>
      </c>
      <c r="B453" s="7">
        <v>32.82</v>
      </c>
      <c r="C453" s="7">
        <f>VLOOKUP('Price Revenue Chart'!A453,'Pivot Tables'!$P$4:$Q$11,2,FALSE)</f>
        <v>19004.540000000106</v>
      </c>
    </row>
    <row r="454" spans="1:3">
      <c r="A454" s="6" t="s">
        <v>36</v>
      </c>
      <c r="B454" s="7">
        <v>37.72</v>
      </c>
      <c r="C454" s="7">
        <f>VLOOKUP('Price Revenue Chart'!A454,'Pivot Tables'!$P$4:$Q$11,2,FALSE)</f>
        <v>13278.060000000001</v>
      </c>
    </row>
    <row r="455" spans="1:3">
      <c r="A455" s="6" t="s">
        <v>1</v>
      </c>
      <c r="B455" s="7">
        <v>37.72</v>
      </c>
      <c r="C455" s="7">
        <f>VLOOKUP('Price Revenue Chart'!A455,'Pivot Tables'!$P$4:$Q$11,2,FALSE)</f>
        <v>22001.65999999972</v>
      </c>
    </row>
    <row r="456" spans="1:3">
      <c r="A456" s="6" t="s">
        <v>1</v>
      </c>
      <c r="B456" s="7">
        <v>37.72</v>
      </c>
      <c r="C456" s="7">
        <f>VLOOKUP('Price Revenue Chart'!A456,'Pivot Tables'!$P$4:$Q$11,2,FALSE)</f>
        <v>22001.65999999972</v>
      </c>
    </row>
    <row r="457" spans="1:3">
      <c r="A457" s="6" t="s">
        <v>1</v>
      </c>
      <c r="B457" s="7">
        <v>37.72</v>
      </c>
      <c r="C457" s="7">
        <f>VLOOKUP('Price Revenue Chart'!A457,'Pivot Tables'!$P$4:$Q$11,2,FALSE)</f>
        <v>22001.65999999972</v>
      </c>
    </row>
    <row r="458" spans="1:3">
      <c r="A458" s="6" t="s">
        <v>5</v>
      </c>
      <c r="B458" s="7">
        <v>27.92</v>
      </c>
      <c r="C458" s="7">
        <f>VLOOKUP('Price Revenue Chart'!A458,'Pivot Tables'!$P$4:$Q$11,2,FALSE)</f>
        <v>8546.3000000000375</v>
      </c>
    </row>
    <row r="459" spans="1:3">
      <c r="A459" s="6" t="s">
        <v>1</v>
      </c>
      <c r="B459" s="7">
        <v>37.72</v>
      </c>
      <c r="C459" s="7">
        <f>VLOOKUP('Price Revenue Chart'!A459,'Pivot Tables'!$P$4:$Q$11,2,FALSE)</f>
        <v>22001.65999999972</v>
      </c>
    </row>
    <row r="460" spans="1:3">
      <c r="A460" s="6" t="s">
        <v>8</v>
      </c>
      <c r="B460" s="7">
        <v>32.82</v>
      </c>
      <c r="C460" s="7">
        <f>VLOOKUP('Price Revenue Chart'!A460,'Pivot Tables'!$P$4:$Q$11,2,FALSE)</f>
        <v>19004.540000000106</v>
      </c>
    </row>
    <row r="461" spans="1:3">
      <c r="A461" s="6" t="s">
        <v>8</v>
      </c>
      <c r="B461" s="7">
        <v>32.82</v>
      </c>
      <c r="C461" s="7">
        <f>VLOOKUP('Price Revenue Chart'!A461,'Pivot Tables'!$P$4:$Q$11,2,FALSE)</f>
        <v>19004.540000000106</v>
      </c>
    </row>
    <row r="462" spans="1:3">
      <c r="A462" s="6" t="s">
        <v>8</v>
      </c>
      <c r="B462" s="7">
        <v>32.82</v>
      </c>
      <c r="C462" s="7">
        <f>VLOOKUP('Price Revenue Chart'!A462,'Pivot Tables'!$P$4:$Q$11,2,FALSE)</f>
        <v>19004.540000000106</v>
      </c>
    </row>
    <row r="463" spans="1:3">
      <c r="A463" s="6" t="s">
        <v>8</v>
      </c>
      <c r="B463" s="7">
        <v>32.82</v>
      </c>
      <c r="C463" s="7">
        <f>VLOOKUP('Price Revenue Chart'!A463,'Pivot Tables'!$P$4:$Q$11,2,FALSE)</f>
        <v>19004.540000000106</v>
      </c>
    </row>
    <row r="464" spans="1:3">
      <c r="A464" s="6" t="s">
        <v>8</v>
      </c>
      <c r="B464" s="7">
        <v>32.82</v>
      </c>
      <c r="C464" s="7">
        <f>VLOOKUP('Price Revenue Chart'!A464,'Pivot Tables'!$P$4:$Q$11,2,FALSE)</f>
        <v>19004.540000000106</v>
      </c>
    </row>
    <row r="465" spans="1:3">
      <c r="A465" s="6" t="s">
        <v>5</v>
      </c>
      <c r="B465" s="7">
        <v>29</v>
      </c>
      <c r="C465" s="7">
        <f>VLOOKUP('Price Revenue Chart'!A465,'Pivot Tables'!$P$4:$Q$11,2,FALSE)</f>
        <v>8546.3000000000375</v>
      </c>
    </row>
    <row r="466" spans="1:3">
      <c r="A466" s="6" t="s">
        <v>5</v>
      </c>
      <c r="B466" s="7">
        <v>29</v>
      </c>
      <c r="C466" s="7">
        <f>VLOOKUP('Price Revenue Chart'!A466,'Pivot Tables'!$P$4:$Q$11,2,FALSE)</f>
        <v>8546.3000000000375</v>
      </c>
    </row>
    <row r="467" spans="1:3">
      <c r="A467" s="6" t="s">
        <v>5</v>
      </c>
      <c r="B467" s="7">
        <v>27.92</v>
      </c>
      <c r="C467" s="7">
        <f>VLOOKUP('Price Revenue Chart'!A467,'Pivot Tables'!$P$4:$Q$11,2,FALSE)</f>
        <v>8546.3000000000375</v>
      </c>
    </row>
    <row r="468" spans="1:3">
      <c r="A468" s="6" t="s">
        <v>5</v>
      </c>
      <c r="B468" s="7">
        <v>27.92</v>
      </c>
      <c r="C468" s="7">
        <f>VLOOKUP('Price Revenue Chart'!A468,'Pivot Tables'!$P$4:$Q$11,2,FALSE)</f>
        <v>8546.3000000000375</v>
      </c>
    </row>
    <row r="469" spans="1:3">
      <c r="A469" s="6" t="s">
        <v>5</v>
      </c>
      <c r="B469" s="7">
        <v>27.92</v>
      </c>
      <c r="C469" s="7">
        <f>VLOOKUP('Price Revenue Chart'!A469,'Pivot Tables'!$P$4:$Q$11,2,FALSE)</f>
        <v>8546.3000000000375</v>
      </c>
    </row>
    <row r="470" spans="1:3">
      <c r="A470" s="6" t="s">
        <v>36</v>
      </c>
      <c r="B470" s="7">
        <v>37.72</v>
      </c>
      <c r="C470" s="7">
        <f>VLOOKUP('Price Revenue Chart'!A470,'Pivot Tables'!$P$4:$Q$11,2,FALSE)</f>
        <v>13278.060000000001</v>
      </c>
    </row>
    <row r="471" spans="1:3">
      <c r="A471" s="6" t="s">
        <v>1</v>
      </c>
      <c r="B471" s="7">
        <v>37.72</v>
      </c>
      <c r="C471" s="7">
        <f>VLOOKUP('Price Revenue Chart'!A471,'Pivot Tables'!$P$4:$Q$11,2,FALSE)</f>
        <v>22001.65999999972</v>
      </c>
    </row>
    <row r="472" spans="1:3">
      <c r="A472" s="6" t="s">
        <v>36</v>
      </c>
      <c r="B472" s="7">
        <v>37.72</v>
      </c>
      <c r="C472" s="7">
        <f>VLOOKUP('Price Revenue Chart'!A472,'Pivot Tables'!$P$4:$Q$11,2,FALSE)</f>
        <v>13278.060000000001</v>
      </c>
    </row>
    <row r="473" spans="1:3">
      <c r="A473" s="6" t="s">
        <v>36</v>
      </c>
      <c r="B473" s="7">
        <v>37.72</v>
      </c>
      <c r="C473" s="7">
        <f>VLOOKUP('Price Revenue Chart'!A473,'Pivot Tables'!$P$4:$Q$11,2,FALSE)</f>
        <v>13278.060000000001</v>
      </c>
    </row>
    <row r="474" spans="1:3">
      <c r="A474" s="6" t="s">
        <v>8</v>
      </c>
      <c r="B474" s="7">
        <v>32.82</v>
      </c>
      <c r="C474" s="7">
        <f>VLOOKUP('Price Revenue Chart'!A474,'Pivot Tables'!$P$4:$Q$11,2,FALSE)</f>
        <v>19004.540000000106</v>
      </c>
    </row>
    <row r="475" spans="1:3">
      <c r="A475" s="6" t="s">
        <v>5</v>
      </c>
      <c r="B475" s="7">
        <v>27.92</v>
      </c>
      <c r="C475" s="7">
        <f>VLOOKUP('Price Revenue Chart'!A475,'Pivot Tables'!$P$4:$Q$11,2,FALSE)</f>
        <v>8546.3000000000375</v>
      </c>
    </row>
    <row r="476" spans="1:3">
      <c r="A476" s="6" t="s">
        <v>8</v>
      </c>
      <c r="B476" s="7">
        <v>32.82</v>
      </c>
      <c r="C476" s="7">
        <f>VLOOKUP('Price Revenue Chart'!A476,'Pivot Tables'!$P$4:$Q$11,2,FALSE)</f>
        <v>19004.540000000106</v>
      </c>
    </row>
    <row r="477" spans="1:3">
      <c r="A477" s="6" t="s">
        <v>36</v>
      </c>
      <c r="B477" s="7">
        <v>37.72</v>
      </c>
      <c r="C477" s="7">
        <f>VLOOKUP('Price Revenue Chart'!A477,'Pivot Tables'!$P$4:$Q$11,2,FALSE)</f>
        <v>13278.060000000001</v>
      </c>
    </row>
    <row r="478" spans="1:3">
      <c r="A478" s="6" t="s">
        <v>3</v>
      </c>
      <c r="B478" s="7">
        <v>37.72</v>
      </c>
      <c r="C478" s="7">
        <f>VLOOKUP('Price Revenue Chart'!A478,'Pivot Tables'!$P$4:$Q$11,2,FALSE)</f>
        <v>7454.7000000000289</v>
      </c>
    </row>
    <row r="479" spans="1:3">
      <c r="A479" s="6" t="s">
        <v>1</v>
      </c>
      <c r="B479" s="7">
        <v>37.72</v>
      </c>
      <c r="C479" s="7">
        <f>VLOOKUP('Price Revenue Chart'!A479,'Pivot Tables'!$P$4:$Q$11,2,FALSE)</f>
        <v>22001.65999999972</v>
      </c>
    </row>
    <row r="480" spans="1:3">
      <c r="A480" s="6" t="s">
        <v>28</v>
      </c>
      <c r="B480" s="7">
        <v>23.02</v>
      </c>
      <c r="C480" s="7">
        <f>VLOOKUP('Price Revenue Chart'!A480,'Pivot Tables'!$P$4:$Q$11,2,FALSE)</f>
        <v>2035.0599999999952</v>
      </c>
    </row>
    <row r="481" spans="1:3">
      <c r="A481" s="6" t="s">
        <v>5</v>
      </c>
      <c r="B481" s="7">
        <v>27.92</v>
      </c>
      <c r="C481" s="7">
        <f>VLOOKUP('Price Revenue Chart'!A481,'Pivot Tables'!$P$4:$Q$11,2,FALSE)</f>
        <v>8546.3000000000375</v>
      </c>
    </row>
    <row r="482" spans="1:3">
      <c r="A482" s="6" t="s">
        <v>5</v>
      </c>
      <c r="B482" s="7">
        <v>27.92</v>
      </c>
      <c r="C482" s="7">
        <f>VLOOKUP('Price Revenue Chart'!A482,'Pivot Tables'!$P$4:$Q$11,2,FALSE)</f>
        <v>8546.3000000000375</v>
      </c>
    </row>
    <row r="483" spans="1:3">
      <c r="A483" s="6" t="s">
        <v>5</v>
      </c>
      <c r="B483" s="7">
        <v>27.92</v>
      </c>
      <c r="C483" s="7">
        <f>VLOOKUP('Price Revenue Chart'!A483,'Pivot Tables'!$P$4:$Q$11,2,FALSE)</f>
        <v>8546.3000000000375</v>
      </c>
    </row>
    <row r="484" spans="1:3">
      <c r="A484" s="6" t="s">
        <v>5</v>
      </c>
      <c r="B484" s="7">
        <v>27.92</v>
      </c>
      <c r="C484" s="7">
        <f>VLOOKUP('Price Revenue Chart'!A484,'Pivot Tables'!$P$4:$Q$11,2,FALSE)</f>
        <v>8546.3000000000375</v>
      </c>
    </row>
    <row r="485" spans="1:3">
      <c r="A485" s="6" t="s">
        <v>8</v>
      </c>
      <c r="B485" s="7">
        <v>32.82</v>
      </c>
      <c r="C485" s="7">
        <f>VLOOKUP('Price Revenue Chart'!A485,'Pivot Tables'!$P$4:$Q$11,2,FALSE)</f>
        <v>19004.540000000106</v>
      </c>
    </row>
    <row r="486" spans="1:3">
      <c r="A486" s="6" t="s">
        <v>5</v>
      </c>
      <c r="B486" s="7">
        <v>29</v>
      </c>
      <c r="C486" s="7">
        <f>VLOOKUP('Price Revenue Chart'!A486,'Pivot Tables'!$P$4:$Q$11,2,FALSE)</f>
        <v>8546.3000000000375</v>
      </c>
    </row>
    <row r="487" spans="1:3">
      <c r="A487" s="6" t="s">
        <v>21</v>
      </c>
      <c r="B487" s="7">
        <v>27.92</v>
      </c>
      <c r="C487" s="7">
        <f>VLOOKUP('Price Revenue Chart'!A487,'Pivot Tables'!$P$4:$Q$11,2,FALSE)</f>
        <v>6366.6600000000117</v>
      </c>
    </row>
    <row r="488" spans="1:3">
      <c r="A488" s="6" t="s">
        <v>21</v>
      </c>
      <c r="B488" s="7">
        <v>27.92</v>
      </c>
      <c r="C488" s="7">
        <f>VLOOKUP('Price Revenue Chart'!A488,'Pivot Tables'!$P$4:$Q$11,2,FALSE)</f>
        <v>6366.6600000000117</v>
      </c>
    </row>
    <row r="489" spans="1:3">
      <c r="A489" s="6" t="s">
        <v>28</v>
      </c>
      <c r="B489" s="7">
        <v>23.02</v>
      </c>
      <c r="C489" s="7">
        <f>VLOOKUP('Price Revenue Chart'!A489,'Pivot Tables'!$P$4:$Q$11,2,FALSE)</f>
        <v>2035.0599999999952</v>
      </c>
    </row>
    <row r="490" spans="1:3">
      <c r="A490" s="6" t="s">
        <v>36</v>
      </c>
      <c r="B490" s="7">
        <v>37.72</v>
      </c>
      <c r="C490" s="7">
        <f>VLOOKUP('Price Revenue Chart'!A490,'Pivot Tables'!$P$4:$Q$11,2,FALSE)</f>
        <v>13278.060000000001</v>
      </c>
    </row>
    <row r="491" spans="1:3">
      <c r="A491" s="6" t="s">
        <v>8</v>
      </c>
      <c r="B491" s="7">
        <v>32.82</v>
      </c>
      <c r="C491" s="7">
        <f>VLOOKUP('Price Revenue Chart'!A491,'Pivot Tables'!$P$4:$Q$11,2,FALSE)</f>
        <v>19004.540000000106</v>
      </c>
    </row>
    <row r="492" spans="1:3">
      <c r="A492" s="6" t="s">
        <v>8</v>
      </c>
      <c r="B492" s="7">
        <v>32.82</v>
      </c>
      <c r="C492" s="7">
        <f>VLOOKUP('Price Revenue Chart'!A492,'Pivot Tables'!$P$4:$Q$11,2,FALSE)</f>
        <v>19004.540000000106</v>
      </c>
    </row>
    <row r="493" spans="1:3">
      <c r="A493" s="6" t="s">
        <v>1</v>
      </c>
      <c r="B493" s="7">
        <v>39</v>
      </c>
      <c r="C493" s="7">
        <f>VLOOKUP('Price Revenue Chart'!A493,'Pivot Tables'!$P$4:$Q$11,2,FALSE)</f>
        <v>22001.65999999972</v>
      </c>
    </row>
    <row r="494" spans="1:3">
      <c r="A494" s="6" t="s">
        <v>36</v>
      </c>
      <c r="B494" s="7">
        <v>39</v>
      </c>
      <c r="C494" s="7">
        <f>VLOOKUP('Price Revenue Chart'!A494,'Pivot Tables'!$P$4:$Q$11,2,FALSE)</f>
        <v>13278.060000000001</v>
      </c>
    </row>
    <row r="495" spans="1:3">
      <c r="A495" s="6" t="s">
        <v>8</v>
      </c>
      <c r="B495" s="7">
        <v>32.82</v>
      </c>
      <c r="C495" s="7">
        <f>VLOOKUP('Price Revenue Chart'!A495,'Pivot Tables'!$P$4:$Q$11,2,FALSE)</f>
        <v>19004.540000000106</v>
      </c>
    </row>
    <row r="496" spans="1:3">
      <c r="A496" s="6" t="s">
        <v>3</v>
      </c>
      <c r="B496" s="7">
        <v>37.72</v>
      </c>
      <c r="C496" s="7">
        <f>VLOOKUP('Price Revenue Chart'!A496,'Pivot Tables'!$P$4:$Q$11,2,FALSE)</f>
        <v>7454.7000000000289</v>
      </c>
    </row>
    <row r="497" spans="1:3">
      <c r="A497" s="6" t="s">
        <v>1</v>
      </c>
      <c r="B497" s="7">
        <v>37.72</v>
      </c>
      <c r="C497" s="7">
        <f>VLOOKUP('Price Revenue Chart'!A497,'Pivot Tables'!$P$4:$Q$11,2,FALSE)</f>
        <v>22001.65999999972</v>
      </c>
    </row>
    <row r="498" spans="1:3">
      <c r="A498" s="6" t="s">
        <v>3</v>
      </c>
      <c r="B498" s="7">
        <v>37.72</v>
      </c>
      <c r="C498" s="7">
        <f>VLOOKUP('Price Revenue Chart'!A498,'Pivot Tables'!$P$4:$Q$11,2,FALSE)</f>
        <v>7454.7000000000289</v>
      </c>
    </row>
    <row r="499" spans="1:3">
      <c r="A499" s="6" t="s">
        <v>1</v>
      </c>
      <c r="B499" s="7">
        <v>37.72</v>
      </c>
      <c r="C499" s="7">
        <f>VLOOKUP('Price Revenue Chart'!A499,'Pivot Tables'!$P$4:$Q$11,2,FALSE)</f>
        <v>22001.65999999972</v>
      </c>
    </row>
    <row r="500" spans="1:3">
      <c r="A500" s="6" t="s">
        <v>5</v>
      </c>
      <c r="B500" s="7">
        <v>27.92</v>
      </c>
      <c r="C500" s="7">
        <f>VLOOKUP('Price Revenue Chart'!A500,'Pivot Tables'!$P$4:$Q$11,2,FALSE)</f>
        <v>8546.3000000000375</v>
      </c>
    </row>
    <row r="501" spans="1:3">
      <c r="A501" s="6" t="s">
        <v>8</v>
      </c>
      <c r="B501" s="7">
        <v>32.82</v>
      </c>
      <c r="C501" s="7">
        <f>VLOOKUP('Price Revenue Chart'!A501,'Pivot Tables'!$P$4:$Q$11,2,FALSE)</f>
        <v>19004.540000000106</v>
      </c>
    </row>
    <row r="502" spans="1:3">
      <c r="A502" s="6" t="s">
        <v>8</v>
      </c>
      <c r="B502" s="7">
        <v>34</v>
      </c>
      <c r="C502" s="7">
        <f>VLOOKUP('Price Revenue Chart'!A502,'Pivot Tables'!$P$4:$Q$11,2,FALSE)</f>
        <v>19004.540000000106</v>
      </c>
    </row>
    <row r="503" spans="1:3">
      <c r="A503" s="6" t="s">
        <v>8</v>
      </c>
      <c r="B503" s="7">
        <v>32.82</v>
      </c>
      <c r="C503" s="7">
        <f>VLOOKUP('Price Revenue Chart'!A503,'Pivot Tables'!$P$4:$Q$11,2,FALSE)</f>
        <v>19004.540000000106</v>
      </c>
    </row>
    <row r="504" spans="1:3">
      <c r="A504" s="6" t="s">
        <v>36</v>
      </c>
      <c r="B504" s="7">
        <v>37.72</v>
      </c>
      <c r="C504" s="7">
        <f>VLOOKUP('Price Revenue Chart'!A504,'Pivot Tables'!$P$4:$Q$11,2,FALSE)</f>
        <v>13278.060000000001</v>
      </c>
    </row>
    <row r="505" spans="1:3">
      <c r="A505" s="6" t="s">
        <v>36</v>
      </c>
      <c r="B505" s="7">
        <v>37.72</v>
      </c>
      <c r="C505" s="7">
        <f>VLOOKUP('Price Revenue Chart'!A505,'Pivot Tables'!$P$4:$Q$11,2,FALSE)</f>
        <v>13278.060000000001</v>
      </c>
    </row>
    <row r="506" spans="1:3">
      <c r="A506" s="6" t="s">
        <v>5</v>
      </c>
      <c r="B506" s="7">
        <v>27.92</v>
      </c>
      <c r="C506" s="7">
        <f>VLOOKUP('Price Revenue Chart'!A506,'Pivot Tables'!$P$4:$Q$11,2,FALSE)</f>
        <v>8546.3000000000375</v>
      </c>
    </row>
    <row r="507" spans="1:3">
      <c r="A507" s="6" t="s">
        <v>1</v>
      </c>
      <c r="B507" s="7">
        <v>37.72</v>
      </c>
      <c r="C507" s="7">
        <f>VLOOKUP('Price Revenue Chart'!A507,'Pivot Tables'!$P$4:$Q$11,2,FALSE)</f>
        <v>22001.65999999972</v>
      </c>
    </row>
    <row r="508" spans="1:3">
      <c r="A508" s="6" t="s">
        <v>1</v>
      </c>
      <c r="B508" s="7">
        <v>37.72</v>
      </c>
      <c r="C508" s="7">
        <f>VLOOKUP('Price Revenue Chart'!A508,'Pivot Tables'!$P$4:$Q$11,2,FALSE)</f>
        <v>22001.65999999972</v>
      </c>
    </row>
    <row r="509" spans="1:3">
      <c r="A509" s="6" t="s">
        <v>36</v>
      </c>
      <c r="B509" s="7">
        <v>37.72</v>
      </c>
      <c r="C509" s="7">
        <f>VLOOKUP('Price Revenue Chart'!A509,'Pivot Tables'!$P$4:$Q$11,2,FALSE)</f>
        <v>13278.060000000001</v>
      </c>
    </row>
    <row r="510" spans="1:3">
      <c r="A510" s="6" t="s">
        <v>36</v>
      </c>
      <c r="B510" s="7">
        <v>37.72</v>
      </c>
      <c r="C510" s="7">
        <f>VLOOKUP('Price Revenue Chart'!A510,'Pivot Tables'!$P$4:$Q$11,2,FALSE)</f>
        <v>13278.060000000001</v>
      </c>
    </row>
    <row r="511" spans="1:3">
      <c r="A511" s="6" t="s">
        <v>8</v>
      </c>
      <c r="B511" s="7">
        <v>32.82</v>
      </c>
      <c r="C511" s="7">
        <f>VLOOKUP('Price Revenue Chart'!A511,'Pivot Tables'!$P$4:$Q$11,2,FALSE)</f>
        <v>19004.540000000106</v>
      </c>
    </row>
    <row r="512" spans="1:3">
      <c r="A512" s="6" t="s">
        <v>8</v>
      </c>
      <c r="B512" s="7">
        <v>32.82</v>
      </c>
      <c r="C512" s="7">
        <f>VLOOKUP('Price Revenue Chart'!A512,'Pivot Tables'!$P$4:$Q$11,2,FALSE)</f>
        <v>19004.540000000106</v>
      </c>
    </row>
    <row r="513" spans="1:3">
      <c r="A513" s="6" t="s">
        <v>8</v>
      </c>
      <c r="B513" s="7">
        <v>32.82</v>
      </c>
      <c r="C513" s="7">
        <f>VLOOKUP('Price Revenue Chart'!A513,'Pivot Tables'!$P$4:$Q$11,2,FALSE)</f>
        <v>19004.540000000106</v>
      </c>
    </row>
    <row r="514" spans="1:3">
      <c r="A514" s="6" t="s">
        <v>8</v>
      </c>
      <c r="B514" s="7">
        <v>32.82</v>
      </c>
      <c r="C514" s="7">
        <f>VLOOKUP('Price Revenue Chart'!A514,'Pivot Tables'!$P$4:$Q$11,2,FALSE)</f>
        <v>19004.540000000106</v>
      </c>
    </row>
    <row r="515" spans="1:3">
      <c r="A515" s="6" t="s">
        <v>1</v>
      </c>
      <c r="B515" s="7">
        <v>37.72</v>
      </c>
      <c r="C515" s="7">
        <f>VLOOKUP('Price Revenue Chart'!A515,'Pivot Tables'!$P$4:$Q$11,2,FALSE)</f>
        <v>22001.65999999972</v>
      </c>
    </row>
    <row r="516" spans="1:3">
      <c r="A516" s="6" t="s">
        <v>36</v>
      </c>
      <c r="B516" s="7">
        <v>39</v>
      </c>
      <c r="C516" s="7">
        <f>VLOOKUP('Price Revenue Chart'!A516,'Pivot Tables'!$P$4:$Q$11,2,FALSE)</f>
        <v>13278.060000000001</v>
      </c>
    </row>
    <row r="517" spans="1:3">
      <c r="A517" s="6" t="s">
        <v>5</v>
      </c>
      <c r="B517" s="7">
        <v>27.92</v>
      </c>
      <c r="C517" s="7">
        <f>VLOOKUP('Price Revenue Chart'!A517,'Pivot Tables'!$P$4:$Q$11,2,FALSE)</f>
        <v>8546.3000000000375</v>
      </c>
    </row>
    <row r="518" spans="1:3">
      <c r="A518" s="6" t="s">
        <v>5</v>
      </c>
      <c r="B518" s="7">
        <v>27.92</v>
      </c>
      <c r="C518" s="7">
        <f>VLOOKUP('Price Revenue Chart'!A518,'Pivot Tables'!$P$4:$Q$11,2,FALSE)</f>
        <v>8546.3000000000375</v>
      </c>
    </row>
    <row r="519" spans="1:3">
      <c r="A519" s="6" t="s">
        <v>36</v>
      </c>
      <c r="B519" s="7">
        <v>37.72</v>
      </c>
      <c r="C519" s="7">
        <f>VLOOKUP('Price Revenue Chart'!A519,'Pivot Tables'!$P$4:$Q$11,2,FALSE)</f>
        <v>13278.060000000001</v>
      </c>
    </row>
    <row r="520" spans="1:3">
      <c r="A520" s="6" t="s">
        <v>28</v>
      </c>
      <c r="B520" s="7">
        <v>24</v>
      </c>
      <c r="C520" s="7">
        <f>VLOOKUP('Price Revenue Chart'!A520,'Pivot Tables'!$P$4:$Q$11,2,FALSE)</f>
        <v>2035.0599999999952</v>
      </c>
    </row>
    <row r="521" spans="1:3">
      <c r="A521" s="6" t="s">
        <v>8</v>
      </c>
      <c r="B521" s="7">
        <v>32.82</v>
      </c>
      <c r="C521" s="7">
        <f>VLOOKUP('Price Revenue Chart'!A521,'Pivot Tables'!$P$4:$Q$11,2,FALSE)</f>
        <v>19004.540000000106</v>
      </c>
    </row>
    <row r="522" spans="1:3">
      <c r="A522" s="6" t="s">
        <v>5</v>
      </c>
      <c r="B522" s="7">
        <v>27.92</v>
      </c>
      <c r="C522" s="7">
        <f>VLOOKUP('Price Revenue Chart'!A522,'Pivot Tables'!$P$4:$Q$11,2,FALSE)</f>
        <v>8546.3000000000375</v>
      </c>
    </row>
    <row r="523" spans="1:3">
      <c r="A523" s="6" t="s">
        <v>8</v>
      </c>
      <c r="B523" s="7">
        <v>32.82</v>
      </c>
      <c r="C523" s="7">
        <f>VLOOKUP('Price Revenue Chart'!A523,'Pivot Tables'!$P$4:$Q$11,2,FALSE)</f>
        <v>19004.540000000106</v>
      </c>
    </row>
    <row r="524" spans="1:3">
      <c r="A524" s="6" t="s">
        <v>8</v>
      </c>
      <c r="B524" s="7">
        <v>32.82</v>
      </c>
      <c r="C524" s="7">
        <f>VLOOKUP('Price Revenue Chart'!A524,'Pivot Tables'!$P$4:$Q$11,2,FALSE)</f>
        <v>19004.540000000106</v>
      </c>
    </row>
    <row r="525" spans="1:3">
      <c r="A525" s="6" t="s">
        <v>28</v>
      </c>
      <c r="B525" s="7">
        <v>23.02</v>
      </c>
      <c r="C525" s="7">
        <f>VLOOKUP('Price Revenue Chart'!A525,'Pivot Tables'!$P$4:$Q$11,2,FALSE)</f>
        <v>2035.0599999999952</v>
      </c>
    </row>
    <row r="526" spans="1:3">
      <c r="A526" s="6" t="s">
        <v>3</v>
      </c>
      <c r="B526" s="7">
        <v>37.72</v>
      </c>
      <c r="C526" s="7">
        <f>VLOOKUP('Price Revenue Chart'!A526,'Pivot Tables'!$P$4:$Q$11,2,FALSE)</f>
        <v>7454.7000000000289</v>
      </c>
    </row>
    <row r="527" spans="1:3">
      <c r="A527" s="6" t="s">
        <v>36</v>
      </c>
      <c r="B527" s="7">
        <v>37.72</v>
      </c>
      <c r="C527" s="7">
        <f>VLOOKUP('Price Revenue Chart'!A527,'Pivot Tables'!$P$4:$Q$11,2,FALSE)</f>
        <v>13278.060000000001</v>
      </c>
    </row>
    <row r="528" spans="1:3">
      <c r="A528" s="6" t="s">
        <v>36</v>
      </c>
      <c r="B528" s="7">
        <v>37.72</v>
      </c>
      <c r="C528" s="7">
        <f>VLOOKUP('Price Revenue Chart'!A528,'Pivot Tables'!$P$4:$Q$11,2,FALSE)</f>
        <v>13278.060000000001</v>
      </c>
    </row>
    <row r="529" spans="1:3">
      <c r="A529" s="6" t="s">
        <v>36</v>
      </c>
      <c r="B529" s="7">
        <v>37.72</v>
      </c>
      <c r="C529" s="7">
        <f>VLOOKUP('Price Revenue Chart'!A529,'Pivot Tables'!$P$4:$Q$11,2,FALSE)</f>
        <v>13278.060000000001</v>
      </c>
    </row>
    <row r="530" spans="1:3">
      <c r="A530" s="6" t="s">
        <v>8</v>
      </c>
      <c r="B530" s="7">
        <v>32.82</v>
      </c>
      <c r="C530" s="7">
        <f>VLOOKUP('Price Revenue Chart'!A530,'Pivot Tables'!$P$4:$Q$11,2,FALSE)</f>
        <v>19004.540000000106</v>
      </c>
    </row>
    <row r="531" spans="1:3">
      <c r="A531" s="6" t="s">
        <v>1</v>
      </c>
      <c r="B531" s="7">
        <v>37.72</v>
      </c>
      <c r="C531" s="7">
        <f>VLOOKUP('Price Revenue Chart'!A531,'Pivot Tables'!$P$4:$Q$11,2,FALSE)</f>
        <v>22001.65999999972</v>
      </c>
    </row>
    <row r="532" spans="1:3">
      <c r="A532" s="6" t="s">
        <v>1</v>
      </c>
      <c r="B532" s="7">
        <v>37.72</v>
      </c>
      <c r="C532" s="7">
        <f>VLOOKUP('Price Revenue Chart'!A532,'Pivot Tables'!$P$4:$Q$11,2,FALSE)</f>
        <v>22001.65999999972</v>
      </c>
    </row>
    <row r="533" spans="1:3">
      <c r="A533" s="6" t="s">
        <v>5</v>
      </c>
      <c r="B533" s="7">
        <v>27.92</v>
      </c>
      <c r="C533" s="7">
        <f>VLOOKUP('Price Revenue Chart'!A533,'Pivot Tables'!$P$4:$Q$11,2,FALSE)</f>
        <v>8546.3000000000375</v>
      </c>
    </row>
    <row r="534" spans="1:3">
      <c r="A534" s="6" t="s">
        <v>5</v>
      </c>
      <c r="B534" s="7">
        <v>27.92</v>
      </c>
      <c r="C534" s="7">
        <f>VLOOKUP('Price Revenue Chart'!A534,'Pivot Tables'!$P$4:$Q$11,2,FALSE)</f>
        <v>8546.3000000000375</v>
      </c>
    </row>
    <row r="535" spans="1:3">
      <c r="A535" s="6" t="s">
        <v>5</v>
      </c>
      <c r="B535" s="7">
        <v>27.92</v>
      </c>
      <c r="C535" s="7">
        <f>VLOOKUP('Price Revenue Chart'!A535,'Pivot Tables'!$P$4:$Q$11,2,FALSE)</f>
        <v>8546.3000000000375</v>
      </c>
    </row>
    <row r="536" spans="1:3">
      <c r="A536" s="6" t="s">
        <v>5</v>
      </c>
      <c r="B536" s="7">
        <v>27.92</v>
      </c>
      <c r="C536" s="7">
        <f>VLOOKUP('Price Revenue Chart'!A536,'Pivot Tables'!$P$4:$Q$11,2,FALSE)</f>
        <v>8546.3000000000375</v>
      </c>
    </row>
    <row r="537" spans="1:3">
      <c r="A537" s="6" t="s">
        <v>8</v>
      </c>
      <c r="B537" s="7">
        <v>32.82</v>
      </c>
      <c r="C537" s="7">
        <f>VLOOKUP('Price Revenue Chart'!A537,'Pivot Tables'!$P$4:$Q$11,2,FALSE)</f>
        <v>19004.540000000106</v>
      </c>
    </row>
    <row r="538" spans="1:3">
      <c r="A538" s="6" t="s">
        <v>36</v>
      </c>
      <c r="B538" s="7">
        <v>37.72</v>
      </c>
      <c r="C538" s="7">
        <f>VLOOKUP('Price Revenue Chart'!A538,'Pivot Tables'!$P$4:$Q$11,2,FALSE)</f>
        <v>13278.060000000001</v>
      </c>
    </row>
    <row r="539" spans="1:3">
      <c r="A539" s="6" t="s">
        <v>5</v>
      </c>
      <c r="B539" s="7">
        <v>29</v>
      </c>
      <c r="C539" s="7">
        <f>VLOOKUP('Price Revenue Chart'!A539,'Pivot Tables'!$P$4:$Q$11,2,FALSE)</f>
        <v>8546.3000000000375</v>
      </c>
    </row>
    <row r="540" spans="1:3">
      <c r="A540" s="6" t="s">
        <v>1</v>
      </c>
      <c r="B540" s="7">
        <v>37.72</v>
      </c>
      <c r="C540" s="7">
        <f>VLOOKUP('Price Revenue Chart'!A540,'Pivot Tables'!$P$4:$Q$11,2,FALSE)</f>
        <v>22001.65999999972</v>
      </c>
    </row>
    <row r="541" spans="1:3">
      <c r="A541" s="6" t="s">
        <v>1</v>
      </c>
      <c r="B541" s="7">
        <v>37.72</v>
      </c>
      <c r="C541" s="7">
        <f>VLOOKUP('Price Revenue Chart'!A541,'Pivot Tables'!$P$4:$Q$11,2,FALSE)</f>
        <v>22001.65999999972</v>
      </c>
    </row>
    <row r="542" spans="1:3">
      <c r="A542" s="6" t="s">
        <v>8</v>
      </c>
      <c r="B542" s="7">
        <v>32.82</v>
      </c>
      <c r="C542" s="7">
        <f>VLOOKUP('Price Revenue Chart'!A542,'Pivot Tables'!$P$4:$Q$11,2,FALSE)</f>
        <v>19004.540000000106</v>
      </c>
    </row>
    <row r="543" spans="1:3">
      <c r="A543" s="6" t="s">
        <v>12</v>
      </c>
      <c r="B543" s="7">
        <v>37.72</v>
      </c>
      <c r="C543" s="7">
        <f>VLOOKUP('Price Revenue Chart'!A543,'Pivot Tables'!$P$4:$Q$11,2,FALSE)</f>
        <v>4959.1200000000163</v>
      </c>
    </row>
    <row r="544" spans="1:3">
      <c r="A544" s="6" t="s">
        <v>21</v>
      </c>
      <c r="B544" s="7">
        <v>27.92</v>
      </c>
      <c r="C544" s="7">
        <f>VLOOKUP('Price Revenue Chart'!A544,'Pivot Tables'!$P$4:$Q$11,2,FALSE)</f>
        <v>6366.6600000000117</v>
      </c>
    </row>
    <row r="545" spans="1:3">
      <c r="A545" s="6" t="s">
        <v>8</v>
      </c>
      <c r="B545" s="7">
        <v>32.82</v>
      </c>
      <c r="C545" s="7">
        <f>VLOOKUP('Price Revenue Chart'!A545,'Pivot Tables'!$P$4:$Q$11,2,FALSE)</f>
        <v>19004.540000000106</v>
      </c>
    </row>
    <row r="546" spans="1:3">
      <c r="A546" s="6" t="s">
        <v>8</v>
      </c>
      <c r="B546" s="7">
        <v>32.82</v>
      </c>
      <c r="C546" s="7">
        <f>VLOOKUP('Price Revenue Chart'!A546,'Pivot Tables'!$P$4:$Q$11,2,FALSE)</f>
        <v>19004.540000000106</v>
      </c>
    </row>
    <row r="547" spans="1:3">
      <c r="A547" s="6" t="s">
        <v>1</v>
      </c>
      <c r="B547" s="7">
        <v>37.72</v>
      </c>
      <c r="C547" s="7">
        <f>VLOOKUP('Price Revenue Chart'!A547,'Pivot Tables'!$P$4:$Q$11,2,FALSE)</f>
        <v>22001.65999999972</v>
      </c>
    </row>
    <row r="548" spans="1:3">
      <c r="A548" s="6" t="s">
        <v>5</v>
      </c>
      <c r="B548" s="7">
        <v>29</v>
      </c>
      <c r="C548" s="7">
        <f>VLOOKUP('Price Revenue Chart'!A548,'Pivot Tables'!$P$4:$Q$11,2,FALSE)</f>
        <v>8546.3000000000375</v>
      </c>
    </row>
    <row r="549" spans="1:3">
      <c r="A549" s="6" t="s">
        <v>8</v>
      </c>
      <c r="B549" s="7">
        <v>34</v>
      </c>
      <c r="C549" s="7">
        <f>VLOOKUP('Price Revenue Chart'!A549,'Pivot Tables'!$P$4:$Q$11,2,FALSE)</f>
        <v>19004.540000000106</v>
      </c>
    </row>
    <row r="550" spans="1:3">
      <c r="A550" s="6" t="s">
        <v>12</v>
      </c>
      <c r="B550" s="7">
        <v>39</v>
      </c>
      <c r="C550" s="7">
        <f>VLOOKUP('Price Revenue Chart'!A550,'Pivot Tables'!$P$4:$Q$11,2,FALSE)</f>
        <v>4959.1200000000163</v>
      </c>
    </row>
    <row r="551" spans="1:3">
      <c r="A551" s="6" t="s">
        <v>1</v>
      </c>
      <c r="B551" s="7">
        <v>39</v>
      </c>
      <c r="C551" s="7">
        <f>VLOOKUP('Price Revenue Chart'!A551,'Pivot Tables'!$P$4:$Q$11,2,FALSE)</f>
        <v>22001.65999999972</v>
      </c>
    </row>
    <row r="552" spans="1:3">
      <c r="A552" s="6" t="s">
        <v>1</v>
      </c>
      <c r="B552" s="7">
        <v>37.72</v>
      </c>
      <c r="C552" s="7">
        <f>VLOOKUP('Price Revenue Chart'!A552,'Pivot Tables'!$P$4:$Q$11,2,FALSE)</f>
        <v>22001.65999999972</v>
      </c>
    </row>
    <row r="553" spans="1:3">
      <c r="A553" s="6" t="s">
        <v>28</v>
      </c>
      <c r="B553" s="7">
        <v>23.02</v>
      </c>
      <c r="C553" s="7">
        <f>VLOOKUP('Price Revenue Chart'!A553,'Pivot Tables'!$P$4:$Q$11,2,FALSE)</f>
        <v>2035.0599999999952</v>
      </c>
    </row>
    <row r="554" spans="1:3">
      <c r="A554" s="6" t="s">
        <v>36</v>
      </c>
      <c r="B554" s="7">
        <v>37.72</v>
      </c>
      <c r="C554" s="7">
        <f>VLOOKUP('Price Revenue Chart'!A554,'Pivot Tables'!$P$4:$Q$11,2,FALSE)</f>
        <v>13278.060000000001</v>
      </c>
    </row>
    <row r="555" spans="1:3">
      <c r="A555" s="6" t="s">
        <v>36</v>
      </c>
      <c r="B555" s="7">
        <v>37.72</v>
      </c>
      <c r="C555" s="7">
        <f>VLOOKUP('Price Revenue Chart'!A555,'Pivot Tables'!$P$4:$Q$11,2,FALSE)</f>
        <v>13278.060000000001</v>
      </c>
    </row>
    <row r="556" spans="1:3">
      <c r="A556" s="6" t="s">
        <v>36</v>
      </c>
      <c r="B556" s="7">
        <v>37.72</v>
      </c>
      <c r="C556" s="7">
        <f>VLOOKUP('Price Revenue Chart'!A556,'Pivot Tables'!$P$4:$Q$11,2,FALSE)</f>
        <v>13278.060000000001</v>
      </c>
    </row>
    <row r="557" spans="1:3">
      <c r="A557" s="6" t="s">
        <v>8</v>
      </c>
      <c r="B557" s="7">
        <v>32.82</v>
      </c>
      <c r="C557" s="7">
        <f>VLOOKUP('Price Revenue Chart'!A557,'Pivot Tables'!$P$4:$Q$11,2,FALSE)</f>
        <v>19004.540000000106</v>
      </c>
    </row>
    <row r="558" spans="1:3">
      <c r="A558" s="6" t="s">
        <v>21</v>
      </c>
      <c r="B558" s="7">
        <v>27.92</v>
      </c>
      <c r="C558" s="7">
        <f>VLOOKUP('Price Revenue Chart'!A558,'Pivot Tables'!$P$4:$Q$11,2,FALSE)</f>
        <v>6366.6600000000117</v>
      </c>
    </row>
    <row r="559" spans="1:3">
      <c r="A559" s="6" t="s">
        <v>8</v>
      </c>
      <c r="B559" s="7">
        <v>32.82</v>
      </c>
      <c r="C559" s="7">
        <f>VLOOKUP('Price Revenue Chart'!A559,'Pivot Tables'!$P$4:$Q$11,2,FALSE)</f>
        <v>19004.540000000106</v>
      </c>
    </row>
    <row r="560" spans="1:3">
      <c r="A560" s="6" t="s">
        <v>5</v>
      </c>
      <c r="B560" s="7">
        <v>27.92</v>
      </c>
      <c r="C560" s="7">
        <f>VLOOKUP('Price Revenue Chart'!A560,'Pivot Tables'!$P$4:$Q$11,2,FALSE)</f>
        <v>8546.3000000000375</v>
      </c>
    </row>
    <row r="561" spans="1:3">
      <c r="A561" s="6" t="s">
        <v>5</v>
      </c>
      <c r="B561" s="7">
        <v>27.92</v>
      </c>
      <c r="C561" s="7">
        <f>VLOOKUP('Price Revenue Chart'!A561,'Pivot Tables'!$P$4:$Q$11,2,FALSE)</f>
        <v>8546.3000000000375</v>
      </c>
    </row>
    <row r="562" spans="1:3">
      <c r="A562" s="6" t="s">
        <v>8</v>
      </c>
      <c r="B562" s="7">
        <v>32.82</v>
      </c>
      <c r="C562" s="7">
        <f>VLOOKUP('Price Revenue Chart'!A562,'Pivot Tables'!$P$4:$Q$11,2,FALSE)</f>
        <v>19004.540000000106</v>
      </c>
    </row>
    <row r="563" spans="1:3">
      <c r="A563" s="6" t="s">
        <v>36</v>
      </c>
      <c r="B563" s="7">
        <v>37.72</v>
      </c>
      <c r="C563" s="7">
        <f>VLOOKUP('Price Revenue Chart'!A563,'Pivot Tables'!$P$4:$Q$11,2,FALSE)</f>
        <v>13278.060000000001</v>
      </c>
    </row>
    <row r="564" spans="1:3">
      <c r="A564" s="6" t="s">
        <v>36</v>
      </c>
      <c r="B564" s="7">
        <v>37.72</v>
      </c>
      <c r="C564" s="7">
        <f>VLOOKUP('Price Revenue Chart'!A564,'Pivot Tables'!$P$4:$Q$11,2,FALSE)</f>
        <v>13278.060000000001</v>
      </c>
    </row>
    <row r="565" spans="1:3">
      <c r="A565" s="6" t="s">
        <v>3</v>
      </c>
      <c r="B565" s="7">
        <v>37.72</v>
      </c>
      <c r="C565" s="7">
        <f>VLOOKUP('Price Revenue Chart'!A565,'Pivot Tables'!$P$4:$Q$11,2,FALSE)</f>
        <v>7454.7000000000289</v>
      </c>
    </row>
    <row r="566" spans="1:3">
      <c r="A566" s="6" t="s">
        <v>36</v>
      </c>
      <c r="B566" s="7">
        <v>37.72</v>
      </c>
      <c r="C566" s="7">
        <f>VLOOKUP('Price Revenue Chart'!A566,'Pivot Tables'!$P$4:$Q$11,2,FALSE)</f>
        <v>13278.060000000001</v>
      </c>
    </row>
    <row r="567" spans="1:3">
      <c r="A567" s="6" t="s">
        <v>36</v>
      </c>
      <c r="B567" s="7">
        <v>37.72</v>
      </c>
      <c r="C567" s="7">
        <f>VLOOKUP('Price Revenue Chart'!A567,'Pivot Tables'!$P$4:$Q$11,2,FALSE)</f>
        <v>13278.060000000001</v>
      </c>
    </row>
    <row r="568" spans="1:3">
      <c r="A568" s="6" t="s">
        <v>28</v>
      </c>
      <c r="B568" s="7">
        <v>23.02</v>
      </c>
      <c r="C568" s="7">
        <f>VLOOKUP('Price Revenue Chart'!A568,'Pivot Tables'!$P$4:$Q$11,2,FALSE)</f>
        <v>2035.0599999999952</v>
      </c>
    </row>
    <row r="569" spans="1:3">
      <c r="A569" s="6" t="s">
        <v>36</v>
      </c>
      <c r="B569" s="7">
        <v>37.72</v>
      </c>
      <c r="C569" s="7">
        <f>VLOOKUP('Price Revenue Chart'!A569,'Pivot Tables'!$P$4:$Q$11,2,FALSE)</f>
        <v>13278.060000000001</v>
      </c>
    </row>
    <row r="570" spans="1:3">
      <c r="A570" s="6" t="s">
        <v>36</v>
      </c>
      <c r="B570" s="7">
        <v>37.72</v>
      </c>
      <c r="C570" s="7">
        <f>VLOOKUP('Price Revenue Chart'!A570,'Pivot Tables'!$P$4:$Q$11,2,FALSE)</f>
        <v>13278.060000000001</v>
      </c>
    </row>
    <row r="571" spans="1:3">
      <c r="A571" s="6" t="s">
        <v>36</v>
      </c>
      <c r="B571" s="7">
        <v>37.72</v>
      </c>
      <c r="C571" s="7">
        <f>VLOOKUP('Price Revenue Chart'!A571,'Pivot Tables'!$P$4:$Q$11,2,FALSE)</f>
        <v>13278.060000000001</v>
      </c>
    </row>
    <row r="572" spans="1:3">
      <c r="A572" s="6" t="s">
        <v>1</v>
      </c>
      <c r="B572" s="7">
        <v>37.72</v>
      </c>
      <c r="C572" s="7">
        <f>VLOOKUP('Price Revenue Chart'!A572,'Pivot Tables'!$P$4:$Q$11,2,FALSE)</f>
        <v>22001.65999999972</v>
      </c>
    </row>
    <row r="573" spans="1:3">
      <c r="A573" s="6" t="s">
        <v>36</v>
      </c>
      <c r="B573" s="7">
        <v>37.72</v>
      </c>
      <c r="C573" s="7">
        <f>VLOOKUP('Price Revenue Chart'!A573,'Pivot Tables'!$P$4:$Q$11,2,FALSE)</f>
        <v>13278.060000000001</v>
      </c>
    </row>
    <row r="574" spans="1:3">
      <c r="A574" s="6" t="s">
        <v>1</v>
      </c>
      <c r="B574" s="7">
        <v>37.72</v>
      </c>
      <c r="C574" s="7">
        <f>VLOOKUP('Price Revenue Chart'!A574,'Pivot Tables'!$P$4:$Q$11,2,FALSE)</f>
        <v>22001.65999999972</v>
      </c>
    </row>
    <row r="575" spans="1:3">
      <c r="A575" s="6" t="s">
        <v>21</v>
      </c>
      <c r="B575" s="7">
        <v>27.92</v>
      </c>
      <c r="C575" s="7">
        <f>VLOOKUP('Price Revenue Chart'!A575,'Pivot Tables'!$P$4:$Q$11,2,FALSE)</f>
        <v>6366.6600000000117</v>
      </c>
    </row>
    <row r="576" spans="1:3">
      <c r="A576" s="6" t="s">
        <v>36</v>
      </c>
      <c r="B576" s="7">
        <v>37.72</v>
      </c>
      <c r="C576" s="7">
        <f>VLOOKUP('Price Revenue Chart'!A576,'Pivot Tables'!$P$4:$Q$11,2,FALSE)</f>
        <v>13278.060000000001</v>
      </c>
    </row>
    <row r="577" spans="1:3">
      <c r="A577" s="6" t="s">
        <v>36</v>
      </c>
      <c r="B577" s="7">
        <v>37.72</v>
      </c>
      <c r="C577" s="7">
        <f>VLOOKUP('Price Revenue Chart'!A577,'Pivot Tables'!$P$4:$Q$11,2,FALSE)</f>
        <v>13278.060000000001</v>
      </c>
    </row>
    <row r="578" spans="1:3">
      <c r="A578" s="6" t="s">
        <v>36</v>
      </c>
      <c r="B578" s="7">
        <v>37.72</v>
      </c>
      <c r="C578" s="7">
        <f>VLOOKUP('Price Revenue Chart'!A578,'Pivot Tables'!$P$4:$Q$11,2,FALSE)</f>
        <v>13278.060000000001</v>
      </c>
    </row>
    <row r="579" spans="1:3">
      <c r="A579" s="6" t="s">
        <v>36</v>
      </c>
      <c r="B579" s="7">
        <v>37.72</v>
      </c>
      <c r="C579" s="7">
        <f>VLOOKUP('Price Revenue Chart'!A579,'Pivot Tables'!$P$4:$Q$11,2,FALSE)</f>
        <v>13278.060000000001</v>
      </c>
    </row>
    <row r="580" spans="1:3">
      <c r="A580" s="6" t="s">
        <v>1</v>
      </c>
      <c r="B580" s="7">
        <v>37.72</v>
      </c>
      <c r="C580" s="7">
        <f>VLOOKUP('Price Revenue Chart'!A580,'Pivot Tables'!$P$4:$Q$11,2,FALSE)</f>
        <v>22001.65999999972</v>
      </c>
    </row>
    <row r="581" spans="1:3">
      <c r="A581" s="6" t="s">
        <v>8</v>
      </c>
      <c r="B581" s="7">
        <v>32.82</v>
      </c>
      <c r="C581" s="7">
        <f>VLOOKUP('Price Revenue Chart'!A581,'Pivot Tables'!$P$4:$Q$11,2,FALSE)</f>
        <v>19004.540000000106</v>
      </c>
    </row>
    <row r="582" spans="1:3">
      <c r="A582" s="6" t="s">
        <v>3</v>
      </c>
      <c r="B582" s="7">
        <v>39</v>
      </c>
      <c r="C582" s="7">
        <f>VLOOKUP('Price Revenue Chart'!A582,'Pivot Tables'!$P$4:$Q$11,2,FALSE)</f>
        <v>7454.7000000000289</v>
      </c>
    </row>
    <row r="583" spans="1:3">
      <c r="A583" s="6" t="s">
        <v>21</v>
      </c>
      <c r="B583" s="7">
        <v>27.92</v>
      </c>
      <c r="C583" s="7">
        <f>VLOOKUP('Price Revenue Chart'!A583,'Pivot Tables'!$P$4:$Q$11,2,FALSE)</f>
        <v>6366.6600000000117</v>
      </c>
    </row>
    <row r="584" spans="1:3">
      <c r="A584" s="6" t="s">
        <v>5</v>
      </c>
      <c r="B584" s="7">
        <v>27.92</v>
      </c>
      <c r="C584" s="7">
        <f>VLOOKUP('Price Revenue Chart'!A584,'Pivot Tables'!$P$4:$Q$11,2,FALSE)</f>
        <v>8546.3000000000375</v>
      </c>
    </row>
    <row r="585" spans="1:3">
      <c r="A585" s="6" t="s">
        <v>5</v>
      </c>
      <c r="B585" s="7">
        <v>27.92</v>
      </c>
      <c r="C585" s="7">
        <f>VLOOKUP('Price Revenue Chart'!A585,'Pivot Tables'!$P$4:$Q$11,2,FALSE)</f>
        <v>8546.3000000000375</v>
      </c>
    </row>
    <row r="586" spans="1:3">
      <c r="A586" s="6" t="s">
        <v>3</v>
      </c>
      <c r="B586" s="7">
        <v>37.72</v>
      </c>
      <c r="C586" s="7">
        <f>VLOOKUP('Price Revenue Chart'!A586,'Pivot Tables'!$P$4:$Q$11,2,FALSE)</f>
        <v>7454.7000000000289</v>
      </c>
    </row>
    <row r="587" spans="1:3">
      <c r="A587" s="6" t="s">
        <v>21</v>
      </c>
      <c r="B587" s="7">
        <v>27.92</v>
      </c>
      <c r="C587" s="7">
        <f>VLOOKUP('Price Revenue Chart'!A587,'Pivot Tables'!$P$4:$Q$11,2,FALSE)</f>
        <v>6366.6600000000117</v>
      </c>
    </row>
    <row r="588" spans="1:3">
      <c r="A588" s="6" t="s">
        <v>21</v>
      </c>
      <c r="B588" s="7">
        <v>27.92</v>
      </c>
      <c r="C588" s="7">
        <f>VLOOKUP('Price Revenue Chart'!A588,'Pivot Tables'!$P$4:$Q$11,2,FALSE)</f>
        <v>6366.6600000000117</v>
      </c>
    </row>
    <row r="589" spans="1:3">
      <c r="A589" s="6" t="s">
        <v>8</v>
      </c>
      <c r="B589" s="7">
        <v>32.82</v>
      </c>
      <c r="C589" s="7">
        <f>VLOOKUP('Price Revenue Chart'!A589,'Pivot Tables'!$P$4:$Q$11,2,FALSE)</f>
        <v>19004.540000000106</v>
      </c>
    </row>
    <row r="590" spans="1:3">
      <c r="A590" s="6" t="s">
        <v>5</v>
      </c>
      <c r="B590" s="7">
        <v>29</v>
      </c>
      <c r="C590" s="7">
        <f>VLOOKUP('Price Revenue Chart'!A590,'Pivot Tables'!$P$4:$Q$11,2,FALSE)</f>
        <v>8546.3000000000375</v>
      </c>
    </row>
    <row r="591" spans="1:3">
      <c r="A591" s="6" t="s">
        <v>1</v>
      </c>
      <c r="B591" s="7">
        <v>37.72</v>
      </c>
      <c r="C591" s="7">
        <f>VLOOKUP('Price Revenue Chart'!A591,'Pivot Tables'!$P$4:$Q$11,2,FALSE)</f>
        <v>22001.65999999972</v>
      </c>
    </row>
    <row r="592" spans="1:3">
      <c r="A592" s="6" t="s">
        <v>5</v>
      </c>
      <c r="B592" s="7">
        <v>29</v>
      </c>
      <c r="C592" s="7">
        <f>VLOOKUP('Price Revenue Chart'!A592,'Pivot Tables'!$P$4:$Q$11,2,FALSE)</f>
        <v>8546.3000000000375</v>
      </c>
    </row>
    <row r="593" spans="1:3">
      <c r="A593" s="6" t="s">
        <v>8</v>
      </c>
      <c r="B593" s="7">
        <v>32.82</v>
      </c>
      <c r="C593" s="7">
        <f>VLOOKUP('Price Revenue Chart'!A593,'Pivot Tables'!$P$4:$Q$11,2,FALSE)</f>
        <v>19004.540000000106</v>
      </c>
    </row>
    <row r="594" spans="1:3">
      <c r="A594" s="6" t="s">
        <v>8</v>
      </c>
      <c r="B594" s="7">
        <v>32.82</v>
      </c>
      <c r="C594" s="7">
        <f>VLOOKUP('Price Revenue Chart'!A594,'Pivot Tables'!$P$4:$Q$11,2,FALSE)</f>
        <v>19004.540000000106</v>
      </c>
    </row>
    <row r="595" spans="1:3">
      <c r="A595" s="6" t="s">
        <v>8</v>
      </c>
      <c r="B595" s="7">
        <v>32.82</v>
      </c>
      <c r="C595" s="7">
        <f>VLOOKUP('Price Revenue Chart'!A595,'Pivot Tables'!$P$4:$Q$11,2,FALSE)</f>
        <v>19004.540000000106</v>
      </c>
    </row>
    <row r="596" spans="1:3">
      <c r="A596" s="6" t="s">
        <v>8</v>
      </c>
      <c r="B596" s="7">
        <v>32.82</v>
      </c>
      <c r="C596" s="7">
        <f>VLOOKUP('Price Revenue Chart'!A596,'Pivot Tables'!$P$4:$Q$11,2,FALSE)</f>
        <v>19004.540000000106</v>
      </c>
    </row>
    <row r="597" spans="1:3">
      <c r="A597" s="6" t="s">
        <v>5</v>
      </c>
      <c r="B597" s="7">
        <v>27.92</v>
      </c>
      <c r="C597" s="7">
        <f>VLOOKUP('Price Revenue Chart'!A597,'Pivot Tables'!$P$4:$Q$11,2,FALSE)</f>
        <v>8546.3000000000375</v>
      </c>
    </row>
    <row r="598" spans="1:3">
      <c r="A598" s="6" t="s">
        <v>1</v>
      </c>
      <c r="B598" s="7">
        <v>37.72</v>
      </c>
      <c r="C598" s="7">
        <f>VLOOKUP('Price Revenue Chart'!A598,'Pivot Tables'!$P$4:$Q$11,2,FALSE)</f>
        <v>22001.65999999972</v>
      </c>
    </row>
    <row r="599" spans="1:3">
      <c r="A599" s="6" t="s">
        <v>8</v>
      </c>
      <c r="B599" s="7">
        <v>32.82</v>
      </c>
      <c r="C599" s="7">
        <f>VLOOKUP('Price Revenue Chart'!A599,'Pivot Tables'!$P$4:$Q$11,2,FALSE)</f>
        <v>19004.540000000106</v>
      </c>
    </row>
    <row r="600" spans="1:3">
      <c r="A600" s="6" t="s">
        <v>21</v>
      </c>
      <c r="B600" s="7">
        <v>27.92</v>
      </c>
      <c r="C600" s="7">
        <f>VLOOKUP('Price Revenue Chart'!A600,'Pivot Tables'!$P$4:$Q$11,2,FALSE)</f>
        <v>6366.6600000000117</v>
      </c>
    </row>
    <row r="601" spans="1:3">
      <c r="A601" s="6" t="s">
        <v>8</v>
      </c>
      <c r="B601" s="7">
        <v>32.82</v>
      </c>
      <c r="C601" s="7">
        <f>VLOOKUP('Price Revenue Chart'!A601,'Pivot Tables'!$P$4:$Q$11,2,FALSE)</f>
        <v>19004.540000000106</v>
      </c>
    </row>
    <row r="602" spans="1:3">
      <c r="A602" s="6" t="s">
        <v>36</v>
      </c>
      <c r="B602" s="7">
        <v>37.72</v>
      </c>
      <c r="C602" s="7">
        <f>VLOOKUP('Price Revenue Chart'!A602,'Pivot Tables'!$P$4:$Q$11,2,FALSE)</f>
        <v>13278.060000000001</v>
      </c>
    </row>
    <row r="603" spans="1:3">
      <c r="A603" s="6" t="s">
        <v>3</v>
      </c>
      <c r="B603" s="7">
        <v>37.72</v>
      </c>
      <c r="C603" s="7">
        <f>VLOOKUP('Price Revenue Chart'!A603,'Pivot Tables'!$P$4:$Q$11,2,FALSE)</f>
        <v>7454.7000000000289</v>
      </c>
    </row>
    <row r="604" spans="1:3">
      <c r="A604" s="6" t="s">
        <v>3</v>
      </c>
      <c r="B604" s="7">
        <v>37.72</v>
      </c>
      <c r="C604" s="7">
        <f>VLOOKUP('Price Revenue Chart'!A604,'Pivot Tables'!$P$4:$Q$11,2,FALSE)</f>
        <v>7454.7000000000289</v>
      </c>
    </row>
    <row r="605" spans="1:3">
      <c r="A605" s="6" t="s">
        <v>5</v>
      </c>
      <c r="B605" s="7">
        <v>27.92</v>
      </c>
      <c r="C605" s="7">
        <f>VLOOKUP('Price Revenue Chart'!A605,'Pivot Tables'!$P$4:$Q$11,2,FALSE)</f>
        <v>8546.3000000000375</v>
      </c>
    </row>
    <row r="606" spans="1:3">
      <c r="A606" s="6" t="s">
        <v>1</v>
      </c>
      <c r="B606" s="7">
        <v>37.72</v>
      </c>
      <c r="C606" s="7">
        <f>VLOOKUP('Price Revenue Chart'!A606,'Pivot Tables'!$P$4:$Q$11,2,FALSE)</f>
        <v>22001.65999999972</v>
      </c>
    </row>
    <row r="607" spans="1:3">
      <c r="A607" s="6" t="s">
        <v>3</v>
      </c>
      <c r="B607" s="7">
        <v>37.72</v>
      </c>
      <c r="C607" s="7">
        <f>VLOOKUP('Price Revenue Chart'!A607,'Pivot Tables'!$P$4:$Q$11,2,FALSE)</f>
        <v>7454.7000000000289</v>
      </c>
    </row>
    <row r="608" spans="1:3">
      <c r="A608" s="6" t="s">
        <v>36</v>
      </c>
      <c r="B608" s="7">
        <v>37.72</v>
      </c>
      <c r="C608" s="7">
        <f>VLOOKUP('Price Revenue Chart'!A608,'Pivot Tables'!$P$4:$Q$11,2,FALSE)</f>
        <v>13278.060000000001</v>
      </c>
    </row>
    <row r="609" spans="1:3">
      <c r="A609" s="6" t="s">
        <v>21</v>
      </c>
      <c r="B609" s="7">
        <v>27.92</v>
      </c>
      <c r="C609" s="7">
        <f>VLOOKUP('Price Revenue Chart'!A609,'Pivot Tables'!$P$4:$Q$11,2,FALSE)</f>
        <v>6366.6600000000117</v>
      </c>
    </row>
    <row r="610" spans="1:3">
      <c r="A610" s="6" t="s">
        <v>36</v>
      </c>
      <c r="B610" s="7">
        <v>37.72</v>
      </c>
      <c r="C610" s="7">
        <f>VLOOKUP('Price Revenue Chart'!A610,'Pivot Tables'!$P$4:$Q$11,2,FALSE)</f>
        <v>13278.060000000001</v>
      </c>
    </row>
    <row r="611" spans="1:3">
      <c r="A611" s="6" t="s">
        <v>1</v>
      </c>
      <c r="B611" s="7">
        <v>37.72</v>
      </c>
      <c r="C611" s="7">
        <f>VLOOKUP('Price Revenue Chart'!A611,'Pivot Tables'!$P$4:$Q$11,2,FALSE)</f>
        <v>22001.65999999972</v>
      </c>
    </row>
    <row r="612" spans="1:3">
      <c r="A612" s="6" t="s">
        <v>36</v>
      </c>
      <c r="B612" s="7">
        <v>37.72</v>
      </c>
      <c r="C612" s="7">
        <f>VLOOKUP('Price Revenue Chart'!A612,'Pivot Tables'!$P$4:$Q$11,2,FALSE)</f>
        <v>13278.060000000001</v>
      </c>
    </row>
    <row r="613" spans="1:3">
      <c r="A613" s="6" t="s">
        <v>5</v>
      </c>
      <c r="B613" s="7">
        <v>27.92</v>
      </c>
      <c r="C613" s="7">
        <f>VLOOKUP('Price Revenue Chart'!A613,'Pivot Tables'!$P$4:$Q$11,2,FALSE)</f>
        <v>8546.3000000000375</v>
      </c>
    </row>
    <row r="614" spans="1:3">
      <c r="A614" s="6" t="s">
        <v>8</v>
      </c>
      <c r="B614" s="7">
        <v>32.82</v>
      </c>
      <c r="C614" s="7">
        <f>VLOOKUP('Price Revenue Chart'!A614,'Pivot Tables'!$P$4:$Q$11,2,FALSE)</f>
        <v>19004.540000000106</v>
      </c>
    </row>
    <row r="615" spans="1:3">
      <c r="A615" s="6" t="s">
        <v>12</v>
      </c>
      <c r="B615" s="7">
        <v>37.72</v>
      </c>
      <c r="C615" s="7">
        <f>VLOOKUP('Price Revenue Chart'!A615,'Pivot Tables'!$P$4:$Q$11,2,FALSE)</f>
        <v>4959.1200000000163</v>
      </c>
    </row>
    <row r="616" spans="1:3">
      <c r="A616" s="6" t="s">
        <v>5</v>
      </c>
      <c r="B616" s="7">
        <v>27.92</v>
      </c>
      <c r="C616" s="7">
        <f>VLOOKUP('Price Revenue Chart'!A616,'Pivot Tables'!$P$4:$Q$11,2,FALSE)</f>
        <v>8546.3000000000375</v>
      </c>
    </row>
    <row r="617" spans="1:3">
      <c r="A617" s="6" t="s">
        <v>5</v>
      </c>
      <c r="B617" s="7">
        <v>27.92</v>
      </c>
      <c r="C617" s="7">
        <f>VLOOKUP('Price Revenue Chart'!A617,'Pivot Tables'!$P$4:$Q$11,2,FALSE)</f>
        <v>8546.3000000000375</v>
      </c>
    </row>
    <row r="618" spans="1:3">
      <c r="A618" s="6" t="s">
        <v>1</v>
      </c>
      <c r="B618" s="7">
        <v>37.72</v>
      </c>
      <c r="C618" s="7">
        <f>VLOOKUP('Price Revenue Chart'!A618,'Pivot Tables'!$P$4:$Q$11,2,FALSE)</f>
        <v>22001.65999999972</v>
      </c>
    </row>
    <row r="619" spans="1:3">
      <c r="A619" s="6" t="s">
        <v>5</v>
      </c>
      <c r="B619" s="7">
        <v>27.92</v>
      </c>
      <c r="C619" s="7">
        <f>VLOOKUP('Price Revenue Chart'!A619,'Pivot Tables'!$P$4:$Q$11,2,FALSE)</f>
        <v>8546.3000000000375</v>
      </c>
    </row>
    <row r="620" spans="1:3">
      <c r="A620" s="6" t="s">
        <v>1</v>
      </c>
      <c r="B620" s="7">
        <v>37.72</v>
      </c>
      <c r="C620" s="7">
        <f>VLOOKUP('Price Revenue Chart'!A620,'Pivot Tables'!$P$4:$Q$11,2,FALSE)</f>
        <v>22001.65999999972</v>
      </c>
    </row>
    <row r="621" spans="1:3">
      <c r="A621" s="6" t="s">
        <v>1</v>
      </c>
      <c r="B621" s="7">
        <v>37.72</v>
      </c>
      <c r="C621" s="7">
        <f>VLOOKUP('Price Revenue Chart'!A621,'Pivot Tables'!$P$4:$Q$11,2,FALSE)</f>
        <v>22001.65999999972</v>
      </c>
    </row>
    <row r="622" spans="1:3">
      <c r="A622" s="6" t="s">
        <v>8</v>
      </c>
      <c r="B622" s="7">
        <v>32.82</v>
      </c>
      <c r="C622" s="7">
        <f>VLOOKUP('Price Revenue Chart'!A622,'Pivot Tables'!$P$4:$Q$11,2,FALSE)</f>
        <v>19004.540000000106</v>
      </c>
    </row>
    <row r="623" spans="1:3">
      <c r="A623" s="6" t="s">
        <v>36</v>
      </c>
      <c r="B623" s="7">
        <v>37.72</v>
      </c>
      <c r="C623" s="7">
        <f>VLOOKUP('Price Revenue Chart'!A623,'Pivot Tables'!$P$4:$Q$11,2,FALSE)</f>
        <v>13278.060000000001</v>
      </c>
    </row>
    <row r="624" spans="1:3">
      <c r="A624" s="6" t="s">
        <v>8</v>
      </c>
      <c r="B624" s="7">
        <v>32.82</v>
      </c>
      <c r="C624" s="7">
        <f>VLOOKUP('Price Revenue Chart'!A624,'Pivot Tables'!$P$4:$Q$11,2,FALSE)</f>
        <v>19004.540000000106</v>
      </c>
    </row>
    <row r="625" spans="1:3">
      <c r="A625" s="6" t="s">
        <v>8</v>
      </c>
      <c r="B625" s="7">
        <v>32.82</v>
      </c>
      <c r="C625" s="7">
        <f>VLOOKUP('Price Revenue Chart'!A625,'Pivot Tables'!$P$4:$Q$11,2,FALSE)</f>
        <v>19004.540000000106</v>
      </c>
    </row>
    <row r="626" spans="1:3">
      <c r="A626" s="6" t="s">
        <v>36</v>
      </c>
      <c r="B626" s="7">
        <v>37.72</v>
      </c>
      <c r="C626" s="7">
        <f>VLOOKUP('Price Revenue Chart'!A626,'Pivot Tables'!$P$4:$Q$11,2,FALSE)</f>
        <v>13278.060000000001</v>
      </c>
    </row>
    <row r="627" spans="1:3">
      <c r="A627" s="6" t="s">
        <v>36</v>
      </c>
      <c r="B627" s="7">
        <v>37.72</v>
      </c>
      <c r="C627" s="7">
        <f>VLOOKUP('Price Revenue Chart'!A627,'Pivot Tables'!$P$4:$Q$11,2,FALSE)</f>
        <v>13278.060000000001</v>
      </c>
    </row>
    <row r="628" spans="1:3">
      <c r="A628" s="6" t="s">
        <v>12</v>
      </c>
      <c r="B628" s="7">
        <v>37.72</v>
      </c>
      <c r="C628" s="7">
        <f>VLOOKUP('Price Revenue Chart'!A628,'Pivot Tables'!$P$4:$Q$11,2,FALSE)</f>
        <v>4959.1200000000163</v>
      </c>
    </row>
    <row r="629" spans="1:3">
      <c r="A629" s="6" t="s">
        <v>21</v>
      </c>
      <c r="B629" s="7">
        <v>27.92</v>
      </c>
      <c r="C629" s="7">
        <f>VLOOKUP('Price Revenue Chart'!A629,'Pivot Tables'!$P$4:$Q$11,2,FALSE)</f>
        <v>6366.6600000000117</v>
      </c>
    </row>
    <row r="630" spans="1:3">
      <c r="A630" s="6" t="s">
        <v>36</v>
      </c>
      <c r="B630" s="7">
        <v>39</v>
      </c>
      <c r="C630" s="7">
        <f>VLOOKUP('Price Revenue Chart'!A630,'Pivot Tables'!$P$4:$Q$11,2,FALSE)</f>
        <v>13278.060000000001</v>
      </c>
    </row>
    <row r="631" spans="1:3">
      <c r="A631" s="6" t="s">
        <v>5</v>
      </c>
      <c r="B631" s="7">
        <v>27.92</v>
      </c>
      <c r="C631" s="7">
        <f>VLOOKUP('Price Revenue Chart'!A631,'Pivot Tables'!$P$4:$Q$11,2,FALSE)</f>
        <v>8546.3000000000375</v>
      </c>
    </row>
    <row r="632" spans="1:3">
      <c r="A632" s="6" t="s">
        <v>1</v>
      </c>
      <c r="B632" s="7">
        <v>37.72</v>
      </c>
      <c r="C632" s="7">
        <f>VLOOKUP('Price Revenue Chart'!A632,'Pivot Tables'!$P$4:$Q$11,2,FALSE)</f>
        <v>22001.65999999972</v>
      </c>
    </row>
    <row r="633" spans="1:3">
      <c r="A633" s="6" t="s">
        <v>8</v>
      </c>
      <c r="B633" s="7">
        <v>32.82</v>
      </c>
      <c r="C633" s="7">
        <f>VLOOKUP('Price Revenue Chart'!A633,'Pivot Tables'!$P$4:$Q$11,2,FALSE)</f>
        <v>19004.540000000106</v>
      </c>
    </row>
    <row r="634" spans="1:3">
      <c r="A634" s="6" t="s">
        <v>5</v>
      </c>
      <c r="B634" s="7">
        <v>27.92</v>
      </c>
      <c r="C634" s="7">
        <f>VLOOKUP('Price Revenue Chart'!A634,'Pivot Tables'!$P$4:$Q$11,2,FALSE)</f>
        <v>8546.3000000000375</v>
      </c>
    </row>
    <row r="635" spans="1:3">
      <c r="A635" s="6" t="s">
        <v>1</v>
      </c>
      <c r="B635" s="7">
        <v>37.72</v>
      </c>
      <c r="C635" s="7">
        <f>VLOOKUP('Price Revenue Chart'!A635,'Pivot Tables'!$P$4:$Q$11,2,FALSE)</f>
        <v>22001.65999999972</v>
      </c>
    </row>
    <row r="636" spans="1:3">
      <c r="A636" s="6" t="s">
        <v>1</v>
      </c>
      <c r="B636" s="7">
        <v>39</v>
      </c>
      <c r="C636" s="7">
        <f>VLOOKUP('Price Revenue Chart'!A636,'Pivot Tables'!$P$4:$Q$11,2,FALSE)</f>
        <v>22001.65999999972</v>
      </c>
    </row>
    <row r="637" spans="1:3">
      <c r="A637" s="6" t="s">
        <v>3</v>
      </c>
      <c r="B637" s="7">
        <v>37.72</v>
      </c>
      <c r="C637" s="7">
        <f>VLOOKUP('Price Revenue Chart'!A637,'Pivot Tables'!$P$4:$Q$11,2,FALSE)</f>
        <v>7454.7000000000289</v>
      </c>
    </row>
    <row r="638" spans="1:3">
      <c r="A638" s="6" t="s">
        <v>5</v>
      </c>
      <c r="B638" s="7">
        <v>27.92</v>
      </c>
      <c r="C638" s="7">
        <f>VLOOKUP('Price Revenue Chart'!A638,'Pivot Tables'!$P$4:$Q$11,2,FALSE)</f>
        <v>8546.3000000000375</v>
      </c>
    </row>
    <row r="639" spans="1:3">
      <c r="A639" s="6" t="s">
        <v>1</v>
      </c>
      <c r="B639" s="7">
        <v>37.72</v>
      </c>
      <c r="C639" s="7">
        <f>VLOOKUP('Price Revenue Chart'!A639,'Pivot Tables'!$P$4:$Q$11,2,FALSE)</f>
        <v>22001.65999999972</v>
      </c>
    </row>
    <row r="640" spans="1:3">
      <c r="A640" s="6" t="s">
        <v>36</v>
      </c>
      <c r="B640" s="7">
        <v>37.72</v>
      </c>
      <c r="C640" s="7">
        <f>VLOOKUP('Price Revenue Chart'!A640,'Pivot Tables'!$P$4:$Q$11,2,FALSE)</f>
        <v>13278.060000000001</v>
      </c>
    </row>
    <row r="641" spans="1:3">
      <c r="A641" s="6" t="s">
        <v>1</v>
      </c>
      <c r="B641" s="7">
        <v>37.72</v>
      </c>
      <c r="C641" s="7">
        <f>VLOOKUP('Price Revenue Chart'!A641,'Pivot Tables'!$P$4:$Q$11,2,FALSE)</f>
        <v>22001.65999999972</v>
      </c>
    </row>
    <row r="642" spans="1:3">
      <c r="A642" s="6" t="s">
        <v>21</v>
      </c>
      <c r="B642" s="7">
        <v>27.92</v>
      </c>
      <c r="C642" s="7">
        <f>VLOOKUP('Price Revenue Chart'!A642,'Pivot Tables'!$P$4:$Q$11,2,FALSE)</f>
        <v>6366.6600000000117</v>
      </c>
    </row>
    <row r="643" spans="1:3">
      <c r="A643" s="6" t="s">
        <v>1</v>
      </c>
      <c r="B643" s="7">
        <v>37.72</v>
      </c>
      <c r="C643" s="7">
        <f>VLOOKUP('Price Revenue Chart'!A643,'Pivot Tables'!$P$4:$Q$11,2,FALSE)</f>
        <v>22001.65999999972</v>
      </c>
    </row>
    <row r="644" spans="1:3">
      <c r="A644" s="6" t="s">
        <v>3</v>
      </c>
      <c r="B644" s="7">
        <v>37.72</v>
      </c>
      <c r="C644" s="7">
        <f>VLOOKUP('Price Revenue Chart'!A644,'Pivot Tables'!$P$4:$Q$11,2,FALSE)</f>
        <v>7454.7000000000289</v>
      </c>
    </row>
    <row r="645" spans="1:3">
      <c r="A645" s="6" t="s">
        <v>12</v>
      </c>
      <c r="B645" s="7">
        <v>37.72</v>
      </c>
      <c r="C645" s="7">
        <f>VLOOKUP('Price Revenue Chart'!A645,'Pivot Tables'!$P$4:$Q$11,2,FALSE)</f>
        <v>4959.1200000000163</v>
      </c>
    </row>
    <row r="646" spans="1:3">
      <c r="A646" s="6" t="s">
        <v>36</v>
      </c>
      <c r="B646" s="7">
        <v>37.72</v>
      </c>
      <c r="C646" s="7">
        <f>VLOOKUP('Price Revenue Chart'!A646,'Pivot Tables'!$P$4:$Q$11,2,FALSE)</f>
        <v>13278.060000000001</v>
      </c>
    </row>
    <row r="647" spans="1:3">
      <c r="A647" s="6" t="s">
        <v>1</v>
      </c>
      <c r="B647" s="7">
        <v>37.72</v>
      </c>
      <c r="C647" s="7">
        <f>VLOOKUP('Price Revenue Chart'!A647,'Pivot Tables'!$P$4:$Q$11,2,FALSE)</f>
        <v>22001.65999999972</v>
      </c>
    </row>
    <row r="648" spans="1:3">
      <c r="A648" s="6" t="s">
        <v>8</v>
      </c>
      <c r="B648" s="7">
        <v>32.82</v>
      </c>
      <c r="C648" s="7">
        <f>VLOOKUP('Price Revenue Chart'!A648,'Pivot Tables'!$P$4:$Q$11,2,FALSE)</f>
        <v>19004.540000000106</v>
      </c>
    </row>
    <row r="649" spans="1:3">
      <c r="A649" s="6" t="s">
        <v>1</v>
      </c>
      <c r="B649" s="7">
        <v>37.72</v>
      </c>
      <c r="C649" s="7">
        <f>VLOOKUP('Price Revenue Chart'!A649,'Pivot Tables'!$P$4:$Q$11,2,FALSE)</f>
        <v>22001.65999999972</v>
      </c>
    </row>
    <row r="650" spans="1:3">
      <c r="A650" s="6" t="s">
        <v>8</v>
      </c>
      <c r="B650" s="7">
        <v>32.82</v>
      </c>
      <c r="C650" s="7">
        <f>VLOOKUP('Price Revenue Chart'!A650,'Pivot Tables'!$P$4:$Q$11,2,FALSE)</f>
        <v>19004.540000000106</v>
      </c>
    </row>
    <row r="651" spans="1:3">
      <c r="A651" s="6" t="s">
        <v>28</v>
      </c>
      <c r="B651" s="7">
        <v>23.02</v>
      </c>
      <c r="C651" s="7">
        <f>VLOOKUP('Price Revenue Chart'!A651,'Pivot Tables'!$P$4:$Q$11,2,FALSE)</f>
        <v>2035.0599999999952</v>
      </c>
    </row>
    <row r="652" spans="1:3">
      <c r="A652" s="6" t="s">
        <v>28</v>
      </c>
      <c r="B652" s="7">
        <v>23.02</v>
      </c>
      <c r="C652" s="7">
        <f>VLOOKUP('Price Revenue Chart'!A652,'Pivot Tables'!$P$4:$Q$11,2,FALSE)</f>
        <v>2035.0599999999952</v>
      </c>
    </row>
    <row r="653" spans="1:3">
      <c r="A653" s="6" t="s">
        <v>36</v>
      </c>
      <c r="B653" s="7">
        <v>37.72</v>
      </c>
      <c r="C653" s="7">
        <f>VLOOKUP('Price Revenue Chart'!A653,'Pivot Tables'!$P$4:$Q$11,2,FALSE)</f>
        <v>13278.060000000001</v>
      </c>
    </row>
    <row r="654" spans="1:3">
      <c r="A654" s="6" t="s">
        <v>1</v>
      </c>
      <c r="B654" s="7">
        <v>37.72</v>
      </c>
      <c r="C654" s="7">
        <f>VLOOKUP('Price Revenue Chart'!A654,'Pivot Tables'!$P$4:$Q$11,2,FALSE)</f>
        <v>22001.65999999972</v>
      </c>
    </row>
    <row r="655" spans="1:3">
      <c r="A655" s="6" t="s">
        <v>3</v>
      </c>
      <c r="B655" s="7">
        <v>37.72</v>
      </c>
      <c r="C655" s="7">
        <f>VLOOKUP('Price Revenue Chart'!A655,'Pivot Tables'!$P$4:$Q$11,2,FALSE)</f>
        <v>7454.7000000000289</v>
      </c>
    </row>
    <row r="656" spans="1:3">
      <c r="A656" s="6" t="s">
        <v>8</v>
      </c>
      <c r="B656" s="7">
        <v>32.82</v>
      </c>
      <c r="C656" s="7">
        <f>VLOOKUP('Price Revenue Chart'!A656,'Pivot Tables'!$P$4:$Q$11,2,FALSE)</f>
        <v>19004.540000000106</v>
      </c>
    </row>
    <row r="657" spans="1:3">
      <c r="A657" s="6" t="s">
        <v>8</v>
      </c>
      <c r="B657" s="7">
        <v>32.82</v>
      </c>
      <c r="C657" s="7">
        <f>VLOOKUP('Price Revenue Chart'!A657,'Pivot Tables'!$P$4:$Q$11,2,FALSE)</f>
        <v>19004.540000000106</v>
      </c>
    </row>
    <row r="658" spans="1:3">
      <c r="A658" s="6" t="s">
        <v>1</v>
      </c>
      <c r="B658" s="7">
        <v>37.72</v>
      </c>
      <c r="C658" s="7">
        <f>VLOOKUP('Price Revenue Chart'!A658,'Pivot Tables'!$P$4:$Q$11,2,FALSE)</f>
        <v>22001.65999999972</v>
      </c>
    </row>
    <row r="659" spans="1:3">
      <c r="A659" s="6" t="s">
        <v>1</v>
      </c>
      <c r="B659" s="7">
        <v>39</v>
      </c>
      <c r="C659" s="7">
        <f>VLOOKUP('Price Revenue Chart'!A659,'Pivot Tables'!$P$4:$Q$11,2,FALSE)</f>
        <v>22001.65999999972</v>
      </c>
    </row>
    <row r="660" spans="1:3">
      <c r="A660" s="6" t="s">
        <v>3</v>
      </c>
      <c r="B660" s="7">
        <v>37.72</v>
      </c>
      <c r="C660" s="7">
        <f>VLOOKUP('Price Revenue Chart'!A660,'Pivot Tables'!$P$4:$Q$11,2,FALSE)</f>
        <v>7454.7000000000289</v>
      </c>
    </row>
    <row r="661" spans="1:3">
      <c r="A661" s="6" t="s">
        <v>12</v>
      </c>
      <c r="B661" s="7">
        <v>37.72</v>
      </c>
      <c r="C661" s="7">
        <f>VLOOKUP('Price Revenue Chart'!A661,'Pivot Tables'!$P$4:$Q$11,2,FALSE)</f>
        <v>4959.1200000000163</v>
      </c>
    </row>
    <row r="662" spans="1:3">
      <c r="A662" s="6" t="s">
        <v>8</v>
      </c>
      <c r="B662" s="7">
        <v>32.82</v>
      </c>
      <c r="C662" s="7">
        <f>VLOOKUP('Price Revenue Chart'!A662,'Pivot Tables'!$P$4:$Q$11,2,FALSE)</f>
        <v>19004.540000000106</v>
      </c>
    </row>
    <row r="663" spans="1:3">
      <c r="A663" s="6" t="s">
        <v>1</v>
      </c>
      <c r="B663" s="7">
        <v>37.72</v>
      </c>
      <c r="C663" s="7">
        <f>VLOOKUP('Price Revenue Chart'!A663,'Pivot Tables'!$P$4:$Q$11,2,FALSE)</f>
        <v>22001.65999999972</v>
      </c>
    </row>
    <row r="664" spans="1:3">
      <c r="A664" s="6" t="s">
        <v>1</v>
      </c>
      <c r="B664" s="7">
        <v>37.72</v>
      </c>
      <c r="C664" s="7">
        <f>VLOOKUP('Price Revenue Chart'!A664,'Pivot Tables'!$P$4:$Q$11,2,FALSE)</f>
        <v>22001.65999999972</v>
      </c>
    </row>
    <row r="665" spans="1:3">
      <c r="A665" s="6" t="s">
        <v>36</v>
      </c>
      <c r="B665" s="7">
        <v>37.72</v>
      </c>
      <c r="C665" s="7">
        <f>VLOOKUP('Price Revenue Chart'!A665,'Pivot Tables'!$P$4:$Q$11,2,FALSE)</f>
        <v>13278.060000000001</v>
      </c>
    </row>
    <row r="666" spans="1:3">
      <c r="A666" s="6" t="s">
        <v>8</v>
      </c>
      <c r="B666" s="7">
        <v>32.82</v>
      </c>
      <c r="C666" s="7">
        <f>VLOOKUP('Price Revenue Chart'!A666,'Pivot Tables'!$P$4:$Q$11,2,FALSE)</f>
        <v>19004.540000000106</v>
      </c>
    </row>
    <row r="667" spans="1:3">
      <c r="A667" s="6" t="s">
        <v>1</v>
      </c>
      <c r="B667" s="7">
        <v>37.72</v>
      </c>
      <c r="C667" s="7">
        <f>VLOOKUP('Price Revenue Chart'!A667,'Pivot Tables'!$P$4:$Q$11,2,FALSE)</f>
        <v>22001.65999999972</v>
      </c>
    </row>
    <row r="668" spans="1:3">
      <c r="A668" s="6" t="s">
        <v>36</v>
      </c>
      <c r="B668" s="7">
        <v>37.72</v>
      </c>
      <c r="C668" s="7">
        <f>VLOOKUP('Price Revenue Chart'!A668,'Pivot Tables'!$P$4:$Q$11,2,FALSE)</f>
        <v>13278.060000000001</v>
      </c>
    </row>
    <row r="669" spans="1:3">
      <c r="A669" s="6" t="s">
        <v>8</v>
      </c>
      <c r="B669" s="7">
        <v>32.82</v>
      </c>
      <c r="C669" s="7">
        <f>VLOOKUP('Price Revenue Chart'!A669,'Pivot Tables'!$P$4:$Q$11,2,FALSE)</f>
        <v>19004.540000000106</v>
      </c>
    </row>
    <row r="670" spans="1:3">
      <c r="A670" s="6" t="s">
        <v>21</v>
      </c>
      <c r="B670" s="7">
        <v>27.92</v>
      </c>
      <c r="C670" s="7">
        <f>VLOOKUP('Price Revenue Chart'!A670,'Pivot Tables'!$P$4:$Q$11,2,FALSE)</f>
        <v>6366.6600000000117</v>
      </c>
    </row>
    <row r="671" spans="1:3">
      <c r="A671" s="6" t="s">
        <v>21</v>
      </c>
      <c r="B671" s="7">
        <v>27.92</v>
      </c>
      <c r="C671" s="7">
        <f>VLOOKUP('Price Revenue Chart'!A671,'Pivot Tables'!$P$4:$Q$11,2,FALSE)</f>
        <v>6366.6600000000117</v>
      </c>
    </row>
    <row r="672" spans="1:3">
      <c r="A672" s="6" t="s">
        <v>1</v>
      </c>
      <c r="B672" s="7">
        <v>37.72</v>
      </c>
      <c r="C672" s="7">
        <f>VLOOKUP('Price Revenue Chart'!A672,'Pivot Tables'!$P$4:$Q$11,2,FALSE)</f>
        <v>22001.65999999972</v>
      </c>
    </row>
    <row r="673" spans="1:3">
      <c r="A673" s="6" t="s">
        <v>1</v>
      </c>
      <c r="B673" s="7">
        <v>37.72</v>
      </c>
      <c r="C673" s="7">
        <f>VLOOKUP('Price Revenue Chart'!A673,'Pivot Tables'!$P$4:$Q$11,2,FALSE)</f>
        <v>22001.65999999972</v>
      </c>
    </row>
    <row r="674" spans="1:3">
      <c r="A674" s="6" t="s">
        <v>8</v>
      </c>
      <c r="B674" s="7">
        <v>32.82</v>
      </c>
      <c r="C674" s="7">
        <f>VLOOKUP('Price Revenue Chart'!A674,'Pivot Tables'!$P$4:$Q$11,2,FALSE)</f>
        <v>19004.540000000106</v>
      </c>
    </row>
    <row r="675" spans="1:3">
      <c r="A675" s="6" t="s">
        <v>8</v>
      </c>
      <c r="B675" s="7">
        <v>32.82</v>
      </c>
      <c r="C675" s="7">
        <f>VLOOKUP('Price Revenue Chart'!A675,'Pivot Tables'!$P$4:$Q$11,2,FALSE)</f>
        <v>19004.540000000106</v>
      </c>
    </row>
    <row r="676" spans="1:3">
      <c r="A676" s="6" t="s">
        <v>8</v>
      </c>
      <c r="B676" s="7">
        <v>32.82</v>
      </c>
      <c r="C676" s="7">
        <f>VLOOKUP('Price Revenue Chart'!A676,'Pivot Tables'!$P$4:$Q$11,2,FALSE)</f>
        <v>19004.540000000106</v>
      </c>
    </row>
    <row r="677" spans="1:3">
      <c r="A677" s="6" t="s">
        <v>36</v>
      </c>
      <c r="B677" s="7">
        <v>37.72</v>
      </c>
      <c r="C677" s="7">
        <f>VLOOKUP('Price Revenue Chart'!A677,'Pivot Tables'!$P$4:$Q$11,2,FALSE)</f>
        <v>13278.060000000001</v>
      </c>
    </row>
    <row r="678" spans="1:3">
      <c r="A678" s="6" t="s">
        <v>36</v>
      </c>
      <c r="B678" s="7">
        <v>37.72</v>
      </c>
      <c r="C678" s="7">
        <f>VLOOKUP('Price Revenue Chart'!A678,'Pivot Tables'!$P$4:$Q$11,2,FALSE)</f>
        <v>13278.060000000001</v>
      </c>
    </row>
    <row r="679" spans="1:3">
      <c r="A679" s="6" t="s">
        <v>12</v>
      </c>
      <c r="B679" s="7">
        <v>39</v>
      </c>
      <c r="C679" s="7">
        <f>VLOOKUP('Price Revenue Chart'!A679,'Pivot Tables'!$P$4:$Q$11,2,FALSE)</f>
        <v>4959.1200000000163</v>
      </c>
    </row>
    <row r="680" spans="1:3">
      <c r="A680" s="6" t="s">
        <v>12</v>
      </c>
      <c r="B680" s="7">
        <v>37.72</v>
      </c>
      <c r="C680" s="7">
        <f>VLOOKUP('Price Revenue Chart'!A680,'Pivot Tables'!$P$4:$Q$11,2,FALSE)</f>
        <v>4959.1200000000163</v>
      </c>
    </row>
    <row r="681" spans="1:3">
      <c r="A681" s="6" t="s">
        <v>8</v>
      </c>
      <c r="B681" s="7">
        <v>32.82</v>
      </c>
      <c r="C681" s="7">
        <f>VLOOKUP('Price Revenue Chart'!A681,'Pivot Tables'!$P$4:$Q$11,2,FALSE)</f>
        <v>19004.540000000106</v>
      </c>
    </row>
    <row r="682" spans="1:3">
      <c r="A682" s="6" t="s">
        <v>1</v>
      </c>
      <c r="B682" s="7">
        <v>37.72</v>
      </c>
      <c r="C682" s="7">
        <f>VLOOKUP('Price Revenue Chart'!A682,'Pivot Tables'!$P$4:$Q$11,2,FALSE)</f>
        <v>22001.65999999972</v>
      </c>
    </row>
    <row r="683" spans="1:3">
      <c r="A683" s="6" t="s">
        <v>8</v>
      </c>
      <c r="B683" s="7">
        <v>32.82</v>
      </c>
      <c r="C683" s="7">
        <f>VLOOKUP('Price Revenue Chart'!A683,'Pivot Tables'!$P$4:$Q$11,2,FALSE)</f>
        <v>19004.540000000106</v>
      </c>
    </row>
    <row r="684" spans="1:3">
      <c r="A684" s="6" t="s">
        <v>36</v>
      </c>
      <c r="B684" s="7">
        <v>37.72</v>
      </c>
      <c r="C684" s="7">
        <f>VLOOKUP('Price Revenue Chart'!A684,'Pivot Tables'!$P$4:$Q$11,2,FALSE)</f>
        <v>13278.060000000001</v>
      </c>
    </row>
    <row r="685" spans="1:3">
      <c r="A685" s="6" t="s">
        <v>8</v>
      </c>
      <c r="B685" s="7">
        <v>32.82</v>
      </c>
      <c r="C685" s="7">
        <f>VLOOKUP('Price Revenue Chart'!A685,'Pivot Tables'!$P$4:$Q$11,2,FALSE)</f>
        <v>19004.540000000106</v>
      </c>
    </row>
    <row r="686" spans="1:3">
      <c r="A686" s="6" t="s">
        <v>1</v>
      </c>
      <c r="B686" s="7">
        <v>37.72</v>
      </c>
      <c r="C686" s="7">
        <f>VLOOKUP('Price Revenue Chart'!A686,'Pivot Tables'!$P$4:$Q$11,2,FALSE)</f>
        <v>22001.65999999972</v>
      </c>
    </row>
    <row r="687" spans="1:3">
      <c r="A687" s="6" t="s">
        <v>8</v>
      </c>
      <c r="B687" s="7">
        <v>34</v>
      </c>
      <c r="C687" s="7">
        <f>VLOOKUP('Price Revenue Chart'!A687,'Pivot Tables'!$P$4:$Q$11,2,FALSE)</f>
        <v>19004.540000000106</v>
      </c>
    </row>
    <row r="688" spans="1:3">
      <c r="A688" s="6" t="s">
        <v>1</v>
      </c>
      <c r="B688" s="7">
        <v>37.72</v>
      </c>
      <c r="C688" s="7">
        <f>VLOOKUP('Price Revenue Chart'!A688,'Pivot Tables'!$P$4:$Q$11,2,FALSE)</f>
        <v>22001.65999999972</v>
      </c>
    </row>
    <row r="689" spans="1:3">
      <c r="A689" s="6" t="s">
        <v>1</v>
      </c>
      <c r="B689" s="7">
        <v>37.72</v>
      </c>
      <c r="C689" s="7">
        <f>VLOOKUP('Price Revenue Chart'!A689,'Pivot Tables'!$P$4:$Q$11,2,FALSE)</f>
        <v>22001.65999999972</v>
      </c>
    </row>
    <row r="690" spans="1:3">
      <c r="A690" s="6" t="s">
        <v>36</v>
      </c>
      <c r="B690" s="7">
        <v>37.72</v>
      </c>
      <c r="C690" s="7">
        <f>VLOOKUP('Price Revenue Chart'!A690,'Pivot Tables'!$P$4:$Q$11,2,FALSE)</f>
        <v>13278.060000000001</v>
      </c>
    </row>
    <row r="691" spans="1:3">
      <c r="A691" s="6" t="s">
        <v>8</v>
      </c>
      <c r="B691" s="7">
        <v>32.82</v>
      </c>
      <c r="C691" s="7">
        <f>VLOOKUP('Price Revenue Chart'!A691,'Pivot Tables'!$P$4:$Q$11,2,FALSE)</f>
        <v>19004.540000000106</v>
      </c>
    </row>
    <row r="692" spans="1:3">
      <c r="A692" s="6" t="s">
        <v>1</v>
      </c>
      <c r="B692" s="7">
        <v>37.72</v>
      </c>
      <c r="C692" s="7">
        <f>VLOOKUP('Price Revenue Chart'!A692,'Pivot Tables'!$P$4:$Q$11,2,FALSE)</f>
        <v>22001.65999999972</v>
      </c>
    </row>
    <row r="693" spans="1:3">
      <c r="A693" s="6" t="s">
        <v>8</v>
      </c>
      <c r="B693" s="7">
        <v>34</v>
      </c>
      <c r="C693" s="7">
        <f>VLOOKUP('Price Revenue Chart'!A693,'Pivot Tables'!$P$4:$Q$11,2,FALSE)</f>
        <v>19004.540000000106</v>
      </c>
    </row>
    <row r="694" spans="1:3">
      <c r="A694" s="6" t="s">
        <v>8</v>
      </c>
      <c r="B694" s="7">
        <v>34</v>
      </c>
      <c r="C694" s="7">
        <f>VLOOKUP('Price Revenue Chart'!A694,'Pivot Tables'!$P$4:$Q$11,2,FALSE)</f>
        <v>19004.540000000106</v>
      </c>
    </row>
    <row r="695" spans="1:3">
      <c r="A695" s="6" t="s">
        <v>21</v>
      </c>
      <c r="B695" s="7">
        <v>27.92</v>
      </c>
      <c r="C695" s="7">
        <f>VLOOKUP('Price Revenue Chart'!A695,'Pivot Tables'!$P$4:$Q$11,2,FALSE)</f>
        <v>6366.6600000000117</v>
      </c>
    </row>
    <row r="696" spans="1:3">
      <c r="A696" s="6" t="s">
        <v>8</v>
      </c>
      <c r="B696" s="7">
        <v>32.82</v>
      </c>
      <c r="C696" s="7">
        <f>VLOOKUP('Price Revenue Chart'!A696,'Pivot Tables'!$P$4:$Q$11,2,FALSE)</f>
        <v>19004.540000000106</v>
      </c>
    </row>
    <row r="697" spans="1:3">
      <c r="A697" s="6" t="s">
        <v>1</v>
      </c>
      <c r="B697" s="7">
        <v>37.72</v>
      </c>
      <c r="C697" s="7">
        <f>VLOOKUP('Price Revenue Chart'!A697,'Pivot Tables'!$P$4:$Q$11,2,FALSE)</f>
        <v>22001.65999999972</v>
      </c>
    </row>
    <row r="698" spans="1:3">
      <c r="A698" s="6" t="s">
        <v>3</v>
      </c>
      <c r="B698" s="7">
        <v>37.72</v>
      </c>
      <c r="C698" s="7">
        <f>VLOOKUP('Price Revenue Chart'!A698,'Pivot Tables'!$P$4:$Q$11,2,FALSE)</f>
        <v>7454.7000000000289</v>
      </c>
    </row>
    <row r="699" spans="1:3">
      <c r="A699" s="6" t="s">
        <v>1</v>
      </c>
      <c r="B699" s="7">
        <v>37.72</v>
      </c>
      <c r="C699" s="7">
        <f>VLOOKUP('Price Revenue Chart'!A699,'Pivot Tables'!$P$4:$Q$11,2,FALSE)</f>
        <v>22001.65999999972</v>
      </c>
    </row>
    <row r="700" spans="1:3">
      <c r="A700" s="6" t="s">
        <v>21</v>
      </c>
      <c r="B700" s="7">
        <v>27.92</v>
      </c>
      <c r="C700" s="7">
        <f>VLOOKUP('Price Revenue Chart'!A700,'Pivot Tables'!$P$4:$Q$11,2,FALSE)</f>
        <v>6366.6600000000117</v>
      </c>
    </row>
    <row r="701" spans="1:3">
      <c r="A701" s="6" t="s">
        <v>36</v>
      </c>
      <c r="B701" s="7">
        <v>37.72</v>
      </c>
      <c r="C701" s="7">
        <f>VLOOKUP('Price Revenue Chart'!A701,'Pivot Tables'!$P$4:$Q$11,2,FALSE)</f>
        <v>13278.060000000001</v>
      </c>
    </row>
    <row r="702" spans="1:3">
      <c r="A702" s="6" t="s">
        <v>3</v>
      </c>
      <c r="B702" s="7">
        <v>37.72</v>
      </c>
      <c r="C702" s="7">
        <f>VLOOKUP('Price Revenue Chart'!A702,'Pivot Tables'!$P$4:$Q$11,2,FALSE)</f>
        <v>7454.7000000000289</v>
      </c>
    </row>
    <row r="703" spans="1:3">
      <c r="A703" s="6" t="s">
        <v>36</v>
      </c>
      <c r="B703" s="7">
        <v>37.72</v>
      </c>
      <c r="C703" s="7">
        <f>VLOOKUP('Price Revenue Chart'!A703,'Pivot Tables'!$P$4:$Q$11,2,FALSE)</f>
        <v>13278.060000000001</v>
      </c>
    </row>
    <row r="704" spans="1:3">
      <c r="A704" s="6" t="s">
        <v>21</v>
      </c>
      <c r="B704" s="7">
        <v>27.92</v>
      </c>
      <c r="C704" s="7">
        <f>VLOOKUP('Price Revenue Chart'!A704,'Pivot Tables'!$P$4:$Q$11,2,FALSE)</f>
        <v>6366.6600000000117</v>
      </c>
    </row>
    <row r="705" spans="1:3">
      <c r="A705" s="6" t="s">
        <v>8</v>
      </c>
      <c r="B705" s="7">
        <v>32.82</v>
      </c>
      <c r="C705" s="7">
        <f>VLOOKUP('Price Revenue Chart'!A705,'Pivot Tables'!$P$4:$Q$11,2,FALSE)</f>
        <v>19004.540000000106</v>
      </c>
    </row>
    <row r="706" spans="1:3">
      <c r="A706" s="6" t="s">
        <v>8</v>
      </c>
      <c r="B706" s="7">
        <v>32.82</v>
      </c>
      <c r="C706" s="7">
        <f>VLOOKUP('Price Revenue Chart'!A706,'Pivot Tables'!$P$4:$Q$11,2,FALSE)</f>
        <v>19004.540000000106</v>
      </c>
    </row>
    <row r="707" spans="1:3">
      <c r="A707" s="6" t="s">
        <v>8</v>
      </c>
      <c r="B707" s="7">
        <v>32.82</v>
      </c>
      <c r="C707" s="7">
        <f>VLOOKUP('Price Revenue Chart'!A707,'Pivot Tables'!$P$4:$Q$11,2,FALSE)</f>
        <v>19004.540000000106</v>
      </c>
    </row>
    <row r="708" spans="1:3">
      <c r="A708" s="6" t="s">
        <v>8</v>
      </c>
      <c r="B708" s="7">
        <v>32.82</v>
      </c>
      <c r="C708" s="7">
        <f>VLOOKUP('Price Revenue Chart'!A708,'Pivot Tables'!$P$4:$Q$11,2,FALSE)</f>
        <v>19004.540000000106</v>
      </c>
    </row>
    <row r="709" spans="1:3">
      <c r="A709" s="6" t="s">
        <v>36</v>
      </c>
      <c r="B709" s="7">
        <v>37.72</v>
      </c>
      <c r="C709" s="7">
        <f>VLOOKUP('Price Revenue Chart'!A709,'Pivot Tables'!$P$4:$Q$11,2,FALSE)</f>
        <v>13278.060000000001</v>
      </c>
    </row>
    <row r="710" spans="1:3">
      <c r="A710" s="6" t="s">
        <v>36</v>
      </c>
      <c r="B710" s="7">
        <v>37.72</v>
      </c>
      <c r="C710" s="7">
        <f>VLOOKUP('Price Revenue Chart'!A710,'Pivot Tables'!$P$4:$Q$11,2,FALSE)</f>
        <v>13278.060000000001</v>
      </c>
    </row>
    <row r="711" spans="1:3">
      <c r="A711" s="6" t="s">
        <v>5</v>
      </c>
      <c r="B711" s="7">
        <v>27.92</v>
      </c>
      <c r="C711" s="7">
        <f>VLOOKUP('Price Revenue Chart'!A711,'Pivot Tables'!$P$4:$Q$11,2,FALSE)</f>
        <v>8546.3000000000375</v>
      </c>
    </row>
    <row r="712" spans="1:3">
      <c r="A712" s="6" t="s">
        <v>1</v>
      </c>
      <c r="B712" s="7">
        <v>37.72</v>
      </c>
      <c r="C712" s="7">
        <f>VLOOKUP('Price Revenue Chart'!A712,'Pivot Tables'!$P$4:$Q$11,2,FALSE)</f>
        <v>22001.65999999972</v>
      </c>
    </row>
    <row r="713" spans="1:3">
      <c r="A713" s="6" t="s">
        <v>8</v>
      </c>
      <c r="B713" s="7">
        <v>32.82</v>
      </c>
      <c r="C713" s="7">
        <f>VLOOKUP('Price Revenue Chart'!A713,'Pivot Tables'!$P$4:$Q$11,2,FALSE)</f>
        <v>19004.540000000106</v>
      </c>
    </row>
    <row r="714" spans="1:3">
      <c r="A714" s="6" t="s">
        <v>8</v>
      </c>
      <c r="B714" s="7">
        <v>32.82</v>
      </c>
      <c r="C714" s="7">
        <f>VLOOKUP('Price Revenue Chart'!A714,'Pivot Tables'!$P$4:$Q$11,2,FALSE)</f>
        <v>19004.540000000106</v>
      </c>
    </row>
    <row r="715" spans="1:3">
      <c r="A715" s="6" t="s">
        <v>1</v>
      </c>
      <c r="B715" s="7">
        <v>37.72</v>
      </c>
      <c r="C715" s="7">
        <f>VLOOKUP('Price Revenue Chart'!A715,'Pivot Tables'!$P$4:$Q$11,2,FALSE)</f>
        <v>22001.65999999972</v>
      </c>
    </row>
    <row r="716" spans="1:3">
      <c r="A716" s="6" t="s">
        <v>12</v>
      </c>
      <c r="B716" s="7">
        <v>37.72</v>
      </c>
      <c r="C716" s="7">
        <f>VLOOKUP('Price Revenue Chart'!A716,'Pivot Tables'!$P$4:$Q$11,2,FALSE)</f>
        <v>4959.1200000000163</v>
      </c>
    </row>
    <row r="717" spans="1:3">
      <c r="A717" s="6" t="s">
        <v>21</v>
      </c>
      <c r="B717" s="7">
        <v>27.92</v>
      </c>
      <c r="C717" s="7">
        <f>VLOOKUP('Price Revenue Chart'!A717,'Pivot Tables'!$P$4:$Q$11,2,FALSE)</f>
        <v>6366.6600000000117</v>
      </c>
    </row>
    <row r="718" spans="1:3">
      <c r="A718" s="6" t="s">
        <v>8</v>
      </c>
      <c r="B718" s="7">
        <v>32.82</v>
      </c>
      <c r="C718" s="7">
        <f>VLOOKUP('Price Revenue Chart'!A718,'Pivot Tables'!$P$4:$Q$11,2,FALSE)</f>
        <v>19004.540000000106</v>
      </c>
    </row>
    <row r="719" spans="1:3">
      <c r="A719" s="6" t="s">
        <v>8</v>
      </c>
      <c r="B719" s="7">
        <v>32.82</v>
      </c>
      <c r="C719" s="7">
        <f>VLOOKUP('Price Revenue Chart'!A719,'Pivot Tables'!$P$4:$Q$11,2,FALSE)</f>
        <v>19004.540000000106</v>
      </c>
    </row>
    <row r="720" spans="1:3">
      <c r="A720" s="6" t="s">
        <v>1</v>
      </c>
      <c r="B720" s="7">
        <v>37.72</v>
      </c>
      <c r="C720" s="7">
        <f>VLOOKUP('Price Revenue Chart'!A720,'Pivot Tables'!$P$4:$Q$11,2,FALSE)</f>
        <v>22001.65999999972</v>
      </c>
    </row>
    <row r="721" spans="1:3">
      <c r="A721" s="6" t="s">
        <v>5</v>
      </c>
      <c r="B721" s="7">
        <v>27.92</v>
      </c>
      <c r="C721" s="7">
        <f>VLOOKUP('Price Revenue Chart'!A721,'Pivot Tables'!$P$4:$Q$11,2,FALSE)</f>
        <v>8546.3000000000375</v>
      </c>
    </row>
    <row r="722" spans="1:3">
      <c r="A722" s="6" t="s">
        <v>8</v>
      </c>
      <c r="B722" s="7">
        <v>32.82</v>
      </c>
      <c r="C722" s="7">
        <f>VLOOKUP('Price Revenue Chart'!A722,'Pivot Tables'!$P$4:$Q$11,2,FALSE)</f>
        <v>19004.540000000106</v>
      </c>
    </row>
    <row r="723" spans="1:3">
      <c r="A723" s="6" t="s">
        <v>36</v>
      </c>
      <c r="B723" s="7">
        <v>37.72</v>
      </c>
      <c r="C723" s="7">
        <f>VLOOKUP('Price Revenue Chart'!A723,'Pivot Tables'!$P$4:$Q$11,2,FALSE)</f>
        <v>13278.060000000001</v>
      </c>
    </row>
    <row r="724" spans="1:3">
      <c r="A724" s="6" t="s">
        <v>1</v>
      </c>
      <c r="B724" s="7">
        <v>37.72</v>
      </c>
      <c r="C724" s="7">
        <f>VLOOKUP('Price Revenue Chart'!A724,'Pivot Tables'!$P$4:$Q$11,2,FALSE)</f>
        <v>22001.65999999972</v>
      </c>
    </row>
    <row r="725" spans="1:3">
      <c r="A725" s="6" t="s">
        <v>1</v>
      </c>
      <c r="B725" s="7">
        <v>37.72</v>
      </c>
      <c r="C725" s="7">
        <f>VLOOKUP('Price Revenue Chart'!A725,'Pivot Tables'!$P$4:$Q$11,2,FALSE)</f>
        <v>22001.65999999972</v>
      </c>
    </row>
    <row r="726" spans="1:3">
      <c r="A726" s="6" t="s">
        <v>36</v>
      </c>
      <c r="B726" s="7">
        <v>37.72</v>
      </c>
      <c r="C726" s="7">
        <f>VLOOKUP('Price Revenue Chart'!A726,'Pivot Tables'!$P$4:$Q$11,2,FALSE)</f>
        <v>13278.060000000001</v>
      </c>
    </row>
    <row r="727" spans="1:3">
      <c r="A727" s="6" t="s">
        <v>8</v>
      </c>
      <c r="B727" s="7">
        <v>32.82</v>
      </c>
      <c r="C727" s="7">
        <f>VLOOKUP('Price Revenue Chart'!A727,'Pivot Tables'!$P$4:$Q$11,2,FALSE)</f>
        <v>19004.540000000106</v>
      </c>
    </row>
    <row r="728" spans="1:3">
      <c r="A728" s="6" t="s">
        <v>1</v>
      </c>
      <c r="B728" s="7">
        <v>37.72</v>
      </c>
      <c r="C728" s="7">
        <f>VLOOKUP('Price Revenue Chart'!A728,'Pivot Tables'!$P$4:$Q$11,2,FALSE)</f>
        <v>22001.65999999972</v>
      </c>
    </row>
    <row r="729" spans="1:3">
      <c r="A729" s="6" t="s">
        <v>36</v>
      </c>
      <c r="B729" s="7">
        <v>37.72</v>
      </c>
      <c r="C729" s="7">
        <f>VLOOKUP('Price Revenue Chart'!A729,'Pivot Tables'!$P$4:$Q$11,2,FALSE)</f>
        <v>13278.060000000001</v>
      </c>
    </row>
    <row r="730" spans="1:3">
      <c r="A730" s="6" t="s">
        <v>28</v>
      </c>
      <c r="B730" s="7">
        <v>23.02</v>
      </c>
      <c r="C730" s="7">
        <f>VLOOKUP('Price Revenue Chart'!A730,'Pivot Tables'!$P$4:$Q$11,2,FALSE)</f>
        <v>2035.0599999999952</v>
      </c>
    </row>
    <row r="731" spans="1:3">
      <c r="A731" s="6" t="s">
        <v>8</v>
      </c>
      <c r="B731" s="7">
        <v>32.82</v>
      </c>
      <c r="C731" s="7">
        <f>VLOOKUP('Price Revenue Chart'!A731,'Pivot Tables'!$P$4:$Q$11,2,FALSE)</f>
        <v>19004.540000000106</v>
      </c>
    </row>
    <row r="732" spans="1:3">
      <c r="A732" s="6" t="s">
        <v>21</v>
      </c>
      <c r="B732" s="7">
        <v>27.92</v>
      </c>
      <c r="C732" s="7">
        <f>VLOOKUP('Price Revenue Chart'!A732,'Pivot Tables'!$P$4:$Q$11,2,FALSE)</f>
        <v>6366.6600000000117</v>
      </c>
    </row>
    <row r="733" spans="1:3">
      <c r="A733" s="6" t="s">
        <v>21</v>
      </c>
      <c r="B733" s="7">
        <v>27.92</v>
      </c>
      <c r="C733" s="7">
        <f>VLOOKUP('Price Revenue Chart'!A733,'Pivot Tables'!$P$4:$Q$11,2,FALSE)</f>
        <v>6366.6600000000117</v>
      </c>
    </row>
    <row r="734" spans="1:3">
      <c r="A734" s="6" t="s">
        <v>21</v>
      </c>
      <c r="B734" s="7">
        <v>27.92</v>
      </c>
      <c r="C734" s="7">
        <f>VLOOKUP('Price Revenue Chart'!A734,'Pivot Tables'!$P$4:$Q$11,2,FALSE)</f>
        <v>6366.6600000000117</v>
      </c>
    </row>
    <row r="735" spans="1:3">
      <c r="A735" s="6" t="s">
        <v>8</v>
      </c>
      <c r="B735" s="7">
        <v>32.82</v>
      </c>
      <c r="C735" s="7">
        <f>VLOOKUP('Price Revenue Chart'!A735,'Pivot Tables'!$P$4:$Q$11,2,FALSE)</f>
        <v>19004.540000000106</v>
      </c>
    </row>
    <row r="736" spans="1:3">
      <c r="A736" s="6" t="s">
        <v>36</v>
      </c>
      <c r="B736" s="7">
        <v>37.72</v>
      </c>
      <c r="C736" s="7">
        <f>VLOOKUP('Price Revenue Chart'!A736,'Pivot Tables'!$P$4:$Q$11,2,FALSE)</f>
        <v>13278.060000000001</v>
      </c>
    </row>
    <row r="737" spans="1:3">
      <c r="A737" s="6" t="s">
        <v>36</v>
      </c>
      <c r="B737" s="7">
        <v>37.72</v>
      </c>
      <c r="C737" s="7">
        <f>VLOOKUP('Price Revenue Chart'!A737,'Pivot Tables'!$P$4:$Q$11,2,FALSE)</f>
        <v>13278.060000000001</v>
      </c>
    </row>
    <row r="738" spans="1:3">
      <c r="A738" s="6" t="s">
        <v>1</v>
      </c>
      <c r="B738" s="7">
        <v>37.72</v>
      </c>
      <c r="C738" s="7">
        <f>VLOOKUP('Price Revenue Chart'!A738,'Pivot Tables'!$P$4:$Q$11,2,FALSE)</f>
        <v>22001.65999999972</v>
      </c>
    </row>
    <row r="739" spans="1:3">
      <c r="A739" s="6" t="s">
        <v>1</v>
      </c>
      <c r="B739" s="7">
        <v>37.72</v>
      </c>
      <c r="C739" s="7">
        <f>VLOOKUP('Price Revenue Chart'!A739,'Pivot Tables'!$P$4:$Q$11,2,FALSE)</f>
        <v>22001.65999999972</v>
      </c>
    </row>
    <row r="740" spans="1:3">
      <c r="A740" s="6" t="s">
        <v>36</v>
      </c>
      <c r="B740" s="7">
        <v>37.72</v>
      </c>
      <c r="C740" s="7">
        <f>VLOOKUP('Price Revenue Chart'!A740,'Pivot Tables'!$P$4:$Q$11,2,FALSE)</f>
        <v>13278.060000000001</v>
      </c>
    </row>
    <row r="741" spans="1:3">
      <c r="A741" s="6" t="s">
        <v>21</v>
      </c>
      <c r="B741" s="7">
        <v>27.92</v>
      </c>
      <c r="C741" s="7">
        <f>VLOOKUP('Price Revenue Chart'!A741,'Pivot Tables'!$P$4:$Q$11,2,FALSE)</f>
        <v>6366.6600000000117</v>
      </c>
    </row>
    <row r="742" spans="1:3">
      <c r="A742" s="6" t="s">
        <v>28</v>
      </c>
      <c r="B742" s="7">
        <v>23.02</v>
      </c>
      <c r="C742" s="7">
        <f>VLOOKUP('Price Revenue Chart'!A742,'Pivot Tables'!$P$4:$Q$11,2,FALSE)</f>
        <v>2035.0599999999952</v>
      </c>
    </row>
    <row r="743" spans="1:3">
      <c r="A743" s="6" t="s">
        <v>36</v>
      </c>
      <c r="B743" s="7">
        <v>37.72</v>
      </c>
      <c r="C743" s="7">
        <f>VLOOKUP('Price Revenue Chart'!A743,'Pivot Tables'!$P$4:$Q$11,2,FALSE)</f>
        <v>13278.060000000001</v>
      </c>
    </row>
    <row r="744" spans="1:3">
      <c r="A744" s="6" t="s">
        <v>8</v>
      </c>
      <c r="B744" s="7">
        <v>32.82</v>
      </c>
      <c r="C744" s="7">
        <f>VLOOKUP('Price Revenue Chart'!A744,'Pivot Tables'!$P$4:$Q$11,2,FALSE)</f>
        <v>19004.540000000106</v>
      </c>
    </row>
    <row r="745" spans="1:3">
      <c r="A745" s="6" t="s">
        <v>1</v>
      </c>
      <c r="B745" s="7">
        <v>37.72</v>
      </c>
      <c r="C745" s="7">
        <f>VLOOKUP('Price Revenue Chart'!A745,'Pivot Tables'!$P$4:$Q$11,2,FALSE)</f>
        <v>22001.65999999972</v>
      </c>
    </row>
    <row r="746" spans="1:3">
      <c r="A746" s="6" t="s">
        <v>1</v>
      </c>
      <c r="B746" s="7">
        <v>37.72</v>
      </c>
      <c r="C746" s="7">
        <f>VLOOKUP('Price Revenue Chart'!A746,'Pivot Tables'!$P$4:$Q$11,2,FALSE)</f>
        <v>22001.65999999972</v>
      </c>
    </row>
    <row r="747" spans="1:3">
      <c r="A747" s="6" t="s">
        <v>21</v>
      </c>
      <c r="B747" s="7">
        <v>27.92</v>
      </c>
      <c r="C747" s="7">
        <f>VLOOKUP('Price Revenue Chart'!A747,'Pivot Tables'!$P$4:$Q$11,2,FALSE)</f>
        <v>6366.6600000000117</v>
      </c>
    </row>
    <row r="748" spans="1:3">
      <c r="A748" s="6" t="s">
        <v>36</v>
      </c>
      <c r="B748" s="7">
        <v>37.72</v>
      </c>
      <c r="C748" s="7">
        <f>VLOOKUP('Price Revenue Chart'!A748,'Pivot Tables'!$P$4:$Q$11,2,FALSE)</f>
        <v>13278.060000000001</v>
      </c>
    </row>
    <row r="749" spans="1:3">
      <c r="A749" s="6" t="s">
        <v>8</v>
      </c>
      <c r="B749" s="7">
        <v>32.82</v>
      </c>
      <c r="C749" s="7">
        <f>VLOOKUP('Price Revenue Chart'!A749,'Pivot Tables'!$P$4:$Q$11,2,FALSE)</f>
        <v>19004.540000000106</v>
      </c>
    </row>
    <row r="750" spans="1:3">
      <c r="A750" s="6" t="s">
        <v>5</v>
      </c>
      <c r="B750" s="7">
        <v>27.92</v>
      </c>
      <c r="C750" s="7">
        <f>VLOOKUP('Price Revenue Chart'!A750,'Pivot Tables'!$P$4:$Q$11,2,FALSE)</f>
        <v>8546.3000000000375</v>
      </c>
    </row>
    <row r="751" spans="1:3">
      <c r="A751" s="6" t="s">
        <v>36</v>
      </c>
      <c r="B751" s="7">
        <v>37.72</v>
      </c>
      <c r="C751" s="7">
        <f>VLOOKUP('Price Revenue Chart'!A751,'Pivot Tables'!$P$4:$Q$11,2,FALSE)</f>
        <v>13278.060000000001</v>
      </c>
    </row>
    <row r="752" spans="1:3">
      <c r="A752" s="6" t="s">
        <v>1</v>
      </c>
      <c r="B752" s="7">
        <v>37.72</v>
      </c>
      <c r="C752" s="7">
        <f>VLOOKUP('Price Revenue Chart'!A752,'Pivot Tables'!$P$4:$Q$11,2,FALSE)</f>
        <v>22001.65999999972</v>
      </c>
    </row>
    <row r="753" spans="1:3">
      <c r="A753" s="6" t="s">
        <v>3</v>
      </c>
      <c r="B753" s="7">
        <v>37.72</v>
      </c>
      <c r="C753" s="7">
        <f>VLOOKUP('Price Revenue Chart'!A753,'Pivot Tables'!$P$4:$Q$11,2,FALSE)</f>
        <v>7454.7000000000289</v>
      </c>
    </row>
    <row r="754" spans="1:3">
      <c r="A754" s="6" t="s">
        <v>3</v>
      </c>
      <c r="B754" s="7">
        <v>37.72</v>
      </c>
      <c r="C754" s="7">
        <f>VLOOKUP('Price Revenue Chart'!A754,'Pivot Tables'!$P$4:$Q$11,2,FALSE)</f>
        <v>7454.7000000000289</v>
      </c>
    </row>
    <row r="755" spans="1:3">
      <c r="A755" s="6" t="s">
        <v>1</v>
      </c>
      <c r="B755" s="7">
        <v>37.72</v>
      </c>
      <c r="C755" s="7">
        <f>VLOOKUP('Price Revenue Chart'!A755,'Pivot Tables'!$P$4:$Q$11,2,FALSE)</f>
        <v>22001.65999999972</v>
      </c>
    </row>
    <row r="756" spans="1:3">
      <c r="A756" s="6" t="s">
        <v>1</v>
      </c>
      <c r="B756" s="7">
        <v>37.72</v>
      </c>
      <c r="C756" s="7">
        <f>VLOOKUP('Price Revenue Chart'!A756,'Pivot Tables'!$P$4:$Q$11,2,FALSE)</f>
        <v>22001.65999999972</v>
      </c>
    </row>
    <row r="757" spans="1:3">
      <c r="A757" s="6" t="s">
        <v>8</v>
      </c>
      <c r="B757" s="7">
        <v>32.82</v>
      </c>
      <c r="C757" s="7">
        <f>VLOOKUP('Price Revenue Chart'!A757,'Pivot Tables'!$P$4:$Q$11,2,FALSE)</f>
        <v>19004.540000000106</v>
      </c>
    </row>
    <row r="758" spans="1:3">
      <c r="A758" s="6" t="s">
        <v>1</v>
      </c>
      <c r="B758" s="7">
        <v>37.72</v>
      </c>
      <c r="C758" s="7">
        <f>VLOOKUP('Price Revenue Chart'!A758,'Pivot Tables'!$P$4:$Q$11,2,FALSE)</f>
        <v>22001.65999999972</v>
      </c>
    </row>
    <row r="759" spans="1:3">
      <c r="A759" s="6" t="s">
        <v>1</v>
      </c>
      <c r="B759" s="7">
        <v>37.72</v>
      </c>
      <c r="C759" s="7">
        <f>VLOOKUP('Price Revenue Chart'!A759,'Pivot Tables'!$P$4:$Q$11,2,FALSE)</f>
        <v>22001.65999999972</v>
      </c>
    </row>
    <row r="760" spans="1:3">
      <c r="A760" s="6" t="s">
        <v>3</v>
      </c>
      <c r="B760" s="7">
        <v>37.72</v>
      </c>
      <c r="C760" s="7">
        <f>VLOOKUP('Price Revenue Chart'!A760,'Pivot Tables'!$P$4:$Q$11,2,FALSE)</f>
        <v>7454.7000000000289</v>
      </c>
    </row>
    <row r="761" spans="1:3">
      <c r="A761" s="6" t="s">
        <v>8</v>
      </c>
      <c r="B761" s="7">
        <v>32.82</v>
      </c>
      <c r="C761" s="7">
        <f>VLOOKUP('Price Revenue Chart'!A761,'Pivot Tables'!$P$4:$Q$11,2,FALSE)</f>
        <v>19004.540000000106</v>
      </c>
    </row>
    <row r="762" spans="1:3">
      <c r="A762" s="6" t="s">
        <v>8</v>
      </c>
      <c r="B762" s="7">
        <v>32.82</v>
      </c>
      <c r="C762" s="7">
        <f>VLOOKUP('Price Revenue Chart'!A762,'Pivot Tables'!$P$4:$Q$11,2,FALSE)</f>
        <v>19004.540000000106</v>
      </c>
    </row>
    <row r="763" spans="1:3">
      <c r="A763" s="6" t="s">
        <v>3</v>
      </c>
      <c r="B763" s="7">
        <v>37.72</v>
      </c>
      <c r="C763" s="7">
        <f>VLOOKUP('Price Revenue Chart'!A763,'Pivot Tables'!$P$4:$Q$11,2,FALSE)</f>
        <v>7454.7000000000289</v>
      </c>
    </row>
    <row r="764" spans="1:3">
      <c r="A764" s="6" t="s">
        <v>36</v>
      </c>
      <c r="B764" s="7">
        <v>37.72</v>
      </c>
      <c r="C764" s="7">
        <f>VLOOKUP('Price Revenue Chart'!A764,'Pivot Tables'!$P$4:$Q$11,2,FALSE)</f>
        <v>13278.060000000001</v>
      </c>
    </row>
    <row r="765" spans="1:3">
      <c r="A765" s="6" t="s">
        <v>1</v>
      </c>
      <c r="B765" s="7">
        <v>37.72</v>
      </c>
      <c r="C765" s="7">
        <f>VLOOKUP('Price Revenue Chart'!A765,'Pivot Tables'!$P$4:$Q$11,2,FALSE)</f>
        <v>22001.65999999972</v>
      </c>
    </row>
    <row r="766" spans="1:3">
      <c r="A766" s="6" t="s">
        <v>1</v>
      </c>
      <c r="B766" s="7">
        <v>37.72</v>
      </c>
      <c r="C766" s="7">
        <f>VLOOKUP('Price Revenue Chart'!A766,'Pivot Tables'!$P$4:$Q$11,2,FALSE)</f>
        <v>22001.65999999972</v>
      </c>
    </row>
    <row r="767" spans="1:3">
      <c r="A767" s="6" t="s">
        <v>3</v>
      </c>
      <c r="B767" s="7">
        <v>37.72</v>
      </c>
      <c r="C767" s="7">
        <f>VLOOKUP('Price Revenue Chart'!A767,'Pivot Tables'!$P$4:$Q$11,2,FALSE)</f>
        <v>7454.7000000000289</v>
      </c>
    </row>
    <row r="768" spans="1:3">
      <c r="A768" s="6" t="s">
        <v>8</v>
      </c>
      <c r="B768" s="7">
        <v>32.82</v>
      </c>
      <c r="C768" s="7">
        <f>VLOOKUP('Price Revenue Chart'!A768,'Pivot Tables'!$P$4:$Q$11,2,FALSE)</f>
        <v>19004.540000000106</v>
      </c>
    </row>
    <row r="769" spans="1:3">
      <c r="A769" s="6" t="s">
        <v>5</v>
      </c>
      <c r="B769" s="7">
        <v>27.92</v>
      </c>
      <c r="C769" s="7">
        <f>VLOOKUP('Price Revenue Chart'!A769,'Pivot Tables'!$P$4:$Q$11,2,FALSE)</f>
        <v>8546.3000000000375</v>
      </c>
    </row>
    <row r="770" spans="1:3">
      <c r="A770" s="6" t="s">
        <v>1</v>
      </c>
      <c r="B770" s="7">
        <v>37.72</v>
      </c>
      <c r="C770" s="7">
        <f>VLOOKUP('Price Revenue Chart'!A770,'Pivot Tables'!$P$4:$Q$11,2,FALSE)</f>
        <v>22001.65999999972</v>
      </c>
    </row>
    <row r="771" spans="1:3">
      <c r="A771" s="6" t="s">
        <v>8</v>
      </c>
      <c r="B771" s="7">
        <v>32.82</v>
      </c>
      <c r="C771" s="7">
        <f>VLOOKUP('Price Revenue Chart'!A771,'Pivot Tables'!$P$4:$Q$11,2,FALSE)</f>
        <v>19004.540000000106</v>
      </c>
    </row>
    <row r="772" spans="1:3">
      <c r="A772" s="6" t="s">
        <v>21</v>
      </c>
      <c r="B772" s="7">
        <v>27.92</v>
      </c>
      <c r="C772" s="7">
        <f>VLOOKUP('Price Revenue Chart'!A772,'Pivot Tables'!$P$4:$Q$11,2,FALSE)</f>
        <v>6366.6600000000117</v>
      </c>
    </row>
    <row r="773" spans="1:3">
      <c r="A773" s="6" t="s">
        <v>8</v>
      </c>
      <c r="B773" s="7">
        <v>32.82</v>
      </c>
      <c r="C773" s="7">
        <f>VLOOKUP('Price Revenue Chart'!A773,'Pivot Tables'!$P$4:$Q$11,2,FALSE)</f>
        <v>19004.540000000106</v>
      </c>
    </row>
    <row r="774" spans="1:3">
      <c r="A774" s="6" t="s">
        <v>3</v>
      </c>
      <c r="B774" s="7">
        <v>37.72</v>
      </c>
      <c r="C774" s="7">
        <f>VLOOKUP('Price Revenue Chart'!A774,'Pivot Tables'!$P$4:$Q$11,2,FALSE)</f>
        <v>7454.7000000000289</v>
      </c>
    </row>
    <row r="775" spans="1:3">
      <c r="A775" s="6" t="s">
        <v>1</v>
      </c>
      <c r="B775" s="7">
        <v>37.72</v>
      </c>
      <c r="C775" s="7">
        <f>VLOOKUP('Price Revenue Chart'!A775,'Pivot Tables'!$P$4:$Q$11,2,FALSE)</f>
        <v>22001.65999999972</v>
      </c>
    </row>
    <row r="776" spans="1:3">
      <c r="A776" s="6" t="s">
        <v>8</v>
      </c>
      <c r="B776" s="7">
        <v>32.82</v>
      </c>
      <c r="C776" s="7">
        <f>VLOOKUP('Price Revenue Chart'!A776,'Pivot Tables'!$P$4:$Q$11,2,FALSE)</f>
        <v>19004.540000000106</v>
      </c>
    </row>
    <row r="777" spans="1:3">
      <c r="A777" s="6" t="s">
        <v>28</v>
      </c>
      <c r="B777" s="7">
        <v>23.02</v>
      </c>
      <c r="C777" s="7">
        <f>VLOOKUP('Price Revenue Chart'!A777,'Pivot Tables'!$P$4:$Q$11,2,FALSE)</f>
        <v>2035.0599999999952</v>
      </c>
    </row>
    <row r="778" spans="1:3">
      <c r="A778" s="6" t="s">
        <v>28</v>
      </c>
      <c r="B778" s="7">
        <v>23.02</v>
      </c>
      <c r="C778" s="7">
        <f>VLOOKUP('Price Revenue Chart'!A778,'Pivot Tables'!$P$4:$Q$11,2,FALSE)</f>
        <v>2035.0599999999952</v>
      </c>
    </row>
    <row r="779" spans="1:3">
      <c r="A779" s="6" t="s">
        <v>8</v>
      </c>
      <c r="B779" s="7">
        <v>32.82</v>
      </c>
      <c r="C779" s="7">
        <f>VLOOKUP('Price Revenue Chart'!A779,'Pivot Tables'!$P$4:$Q$11,2,FALSE)</f>
        <v>19004.540000000106</v>
      </c>
    </row>
    <row r="780" spans="1:3">
      <c r="A780" s="6" t="s">
        <v>8</v>
      </c>
      <c r="B780" s="7">
        <v>32.82</v>
      </c>
      <c r="C780" s="7">
        <f>VLOOKUP('Price Revenue Chart'!A780,'Pivot Tables'!$P$4:$Q$11,2,FALSE)</f>
        <v>19004.540000000106</v>
      </c>
    </row>
    <row r="781" spans="1:3">
      <c r="A781" s="6" t="s">
        <v>21</v>
      </c>
      <c r="B781" s="7">
        <v>27.92</v>
      </c>
      <c r="C781" s="7">
        <f>VLOOKUP('Price Revenue Chart'!A781,'Pivot Tables'!$P$4:$Q$11,2,FALSE)</f>
        <v>6366.6600000000117</v>
      </c>
    </row>
    <row r="782" spans="1:3">
      <c r="A782" s="6" t="s">
        <v>5</v>
      </c>
      <c r="B782" s="7">
        <v>27.92</v>
      </c>
      <c r="C782" s="7">
        <f>VLOOKUP('Price Revenue Chart'!A782,'Pivot Tables'!$P$4:$Q$11,2,FALSE)</f>
        <v>8546.3000000000375</v>
      </c>
    </row>
    <row r="783" spans="1:3">
      <c r="A783" s="6" t="s">
        <v>1</v>
      </c>
      <c r="B783" s="7">
        <v>37.72</v>
      </c>
      <c r="C783" s="7">
        <f>VLOOKUP('Price Revenue Chart'!A783,'Pivot Tables'!$P$4:$Q$11,2,FALSE)</f>
        <v>22001.65999999972</v>
      </c>
    </row>
    <row r="784" spans="1:3">
      <c r="A784" s="6" t="s">
        <v>8</v>
      </c>
      <c r="B784" s="7">
        <v>32.82</v>
      </c>
      <c r="C784" s="7">
        <f>VLOOKUP('Price Revenue Chart'!A784,'Pivot Tables'!$P$4:$Q$11,2,FALSE)</f>
        <v>19004.540000000106</v>
      </c>
    </row>
    <row r="785" spans="1:3">
      <c r="A785" s="6" t="s">
        <v>36</v>
      </c>
      <c r="B785" s="7">
        <v>37.72</v>
      </c>
      <c r="C785" s="7">
        <f>VLOOKUP('Price Revenue Chart'!A785,'Pivot Tables'!$P$4:$Q$11,2,FALSE)</f>
        <v>13278.060000000001</v>
      </c>
    </row>
    <row r="786" spans="1:3">
      <c r="A786" s="6" t="s">
        <v>1</v>
      </c>
      <c r="B786" s="7">
        <v>37.72</v>
      </c>
      <c r="C786" s="7">
        <f>VLOOKUP('Price Revenue Chart'!A786,'Pivot Tables'!$P$4:$Q$11,2,FALSE)</f>
        <v>22001.65999999972</v>
      </c>
    </row>
    <row r="787" spans="1:3">
      <c r="A787" s="6" t="s">
        <v>8</v>
      </c>
      <c r="B787" s="7">
        <v>32.82</v>
      </c>
      <c r="C787" s="7">
        <f>VLOOKUP('Price Revenue Chart'!A787,'Pivot Tables'!$P$4:$Q$11,2,FALSE)</f>
        <v>19004.540000000106</v>
      </c>
    </row>
    <row r="788" spans="1:3">
      <c r="A788" s="6" t="s">
        <v>28</v>
      </c>
      <c r="B788" s="7">
        <v>23.02</v>
      </c>
      <c r="C788" s="7">
        <f>VLOOKUP('Price Revenue Chart'!A788,'Pivot Tables'!$P$4:$Q$11,2,FALSE)</f>
        <v>2035.0599999999952</v>
      </c>
    </row>
    <row r="789" spans="1:3">
      <c r="A789" s="6" t="s">
        <v>12</v>
      </c>
      <c r="B789" s="7">
        <v>37.72</v>
      </c>
      <c r="C789" s="7">
        <f>VLOOKUP('Price Revenue Chart'!A789,'Pivot Tables'!$P$4:$Q$11,2,FALSE)</f>
        <v>4959.1200000000163</v>
      </c>
    </row>
    <row r="790" spans="1:3">
      <c r="A790" s="6" t="s">
        <v>8</v>
      </c>
      <c r="B790" s="7">
        <v>32.82</v>
      </c>
      <c r="C790" s="7">
        <f>VLOOKUP('Price Revenue Chart'!A790,'Pivot Tables'!$P$4:$Q$11,2,FALSE)</f>
        <v>19004.540000000106</v>
      </c>
    </row>
    <row r="791" spans="1:3">
      <c r="A791" s="6" t="s">
        <v>8</v>
      </c>
      <c r="B791" s="7">
        <v>32.82</v>
      </c>
      <c r="C791" s="7">
        <f>VLOOKUP('Price Revenue Chart'!A791,'Pivot Tables'!$P$4:$Q$11,2,FALSE)</f>
        <v>19004.540000000106</v>
      </c>
    </row>
    <row r="792" spans="1:3">
      <c r="A792" s="6" t="s">
        <v>5</v>
      </c>
      <c r="B792" s="7">
        <v>27.92</v>
      </c>
      <c r="C792" s="7">
        <f>VLOOKUP('Price Revenue Chart'!A792,'Pivot Tables'!$P$4:$Q$11,2,FALSE)</f>
        <v>8546.3000000000375</v>
      </c>
    </row>
    <row r="793" spans="1:3">
      <c r="A793" s="6" t="s">
        <v>8</v>
      </c>
      <c r="B793" s="7">
        <v>32.82</v>
      </c>
      <c r="C793" s="7">
        <f>VLOOKUP('Price Revenue Chart'!A793,'Pivot Tables'!$P$4:$Q$11,2,FALSE)</f>
        <v>19004.540000000106</v>
      </c>
    </row>
    <row r="794" spans="1:3">
      <c r="A794" s="6" t="s">
        <v>1</v>
      </c>
      <c r="B794" s="7">
        <v>37.72</v>
      </c>
      <c r="C794" s="7">
        <f>VLOOKUP('Price Revenue Chart'!A794,'Pivot Tables'!$P$4:$Q$11,2,FALSE)</f>
        <v>22001.65999999972</v>
      </c>
    </row>
    <row r="795" spans="1:3">
      <c r="A795" s="6" t="s">
        <v>3</v>
      </c>
      <c r="B795" s="7">
        <v>37.72</v>
      </c>
      <c r="C795" s="7">
        <f>VLOOKUP('Price Revenue Chart'!A795,'Pivot Tables'!$P$4:$Q$11,2,FALSE)</f>
        <v>7454.7000000000289</v>
      </c>
    </row>
    <row r="796" spans="1:3">
      <c r="A796" s="6" t="s">
        <v>3</v>
      </c>
      <c r="B796" s="7">
        <v>37.72</v>
      </c>
      <c r="C796" s="7">
        <f>VLOOKUP('Price Revenue Chart'!A796,'Pivot Tables'!$P$4:$Q$11,2,FALSE)</f>
        <v>7454.7000000000289</v>
      </c>
    </row>
    <row r="797" spans="1:3">
      <c r="A797" s="6" t="s">
        <v>8</v>
      </c>
      <c r="B797" s="7">
        <v>32.82</v>
      </c>
      <c r="C797" s="7">
        <f>VLOOKUP('Price Revenue Chart'!A797,'Pivot Tables'!$P$4:$Q$11,2,FALSE)</f>
        <v>19004.540000000106</v>
      </c>
    </row>
    <row r="798" spans="1:3">
      <c r="A798" s="6" t="s">
        <v>28</v>
      </c>
      <c r="B798" s="7">
        <v>23.02</v>
      </c>
      <c r="C798" s="7">
        <f>VLOOKUP('Price Revenue Chart'!A798,'Pivot Tables'!$P$4:$Q$11,2,FALSE)</f>
        <v>2035.0599999999952</v>
      </c>
    </row>
    <row r="799" spans="1:3">
      <c r="A799" s="6" t="s">
        <v>8</v>
      </c>
      <c r="B799" s="7">
        <v>32.82</v>
      </c>
      <c r="C799" s="7">
        <f>VLOOKUP('Price Revenue Chart'!A799,'Pivot Tables'!$P$4:$Q$11,2,FALSE)</f>
        <v>19004.540000000106</v>
      </c>
    </row>
    <row r="800" spans="1:3">
      <c r="A800" s="6" t="s">
        <v>8</v>
      </c>
      <c r="B800" s="7">
        <v>32.82</v>
      </c>
      <c r="C800" s="7">
        <f>VLOOKUP('Price Revenue Chart'!A800,'Pivot Tables'!$P$4:$Q$11,2,FALSE)</f>
        <v>19004.540000000106</v>
      </c>
    </row>
    <row r="801" spans="1:3">
      <c r="A801" s="6" t="s">
        <v>3</v>
      </c>
      <c r="B801" s="7">
        <v>37.72</v>
      </c>
      <c r="C801" s="7">
        <f>VLOOKUP('Price Revenue Chart'!A801,'Pivot Tables'!$P$4:$Q$11,2,FALSE)</f>
        <v>7454.7000000000289</v>
      </c>
    </row>
    <row r="802" spans="1:3">
      <c r="A802" s="6" t="s">
        <v>3</v>
      </c>
      <c r="B802" s="7">
        <v>37.72</v>
      </c>
      <c r="C802" s="7">
        <f>VLOOKUP('Price Revenue Chart'!A802,'Pivot Tables'!$P$4:$Q$11,2,FALSE)</f>
        <v>7454.7000000000289</v>
      </c>
    </row>
    <row r="803" spans="1:3">
      <c r="A803" s="6" t="s">
        <v>8</v>
      </c>
      <c r="B803" s="7">
        <v>32.82</v>
      </c>
      <c r="C803" s="7">
        <f>VLOOKUP('Price Revenue Chart'!A803,'Pivot Tables'!$P$4:$Q$11,2,FALSE)</f>
        <v>19004.540000000106</v>
      </c>
    </row>
    <row r="804" spans="1:3">
      <c r="A804" s="6" t="s">
        <v>8</v>
      </c>
      <c r="B804" s="7">
        <v>32.82</v>
      </c>
      <c r="C804" s="7">
        <f>VLOOKUP('Price Revenue Chart'!A804,'Pivot Tables'!$P$4:$Q$11,2,FALSE)</f>
        <v>19004.540000000106</v>
      </c>
    </row>
    <row r="805" spans="1:3">
      <c r="A805" s="6" t="s">
        <v>5</v>
      </c>
      <c r="B805" s="7">
        <v>27.92</v>
      </c>
      <c r="C805" s="7">
        <f>VLOOKUP('Price Revenue Chart'!A805,'Pivot Tables'!$P$4:$Q$11,2,FALSE)</f>
        <v>8546.3000000000375</v>
      </c>
    </row>
    <row r="806" spans="1:3">
      <c r="A806" s="6" t="s">
        <v>21</v>
      </c>
      <c r="B806" s="7">
        <v>27.92</v>
      </c>
      <c r="C806" s="7">
        <f>VLOOKUP('Price Revenue Chart'!A806,'Pivot Tables'!$P$4:$Q$11,2,FALSE)</f>
        <v>6366.6600000000117</v>
      </c>
    </row>
    <row r="807" spans="1:3">
      <c r="A807" s="6" t="s">
        <v>21</v>
      </c>
      <c r="B807" s="7">
        <v>27.92</v>
      </c>
      <c r="C807" s="7">
        <f>VLOOKUP('Price Revenue Chart'!A807,'Pivot Tables'!$P$4:$Q$11,2,FALSE)</f>
        <v>6366.6600000000117</v>
      </c>
    </row>
    <row r="808" spans="1:3">
      <c r="A808" s="6" t="s">
        <v>36</v>
      </c>
      <c r="B808" s="7">
        <v>37.72</v>
      </c>
      <c r="C808" s="7">
        <f>VLOOKUP('Price Revenue Chart'!A808,'Pivot Tables'!$P$4:$Q$11,2,FALSE)</f>
        <v>13278.060000000001</v>
      </c>
    </row>
    <row r="809" spans="1:3">
      <c r="A809" s="6" t="s">
        <v>36</v>
      </c>
      <c r="B809" s="7">
        <v>37.72</v>
      </c>
      <c r="C809" s="7">
        <f>VLOOKUP('Price Revenue Chart'!A809,'Pivot Tables'!$P$4:$Q$11,2,FALSE)</f>
        <v>13278.060000000001</v>
      </c>
    </row>
    <row r="810" spans="1:3">
      <c r="A810" s="6" t="s">
        <v>36</v>
      </c>
      <c r="B810" s="7">
        <v>37.72</v>
      </c>
      <c r="C810" s="7">
        <f>VLOOKUP('Price Revenue Chart'!A810,'Pivot Tables'!$P$4:$Q$11,2,FALSE)</f>
        <v>13278.060000000001</v>
      </c>
    </row>
    <row r="811" spans="1:3">
      <c r="A811" s="6" t="s">
        <v>36</v>
      </c>
      <c r="B811" s="7">
        <v>37.72</v>
      </c>
      <c r="C811" s="7">
        <f>VLOOKUP('Price Revenue Chart'!A811,'Pivot Tables'!$P$4:$Q$11,2,FALSE)</f>
        <v>13278.060000000001</v>
      </c>
    </row>
    <row r="812" spans="1:3">
      <c r="A812" s="6" t="s">
        <v>5</v>
      </c>
      <c r="B812" s="7">
        <v>27.92</v>
      </c>
      <c r="C812" s="7">
        <f>VLOOKUP('Price Revenue Chart'!A812,'Pivot Tables'!$P$4:$Q$11,2,FALSE)</f>
        <v>8546.3000000000375</v>
      </c>
    </row>
    <row r="813" spans="1:3">
      <c r="A813" s="6" t="s">
        <v>5</v>
      </c>
      <c r="B813" s="7">
        <v>27.92</v>
      </c>
      <c r="C813" s="7">
        <f>VLOOKUP('Price Revenue Chart'!A813,'Pivot Tables'!$P$4:$Q$11,2,FALSE)</f>
        <v>8546.3000000000375</v>
      </c>
    </row>
    <row r="814" spans="1:3">
      <c r="A814" s="6" t="s">
        <v>8</v>
      </c>
      <c r="B814" s="7">
        <v>32.82</v>
      </c>
      <c r="C814" s="7">
        <f>VLOOKUP('Price Revenue Chart'!A814,'Pivot Tables'!$P$4:$Q$11,2,FALSE)</f>
        <v>19004.540000000106</v>
      </c>
    </row>
    <row r="815" spans="1:3">
      <c r="A815" s="6" t="s">
        <v>5</v>
      </c>
      <c r="B815" s="7">
        <v>27.92</v>
      </c>
      <c r="C815" s="7">
        <f>VLOOKUP('Price Revenue Chart'!A815,'Pivot Tables'!$P$4:$Q$11,2,FALSE)</f>
        <v>8546.3000000000375</v>
      </c>
    </row>
    <row r="816" spans="1:3">
      <c r="A816" s="6" t="s">
        <v>36</v>
      </c>
      <c r="B816" s="7">
        <v>37.72</v>
      </c>
      <c r="C816" s="7">
        <f>VLOOKUP('Price Revenue Chart'!A816,'Pivot Tables'!$P$4:$Q$11,2,FALSE)</f>
        <v>13278.060000000001</v>
      </c>
    </row>
    <row r="817" spans="1:3">
      <c r="A817" s="6" t="s">
        <v>36</v>
      </c>
      <c r="B817" s="7">
        <v>37.72</v>
      </c>
      <c r="C817" s="7">
        <f>VLOOKUP('Price Revenue Chart'!A817,'Pivot Tables'!$P$4:$Q$11,2,FALSE)</f>
        <v>13278.060000000001</v>
      </c>
    </row>
    <row r="818" spans="1:3">
      <c r="A818" s="6" t="s">
        <v>36</v>
      </c>
      <c r="B818" s="7">
        <v>37.72</v>
      </c>
      <c r="C818" s="7">
        <f>VLOOKUP('Price Revenue Chart'!A818,'Pivot Tables'!$P$4:$Q$11,2,FALSE)</f>
        <v>13278.060000000001</v>
      </c>
    </row>
    <row r="819" spans="1:3">
      <c r="A819" s="6" t="s">
        <v>21</v>
      </c>
      <c r="B819" s="7">
        <v>27.92</v>
      </c>
      <c r="C819" s="7">
        <f>VLOOKUP('Price Revenue Chart'!A819,'Pivot Tables'!$P$4:$Q$11,2,FALSE)</f>
        <v>6366.6600000000117</v>
      </c>
    </row>
    <row r="820" spans="1:3">
      <c r="A820" s="6" t="s">
        <v>8</v>
      </c>
      <c r="B820" s="7">
        <v>32.82</v>
      </c>
      <c r="C820" s="7">
        <f>VLOOKUP('Price Revenue Chart'!A820,'Pivot Tables'!$P$4:$Q$11,2,FALSE)</f>
        <v>19004.540000000106</v>
      </c>
    </row>
    <row r="821" spans="1:3">
      <c r="A821" s="6" t="s">
        <v>8</v>
      </c>
      <c r="B821" s="7">
        <v>32.82</v>
      </c>
      <c r="C821" s="7">
        <f>VLOOKUP('Price Revenue Chart'!A821,'Pivot Tables'!$P$4:$Q$11,2,FALSE)</f>
        <v>19004.540000000106</v>
      </c>
    </row>
    <row r="822" spans="1:3">
      <c r="A822" s="6" t="s">
        <v>1</v>
      </c>
      <c r="B822" s="7">
        <v>37.72</v>
      </c>
      <c r="C822" s="7">
        <f>VLOOKUP('Price Revenue Chart'!A822,'Pivot Tables'!$P$4:$Q$11,2,FALSE)</f>
        <v>22001.65999999972</v>
      </c>
    </row>
    <row r="823" spans="1:3">
      <c r="A823" s="6" t="s">
        <v>21</v>
      </c>
      <c r="B823" s="7">
        <v>27.92</v>
      </c>
      <c r="C823" s="7">
        <f>VLOOKUP('Price Revenue Chart'!A823,'Pivot Tables'!$P$4:$Q$11,2,FALSE)</f>
        <v>6366.6600000000117</v>
      </c>
    </row>
    <row r="824" spans="1:3">
      <c r="A824" s="6" t="s">
        <v>5</v>
      </c>
      <c r="B824" s="7">
        <v>27.92</v>
      </c>
      <c r="C824" s="7">
        <f>VLOOKUP('Price Revenue Chart'!A824,'Pivot Tables'!$P$4:$Q$11,2,FALSE)</f>
        <v>8546.3000000000375</v>
      </c>
    </row>
    <row r="825" spans="1:3">
      <c r="A825" s="6" t="s">
        <v>1</v>
      </c>
      <c r="B825" s="7">
        <v>37.72</v>
      </c>
      <c r="C825" s="7">
        <f>VLOOKUP('Price Revenue Chart'!A825,'Pivot Tables'!$P$4:$Q$11,2,FALSE)</f>
        <v>22001.65999999972</v>
      </c>
    </row>
    <row r="826" spans="1:3">
      <c r="A826" s="6" t="s">
        <v>12</v>
      </c>
      <c r="B826" s="7">
        <v>37.72</v>
      </c>
      <c r="C826" s="7">
        <f>VLOOKUP('Price Revenue Chart'!A826,'Pivot Tables'!$P$4:$Q$11,2,FALSE)</f>
        <v>4959.1200000000163</v>
      </c>
    </row>
    <row r="827" spans="1:3">
      <c r="A827" s="6" t="s">
        <v>8</v>
      </c>
      <c r="B827" s="7">
        <v>32.82</v>
      </c>
      <c r="C827" s="7">
        <f>VLOOKUP('Price Revenue Chart'!A827,'Pivot Tables'!$P$4:$Q$11,2,FALSE)</f>
        <v>19004.540000000106</v>
      </c>
    </row>
    <row r="828" spans="1:3">
      <c r="A828" s="6" t="s">
        <v>36</v>
      </c>
      <c r="B828" s="7">
        <v>37.72</v>
      </c>
      <c r="C828" s="7">
        <f>VLOOKUP('Price Revenue Chart'!A828,'Pivot Tables'!$P$4:$Q$11,2,FALSE)</f>
        <v>13278.060000000001</v>
      </c>
    </row>
    <row r="829" spans="1:3">
      <c r="A829" s="6" t="s">
        <v>1</v>
      </c>
      <c r="B829" s="7">
        <v>37.72</v>
      </c>
      <c r="C829" s="7">
        <f>VLOOKUP('Price Revenue Chart'!A829,'Pivot Tables'!$P$4:$Q$11,2,FALSE)</f>
        <v>22001.65999999972</v>
      </c>
    </row>
    <row r="830" spans="1:3">
      <c r="A830" s="6" t="s">
        <v>8</v>
      </c>
      <c r="B830" s="7">
        <v>32.82</v>
      </c>
      <c r="C830" s="7">
        <f>VLOOKUP('Price Revenue Chart'!A830,'Pivot Tables'!$P$4:$Q$11,2,FALSE)</f>
        <v>19004.540000000106</v>
      </c>
    </row>
    <row r="831" spans="1:3">
      <c r="A831" s="6" t="s">
        <v>36</v>
      </c>
      <c r="B831" s="7">
        <v>37.72</v>
      </c>
      <c r="C831" s="7">
        <f>VLOOKUP('Price Revenue Chart'!A831,'Pivot Tables'!$P$4:$Q$11,2,FALSE)</f>
        <v>13278.060000000001</v>
      </c>
    </row>
    <row r="832" spans="1:3">
      <c r="A832" s="6" t="s">
        <v>8</v>
      </c>
      <c r="B832" s="7">
        <v>32.82</v>
      </c>
      <c r="C832" s="7">
        <f>VLOOKUP('Price Revenue Chart'!A832,'Pivot Tables'!$P$4:$Q$11,2,FALSE)</f>
        <v>19004.540000000106</v>
      </c>
    </row>
    <row r="833" spans="1:3">
      <c r="A833" s="6" t="s">
        <v>1</v>
      </c>
      <c r="B833" s="7">
        <v>37.72</v>
      </c>
      <c r="C833" s="7">
        <f>VLOOKUP('Price Revenue Chart'!A833,'Pivot Tables'!$P$4:$Q$11,2,FALSE)</f>
        <v>22001.65999999972</v>
      </c>
    </row>
    <row r="834" spans="1:3">
      <c r="A834" s="6" t="s">
        <v>1</v>
      </c>
      <c r="B834" s="7">
        <v>37.72</v>
      </c>
      <c r="C834" s="7">
        <f>VLOOKUP('Price Revenue Chart'!A834,'Pivot Tables'!$P$4:$Q$11,2,FALSE)</f>
        <v>22001.65999999972</v>
      </c>
    </row>
    <row r="835" spans="1:3">
      <c r="A835" s="6" t="s">
        <v>1</v>
      </c>
      <c r="B835" s="7">
        <v>37.72</v>
      </c>
      <c r="C835" s="7">
        <f>VLOOKUP('Price Revenue Chart'!A835,'Pivot Tables'!$P$4:$Q$11,2,FALSE)</f>
        <v>22001.65999999972</v>
      </c>
    </row>
    <row r="836" spans="1:3">
      <c r="A836" s="6" t="s">
        <v>1</v>
      </c>
      <c r="B836" s="7">
        <v>37.72</v>
      </c>
      <c r="C836" s="7">
        <f>VLOOKUP('Price Revenue Chart'!A836,'Pivot Tables'!$P$4:$Q$11,2,FALSE)</f>
        <v>22001.65999999972</v>
      </c>
    </row>
    <row r="837" spans="1:3">
      <c r="A837" s="6" t="s">
        <v>1</v>
      </c>
      <c r="B837" s="7">
        <v>37.72</v>
      </c>
      <c r="C837" s="7">
        <f>VLOOKUP('Price Revenue Chart'!A837,'Pivot Tables'!$P$4:$Q$11,2,FALSE)</f>
        <v>22001.65999999972</v>
      </c>
    </row>
    <row r="838" spans="1:3">
      <c r="A838" s="6" t="s">
        <v>8</v>
      </c>
      <c r="B838" s="7">
        <v>32.82</v>
      </c>
      <c r="C838" s="7">
        <f>VLOOKUP('Price Revenue Chart'!A838,'Pivot Tables'!$P$4:$Q$11,2,FALSE)</f>
        <v>19004.540000000106</v>
      </c>
    </row>
    <row r="839" spans="1:3">
      <c r="A839" s="6" t="s">
        <v>1</v>
      </c>
      <c r="B839" s="7">
        <v>37.72</v>
      </c>
      <c r="C839" s="7">
        <f>VLOOKUP('Price Revenue Chart'!A839,'Pivot Tables'!$P$4:$Q$11,2,FALSE)</f>
        <v>22001.65999999972</v>
      </c>
    </row>
    <row r="840" spans="1:3">
      <c r="A840" s="6" t="s">
        <v>5</v>
      </c>
      <c r="B840" s="7">
        <v>27.92</v>
      </c>
      <c r="C840" s="7">
        <f>VLOOKUP('Price Revenue Chart'!A840,'Pivot Tables'!$P$4:$Q$11,2,FALSE)</f>
        <v>8546.3000000000375</v>
      </c>
    </row>
    <row r="841" spans="1:3">
      <c r="A841" s="6" t="s">
        <v>8</v>
      </c>
      <c r="B841" s="7">
        <v>32.82</v>
      </c>
      <c r="C841" s="7">
        <f>VLOOKUP('Price Revenue Chart'!A841,'Pivot Tables'!$P$4:$Q$11,2,FALSE)</f>
        <v>19004.540000000106</v>
      </c>
    </row>
    <row r="842" spans="1:3">
      <c r="A842" s="6" t="s">
        <v>8</v>
      </c>
      <c r="B842" s="7">
        <v>32.82</v>
      </c>
      <c r="C842" s="7">
        <f>VLOOKUP('Price Revenue Chart'!A842,'Pivot Tables'!$P$4:$Q$11,2,FALSE)</f>
        <v>19004.540000000106</v>
      </c>
    </row>
    <row r="843" spans="1:3">
      <c r="A843" s="6" t="s">
        <v>28</v>
      </c>
      <c r="B843" s="7">
        <v>23.02</v>
      </c>
      <c r="C843" s="7">
        <f>VLOOKUP('Price Revenue Chart'!A843,'Pivot Tables'!$P$4:$Q$11,2,FALSE)</f>
        <v>2035.0599999999952</v>
      </c>
    </row>
    <row r="844" spans="1:3">
      <c r="A844" s="6" t="s">
        <v>1</v>
      </c>
      <c r="B844" s="7">
        <v>37.72</v>
      </c>
      <c r="C844" s="7">
        <f>VLOOKUP('Price Revenue Chart'!A844,'Pivot Tables'!$P$4:$Q$11,2,FALSE)</f>
        <v>22001.65999999972</v>
      </c>
    </row>
    <row r="845" spans="1:3">
      <c r="A845" s="6" t="s">
        <v>36</v>
      </c>
      <c r="B845" s="7">
        <v>37.72</v>
      </c>
      <c r="C845" s="7">
        <f>VLOOKUP('Price Revenue Chart'!A845,'Pivot Tables'!$P$4:$Q$11,2,FALSE)</f>
        <v>13278.060000000001</v>
      </c>
    </row>
    <row r="846" spans="1:3">
      <c r="A846" s="6" t="s">
        <v>36</v>
      </c>
      <c r="B846" s="7">
        <v>37.72</v>
      </c>
      <c r="C846" s="7">
        <f>VLOOKUP('Price Revenue Chart'!A846,'Pivot Tables'!$P$4:$Q$11,2,FALSE)</f>
        <v>13278.060000000001</v>
      </c>
    </row>
    <row r="847" spans="1:3">
      <c r="A847" s="6" t="s">
        <v>36</v>
      </c>
      <c r="B847" s="7">
        <v>37.72</v>
      </c>
      <c r="C847" s="7">
        <f>VLOOKUP('Price Revenue Chart'!A847,'Pivot Tables'!$P$4:$Q$11,2,FALSE)</f>
        <v>13278.060000000001</v>
      </c>
    </row>
    <row r="848" spans="1:3">
      <c r="A848" s="6" t="s">
        <v>36</v>
      </c>
      <c r="B848" s="7">
        <v>37.72</v>
      </c>
      <c r="C848" s="7">
        <f>VLOOKUP('Price Revenue Chart'!A848,'Pivot Tables'!$P$4:$Q$11,2,FALSE)</f>
        <v>13278.060000000001</v>
      </c>
    </row>
    <row r="849" spans="1:3">
      <c r="A849" s="6" t="s">
        <v>5</v>
      </c>
      <c r="B849" s="7">
        <v>27.92</v>
      </c>
      <c r="C849" s="7">
        <f>VLOOKUP('Price Revenue Chart'!A849,'Pivot Tables'!$P$4:$Q$11,2,FALSE)</f>
        <v>8546.3000000000375</v>
      </c>
    </row>
    <row r="850" spans="1:3">
      <c r="A850" s="6" t="s">
        <v>8</v>
      </c>
      <c r="B850" s="7">
        <v>32.82</v>
      </c>
      <c r="C850" s="7">
        <f>VLOOKUP('Price Revenue Chart'!A850,'Pivot Tables'!$P$4:$Q$11,2,FALSE)</f>
        <v>19004.540000000106</v>
      </c>
    </row>
    <row r="851" spans="1:3">
      <c r="A851" s="6" t="s">
        <v>21</v>
      </c>
      <c r="B851" s="7">
        <v>27.92</v>
      </c>
      <c r="C851" s="7">
        <f>VLOOKUP('Price Revenue Chart'!A851,'Pivot Tables'!$P$4:$Q$11,2,FALSE)</f>
        <v>6366.6600000000117</v>
      </c>
    </row>
    <row r="852" spans="1:3">
      <c r="A852" s="6" t="s">
        <v>8</v>
      </c>
      <c r="B852" s="7">
        <v>32.82</v>
      </c>
      <c r="C852" s="7">
        <f>VLOOKUP('Price Revenue Chart'!A852,'Pivot Tables'!$P$4:$Q$11,2,FALSE)</f>
        <v>19004.540000000106</v>
      </c>
    </row>
    <row r="853" spans="1:3">
      <c r="A853" s="6" t="s">
        <v>8</v>
      </c>
      <c r="B853" s="7">
        <v>32.82</v>
      </c>
      <c r="C853" s="7">
        <f>VLOOKUP('Price Revenue Chart'!A853,'Pivot Tables'!$P$4:$Q$11,2,FALSE)</f>
        <v>19004.540000000106</v>
      </c>
    </row>
    <row r="854" spans="1:3">
      <c r="A854" s="6" t="s">
        <v>1</v>
      </c>
      <c r="B854" s="7">
        <v>37.72</v>
      </c>
      <c r="C854" s="7">
        <f>VLOOKUP('Price Revenue Chart'!A854,'Pivot Tables'!$P$4:$Q$11,2,FALSE)</f>
        <v>22001.65999999972</v>
      </c>
    </row>
    <row r="855" spans="1:3">
      <c r="A855" s="6" t="s">
        <v>36</v>
      </c>
      <c r="B855" s="7">
        <v>37.72</v>
      </c>
      <c r="C855" s="7">
        <f>VLOOKUP('Price Revenue Chart'!A855,'Pivot Tables'!$P$4:$Q$11,2,FALSE)</f>
        <v>13278.060000000001</v>
      </c>
    </row>
    <row r="856" spans="1:3">
      <c r="A856" s="6" t="s">
        <v>8</v>
      </c>
      <c r="B856" s="7">
        <v>32.82</v>
      </c>
      <c r="C856" s="7">
        <f>VLOOKUP('Price Revenue Chart'!A856,'Pivot Tables'!$P$4:$Q$11,2,FALSE)</f>
        <v>19004.540000000106</v>
      </c>
    </row>
    <row r="857" spans="1:3">
      <c r="A857" s="6" t="s">
        <v>8</v>
      </c>
      <c r="B857" s="7">
        <v>32.82</v>
      </c>
      <c r="C857" s="7">
        <f>VLOOKUP('Price Revenue Chart'!A857,'Pivot Tables'!$P$4:$Q$11,2,FALSE)</f>
        <v>19004.540000000106</v>
      </c>
    </row>
    <row r="858" spans="1:3">
      <c r="A858" s="6" t="s">
        <v>36</v>
      </c>
      <c r="B858" s="7">
        <v>37.72</v>
      </c>
      <c r="C858" s="7">
        <f>VLOOKUP('Price Revenue Chart'!A858,'Pivot Tables'!$P$4:$Q$11,2,FALSE)</f>
        <v>13278.060000000001</v>
      </c>
    </row>
    <row r="859" spans="1:3">
      <c r="A859" s="6" t="s">
        <v>1</v>
      </c>
      <c r="B859" s="7">
        <v>37.72</v>
      </c>
      <c r="C859" s="7">
        <f>VLOOKUP('Price Revenue Chart'!A859,'Pivot Tables'!$P$4:$Q$11,2,FALSE)</f>
        <v>22001.65999999972</v>
      </c>
    </row>
    <row r="860" spans="1:3">
      <c r="A860" s="6" t="s">
        <v>36</v>
      </c>
      <c r="B860" s="7">
        <v>37.72</v>
      </c>
      <c r="C860" s="7">
        <f>VLOOKUP('Price Revenue Chart'!A860,'Pivot Tables'!$P$4:$Q$11,2,FALSE)</f>
        <v>13278.060000000001</v>
      </c>
    </row>
    <row r="861" spans="1:3">
      <c r="A861" s="6" t="s">
        <v>8</v>
      </c>
      <c r="B861" s="7">
        <v>32.82</v>
      </c>
      <c r="C861" s="7">
        <f>VLOOKUP('Price Revenue Chart'!A861,'Pivot Tables'!$P$4:$Q$11,2,FALSE)</f>
        <v>19004.540000000106</v>
      </c>
    </row>
    <row r="862" spans="1:3">
      <c r="A862" s="6" t="s">
        <v>36</v>
      </c>
      <c r="B862" s="7">
        <v>37.72</v>
      </c>
      <c r="C862" s="7">
        <f>VLOOKUP('Price Revenue Chart'!A862,'Pivot Tables'!$P$4:$Q$11,2,FALSE)</f>
        <v>13278.060000000001</v>
      </c>
    </row>
    <row r="863" spans="1:3">
      <c r="A863" s="6" t="s">
        <v>36</v>
      </c>
      <c r="B863" s="7">
        <v>37.72</v>
      </c>
      <c r="C863" s="7">
        <f>VLOOKUP('Price Revenue Chart'!A863,'Pivot Tables'!$P$4:$Q$11,2,FALSE)</f>
        <v>13278.060000000001</v>
      </c>
    </row>
    <row r="864" spans="1:3">
      <c r="A864" s="6" t="s">
        <v>1</v>
      </c>
      <c r="B864" s="7">
        <v>37.72</v>
      </c>
      <c r="C864" s="7">
        <f>VLOOKUP('Price Revenue Chart'!A864,'Pivot Tables'!$P$4:$Q$11,2,FALSE)</f>
        <v>22001.65999999972</v>
      </c>
    </row>
    <row r="865" spans="1:3">
      <c r="A865" s="6" t="s">
        <v>36</v>
      </c>
      <c r="B865" s="7">
        <v>37.72</v>
      </c>
      <c r="C865" s="7">
        <f>VLOOKUP('Price Revenue Chart'!A865,'Pivot Tables'!$P$4:$Q$11,2,FALSE)</f>
        <v>13278.060000000001</v>
      </c>
    </row>
    <row r="866" spans="1:3">
      <c r="A866" s="6" t="s">
        <v>36</v>
      </c>
      <c r="B866" s="7">
        <v>37.72</v>
      </c>
      <c r="C866" s="7">
        <f>VLOOKUP('Price Revenue Chart'!A866,'Pivot Tables'!$P$4:$Q$11,2,FALSE)</f>
        <v>13278.060000000001</v>
      </c>
    </row>
    <row r="867" spans="1:3">
      <c r="A867" s="6" t="s">
        <v>1</v>
      </c>
      <c r="B867" s="7">
        <v>37.72</v>
      </c>
      <c r="C867" s="7">
        <f>VLOOKUP('Price Revenue Chart'!A867,'Pivot Tables'!$P$4:$Q$11,2,FALSE)</f>
        <v>22001.65999999972</v>
      </c>
    </row>
    <row r="868" spans="1:3">
      <c r="A868" s="6" t="s">
        <v>8</v>
      </c>
      <c r="B868" s="7">
        <v>32.82</v>
      </c>
      <c r="C868" s="7">
        <f>VLOOKUP('Price Revenue Chart'!A868,'Pivot Tables'!$P$4:$Q$11,2,FALSE)</f>
        <v>19004.540000000106</v>
      </c>
    </row>
    <row r="869" spans="1:3">
      <c r="A869" s="6" t="s">
        <v>8</v>
      </c>
      <c r="B869" s="7">
        <v>32.82</v>
      </c>
      <c r="C869" s="7">
        <f>VLOOKUP('Price Revenue Chart'!A869,'Pivot Tables'!$P$4:$Q$11,2,FALSE)</f>
        <v>19004.540000000106</v>
      </c>
    </row>
    <row r="870" spans="1:3">
      <c r="A870" s="6" t="s">
        <v>36</v>
      </c>
      <c r="B870" s="7">
        <v>37.72</v>
      </c>
      <c r="C870" s="7">
        <f>VLOOKUP('Price Revenue Chart'!A870,'Pivot Tables'!$P$4:$Q$11,2,FALSE)</f>
        <v>13278.060000000001</v>
      </c>
    </row>
    <row r="871" spans="1:3">
      <c r="A871" s="6" t="s">
        <v>1</v>
      </c>
      <c r="B871" s="7">
        <v>37.72</v>
      </c>
      <c r="C871" s="7">
        <f>VLOOKUP('Price Revenue Chart'!A871,'Pivot Tables'!$P$4:$Q$11,2,FALSE)</f>
        <v>22001.65999999972</v>
      </c>
    </row>
    <row r="872" spans="1:3">
      <c r="A872" s="6" t="s">
        <v>28</v>
      </c>
      <c r="B872" s="7">
        <v>23.02</v>
      </c>
      <c r="C872" s="7">
        <f>VLOOKUP('Price Revenue Chart'!A872,'Pivot Tables'!$P$4:$Q$11,2,FALSE)</f>
        <v>2035.0599999999952</v>
      </c>
    </row>
    <row r="873" spans="1:3">
      <c r="A873" s="6" t="s">
        <v>5</v>
      </c>
      <c r="B873" s="7">
        <v>27.92</v>
      </c>
      <c r="C873" s="7">
        <f>VLOOKUP('Price Revenue Chart'!A873,'Pivot Tables'!$P$4:$Q$11,2,FALSE)</f>
        <v>8546.3000000000375</v>
      </c>
    </row>
    <row r="874" spans="1:3">
      <c r="A874" s="6" t="s">
        <v>1</v>
      </c>
      <c r="B874" s="7">
        <v>37.72</v>
      </c>
      <c r="C874" s="7">
        <f>VLOOKUP('Price Revenue Chart'!A874,'Pivot Tables'!$P$4:$Q$11,2,FALSE)</f>
        <v>22001.65999999972</v>
      </c>
    </row>
    <row r="875" spans="1:3">
      <c r="A875" s="6" t="s">
        <v>36</v>
      </c>
      <c r="B875" s="7">
        <v>37.72</v>
      </c>
      <c r="C875" s="7">
        <f>VLOOKUP('Price Revenue Chart'!A875,'Pivot Tables'!$P$4:$Q$11,2,FALSE)</f>
        <v>13278.060000000001</v>
      </c>
    </row>
    <row r="876" spans="1:3">
      <c r="A876" s="6" t="s">
        <v>8</v>
      </c>
      <c r="B876" s="7">
        <v>32.82</v>
      </c>
      <c r="C876" s="7">
        <f>VLOOKUP('Price Revenue Chart'!A876,'Pivot Tables'!$P$4:$Q$11,2,FALSE)</f>
        <v>19004.540000000106</v>
      </c>
    </row>
    <row r="877" spans="1:3">
      <c r="A877" s="6" t="s">
        <v>8</v>
      </c>
      <c r="B877" s="7">
        <v>32.82</v>
      </c>
      <c r="C877" s="7">
        <f>VLOOKUP('Price Revenue Chart'!A877,'Pivot Tables'!$P$4:$Q$11,2,FALSE)</f>
        <v>19004.540000000106</v>
      </c>
    </row>
    <row r="878" spans="1:3">
      <c r="A878" s="6" t="s">
        <v>21</v>
      </c>
      <c r="B878" s="7">
        <v>27.92</v>
      </c>
      <c r="C878" s="7">
        <f>VLOOKUP('Price Revenue Chart'!A878,'Pivot Tables'!$P$4:$Q$11,2,FALSE)</f>
        <v>6366.6600000000117</v>
      </c>
    </row>
    <row r="879" spans="1:3">
      <c r="A879" s="6" t="s">
        <v>8</v>
      </c>
      <c r="B879" s="7">
        <v>32.82</v>
      </c>
      <c r="C879" s="7">
        <f>VLOOKUP('Price Revenue Chart'!A879,'Pivot Tables'!$P$4:$Q$11,2,FALSE)</f>
        <v>19004.540000000106</v>
      </c>
    </row>
    <row r="880" spans="1:3">
      <c r="A880" s="6" t="s">
        <v>36</v>
      </c>
      <c r="B880" s="7">
        <v>37.72</v>
      </c>
      <c r="C880" s="7">
        <f>VLOOKUP('Price Revenue Chart'!A880,'Pivot Tables'!$P$4:$Q$11,2,FALSE)</f>
        <v>13278.060000000001</v>
      </c>
    </row>
    <row r="881" spans="1:3">
      <c r="A881" s="6" t="s">
        <v>21</v>
      </c>
      <c r="B881" s="7">
        <v>27.92</v>
      </c>
      <c r="C881" s="7">
        <f>VLOOKUP('Price Revenue Chart'!A881,'Pivot Tables'!$P$4:$Q$11,2,FALSE)</f>
        <v>6366.6600000000117</v>
      </c>
    </row>
    <row r="882" spans="1:3">
      <c r="A882" s="6" t="s">
        <v>28</v>
      </c>
      <c r="B882" s="7">
        <v>23.02</v>
      </c>
      <c r="C882" s="7">
        <f>VLOOKUP('Price Revenue Chart'!A882,'Pivot Tables'!$P$4:$Q$11,2,FALSE)</f>
        <v>2035.0599999999952</v>
      </c>
    </row>
    <row r="883" spans="1:3">
      <c r="A883" s="6" t="s">
        <v>8</v>
      </c>
      <c r="B883" s="7">
        <v>32.82</v>
      </c>
      <c r="C883" s="7">
        <f>VLOOKUP('Price Revenue Chart'!A883,'Pivot Tables'!$P$4:$Q$11,2,FALSE)</f>
        <v>19004.540000000106</v>
      </c>
    </row>
    <row r="884" spans="1:3">
      <c r="A884" s="6" t="s">
        <v>1</v>
      </c>
      <c r="B884" s="7">
        <v>37.72</v>
      </c>
      <c r="C884" s="7">
        <f>VLOOKUP('Price Revenue Chart'!A884,'Pivot Tables'!$P$4:$Q$11,2,FALSE)</f>
        <v>22001.65999999972</v>
      </c>
    </row>
    <row r="885" spans="1:3">
      <c r="A885" s="6" t="s">
        <v>36</v>
      </c>
      <c r="B885" s="7">
        <v>37.72</v>
      </c>
      <c r="C885" s="7">
        <f>VLOOKUP('Price Revenue Chart'!A885,'Pivot Tables'!$P$4:$Q$11,2,FALSE)</f>
        <v>13278.060000000001</v>
      </c>
    </row>
    <row r="886" spans="1:3">
      <c r="A886" s="6" t="s">
        <v>8</v>
      </c>
      <c r="B886" s="7">
        <v>32.82</v>
      </c>
      <c r="C886" s="7">
        <f>VLOOKUP('Price Revenue Chart'!A886,'Pivot Tables'!$P$4:$Q$11,2,FALSE)</f>
        <v>19004.540000000106</v>
      </c>
    </row>
    <row r="887" spans="1:3">
      <c r="A887" s="6" t="s">
        <v>8</v>
      </c>
      <c r="B887" s="7">
        <v>32.82</v>
      </c>
      <c r="C887" s="7">
        <f>VLOOKUP('Price Revenue Chart'!A887,'Pivot Tables'!$P$4:$Q$11,2,FALSE)</f>
        <v>19004.540000000106</v>
      </c>
    </row>
    <row r="888" spans="1:3">
      <c r="A888" s="6" t="s">
        <v>8</v>
      </c>
      <c r="B888" s="7">
        <v>32.82</v>
      </c>
      <c r="C888" s="7">
        <f>VLOOKUP('Price Revenue Chart'!A888,'Pivot Tables'!$P$4:$Q$11,2,FALSE)</f>
        <v>19004.540000000106</v>
      </c>
    </row>
    <row r="889" spans="1:3">
      <c r="A889" s="6" t="s">
        <v>36</v>
      </c>
      <c r="B889" s="7">
        <v>37.72</v>
      </c>
      <c r="C889" s="7">
        <f>VLOOKUP('Price Revenue Chart'!A889,'Pivot Tables'!$P$4:$Q$11,2,FALSE)</f>
        <v>13278.060000000001</v>
      </c>
    </row>
    <row r="890" spans="1:3">
      <c r="A890" s="6" t="s">
        <v>36</v>
      </c>
      <c r="B890" s="7">
        <v>37.72</v>
      </c>
      <c r="C890" s="7">
        <f>VLOOKUP('Price Revenue Chart'!A890,'Pivot Tables'!$P$4:$Q$11,2,FALSE)</f>
        <v>13278.060000000001</v>
      </c>
    </row>
    <row r="891" spans="1:3">
      <c r="A891" s="6" t="s">
        <v>36</v>
      </c>
      <c r="B891" s="7">
        <v>37.72</v>
      </c>
      <c r="C891" s="7">
        <f>VLOOKUP('Price Revenue Chart'!A891,'Pivot Tables'!$P$4:$Q$11,2,FALSE)</f>
        <v>13278.060000000001</v>
      </c>
    </row>
    <row r="892" spans="1:3">
      <c r="A892" s="6" t="s">
        <v>3</v>
      </c>
      <c r="B892" s="7">
        <v>37.72</v>
      </c>
      <c r="C892" s="7">
        <f>VLOOKUP('Price Revenue Chart'!A892,'Pivot Tables'!$P$4:$Q$11,2,FALSE)</f>
        <v>7454.7000000000289</v>
      </c>
    </row>
    <row r="893" spans="1:3">
      <c r="A893" s="6" t="s">
        <v>1</v>
      </c>
      <c r="B893" s="7">
        <v>37.72</v>
      </c>
      <c r="C893" s="7">
        <f>VLOOKUP('Price Revenue Chart'!A893,'Pivot Tables'!$P$4:$Q$11,2,FALSE)</f>
        <v>22001.65999999972</v>
      </c>
    </row>
    <row r="894" spans="1:3">
      <c r="A894" s="6" t="s">
        <v>1</v>
      </c>
      <c r="B894" s="7">
        <v>37.72</v>
      </c>
      <c r="C894" s="7">
        <f>VLOOKUP('Price Revenue Chart'!A894,'Pivot Tables'!$P$4:$Q$11,2,FALSE)</f>
        <v>22001.65999999972</v>
      </c>
    </row>
    <row r="895" spans="1:3">
      <c r="A895" s="6" t="s">
        <v>28</v>
      </c>
      <c r="B895" s="7">
        <v>23.02</v>
      </c>
      <c r="C895" s="7">
        <f>VLOOKUP('Price Revenue Chart'!A895,'Pivot Tables'!$P$4:$Q$11,2,FALSE)</f>
        <v>2035.0599999999952</v>
      </c>
    </row>
    <row r="896" spans="1:3">
      <c r="A896" s="6" t="s">
        <v>3</v>
      </c>
      <c r="B896" s="7">
        <v>37.72</v>
      </c>
      <c r="C896" s="7">
        <f>VLOOKUP('Price Revenue Chart'!A896,'Pivot Tables'!$P$4:$Q$11,2,FALSE)</f>
        <v>7454.7000000000289</v>
      </c>
    </row>
    <row r="897" spans="1:3">
      <c r="A897" s="6" t="s">
        <v>8</v>
      </c>
      <c r="B897" s="7">
        <v>32.82</v>
      </c>
      <c r="C897" s="7">
        <f>VLOOKUP('Price Revenue Chart'!A897,'Pivot Tables'!$P$4:$Q$11,2,FALSE)</f>
        <v>19004.540000000106</v>
      </c>
    </row>
    <row r="898" spans="1:3">
      <c r="A898" s="6" t="s">
        <v>28</v>
      </c>
      <c r="B898" s="7">
        <v>23.02</v>
      </c>
      <c r="C898" s="7">
        <f>VLOOKUP('Price Revenue Chart'!A898,'Pivot Tables'!$P$4:$Q$11,2,FALSE)</f>
        <v>2035.0599999999952</v>
      </c>
    </row>
    <row r="899" spans="1:3">
      <c r="A899" s="6" t="s">
        <v>36</v>
      </c>
      <c r="B899" s="7">
        <v>37.72</v>
      </c>
      <c r="C899" s="7">
        <f>VLOOKUP('Price Revenue Chart'!A899,'Pivot Tables'!$P$4:$Q$11,2,FALSE)</f>
        <v>13278.060000000001</v>
      </c>
    </row>
    <row r="900" spans="1:3">
      <c r="A900" s="6" t="s">
        <v>36</v>
      </c>
      <c r="B900" s="7">
        <v>37.72</v>
      </c>
      <c r="C900" s="7">
        <f>VLOOKUP('Price Revenue Chart'!A900,'Pivot Tables'!$P$4:$Q$11,2,FALSE)</f>
        <v>13278.060000000001</v>
      </c>
    </row>
    <row r="901" spans="1:3">
      <c r="A901" s="6" t="s">
        <v>8</v>
      </c>
      <c r="B901" s="7">
        <v>32.82</v>
      </c>
      <c r="C901" s="7">
        <f>VLOOKUP('Price Revenue Chart'!A901,'Pivot Tables'!$P$4:$Q$11,2,FALSE)</f>
        <v>19004.540000000106</v>
      </c>
    </row>
    <row r="902" spans="1:3">
      <c r="A902" s="6" t="s">
        <v>5</v>
      </c>
      <c r="B902" s="7">
        <v>27.92</v>
      </c>
      <c r="C902" s="7">
        <f>VLOOKUP('Price Revenue Chart'!A902,'Pivot Tables'!$P$4:$Q$11,2,FALSE)</f>
        <v>8546.3000000000375</v>
      </c>
    </row>
    <row r="903" spans="1:3">
      <c r="A903" s="6" t="s">
        <v>1</v>
      </c>
      <c r="B903" s="7">
        <v>37.72</v>
      </c>
      <c r="C903" s="7">
        <f>VLOOKUP('Price Revenue Chart'!A903,'Pivot Tables'!$P$4:$Q$11,2,FALSE)</f>
        <v>22001.65999999972</v>
      </c>
    </row>
    <row r="904" spans="1:3">
      <c r="A904" s="6" t="s">
        <v>5</v>
      </c>
      <c r="B904" s="7">
        <v>27.92</v>
      </c>
      <c r="C904" s="7">
        <f>VLOOKUP('Price Revenue Chart'!A904,'Pivot Tables'!$P$4:$Q$11,2,FALSE)</f>
        <v>8546.3000000000375</v>
      </c>
    </row>
    <row r="905" spans="1:3">
      <c r="A905" s="6" t="s">
        <v>8</v>
      </c>
      <c r="B905" s="7">
        <v>32.82</v>
      </c>
      <c r="C905" s="7">
        <f>VLOOKUP('Price Revenue Chart'!A905,'Pivot Tables'!$P$4:$Q$11,2,FALSE)</f>
        <v>19004.540000000106</v>
      </c>
    </row>
    <row r="906" spans="1:3">
      <c r="A906" s="6" t="s">
        <v>8</v>
      </c>
      <c r="B906" s="7">
        <v>32.82</v>
      </c>
      <c r="C906" s="7">
        <f>VLOOKUP('Price Revenue Chart'!A906,'Pivot Tables'!$P$4:$Q$11,2,FALSE)</f>
        <v>19004.540000000106</v>
      </c>
    </row>
    <row r="907" spans="1:3">
      <c r="A907" s="6" t="s">
        <v>8</v>
      </c>
      <c r="B907" s="7">
        <v>32.82</v>
      </c>
      <c r="C907" s="7">
        <f>VLOOKUP('Price Revenue Chart'!A907,'Pivot Tables'!$P$4:$Q$11,2,FALSE)</f>
        <v>19004.540000000106</v>
      </c>
    </row>
    <row r="908" spans="1:3">
      <c r="A908" s="6" t="s">
        <v>36</v>
      </c>
      <c r="B908" s="7">
        <v>37.72</v>
      </c>
      <c r="C908" s="7">
        <f>VLOOKUP('Price Revenue Chart'!A908,'Pivot Tables'!$P$4:$Q$11,2,FALSE)</f>
        <v>13278.060000000001</v>
      </c>
    </row>
    <row r="909" spans="1:3">
      <c r="A909" s="6" t="s">
        <v>36</v>
      </c>
      <c r="B909" s="7">
        <v>37.72</v>
      </c>
      <c r="C909" s="7">
        <f>VLOOKUP('Price Revenue Chart'!A909,'Pivot Tables'!$P$4:$Q$11,2,FALSE)</f>
        <v>13278.060000000001</v>
      </c>
    </row>
    <row r="910" spans="1:3">
      <c r="A910" s="6" t="s">
        <v>8</v>
      </c>
      <c r="B910" s="7">
        <v>32.82</v>
      </c>
      <c r="C910" s="7">
        <f>VLOOKUP('Price Revenue Chart'!A910,'Pivot Tables'!$P$4:$Q$11,2,FALSE)</f>
        <v>19004.540000000106</v>
      </c>
    </row>
    <row r="911" spans="1:3">
      <c r="A911" s="6" t="s">
        <v>8</v>
      </c>
      <c r="B911" s="7">
        <v>32.82</v>
      </c>
      <c r="C911" s="7">
        <f>VLOOKUP('Price Revenue Chart'!A911,'Pivot Tables'!$P$4:$Q$11,2,FALSE)</f>
        <v>19004.540000000106</v>
      </c>
    </row>
    <row r="912" spans="1:3">
      <c r="A912" s="6" t="s">
        <v>1</v>
      </c>
      <c r="B912" s="7">
        <v>37.72</v>
      </c>
      <c r="C912" s="7">
        <f>VLOOKUP('Price Revenue Chart'!A912,'Pivot Tables'!$P$4:$Q$11,2,FALSE)</f>
        <v>22001.65999999972</v>
      </c>
    </row>
    <row r="913" spans="1:3">
      <c r="A913" s="6" t="s">
        <v>28</v>
      </c>
      <c r="B913" s="7">
        <v>23.02</v>
      </c>
      <c r="C913" s="7">
        <f>VLOOKUP('Price Revenue Chart'!A913,'Pivot Tables'!$P$4:$Q$11,2,FALSE)</f>
        <v>2035.0599999999952</v>
      </c>
    </row>
    <row r="914" spans="1:3">
      <c r="A914" s="6" t="s">
        <v>36</v>
      </c>
      <c r="B914" s="7">
        <v>37.72</v>
      </c>
      <c r="C914" s="7">
        <f>VLOOKUP('Price Revenue Chart'!A914,'Pivot Tables'!$P$4:$Q$11,2,FALSE)</f>
        <v>13278.060000000001</v>
      </c>
    </row>
    <row r="915" spans="1:3">
      <c r="A915" s="6" t="s">
        <v>1</v>
      </c>
      <c r="B915" s="7">
        <v>37.72</v>
      </c>
      <c r="C915" s="7">
        <f>VLOOKUP('Price Revenue Chart'!A915,'Pivot Tables'!$P$4:$Q$11,2,FALSE)</f>
        <v>22001.65999999972</v>
      </c>
    </row>
    <row r="916" spans="1:3">
      <c r="A916" s="6" t="s">
        <v>8</v>
      </c>
      <c r="B916" s="7">
        <v>32.82</v>
      </c>
      <c r="C916" s="7">
        <f>VLOOKUP('Price Revenue Chart'!A916,'Pivot Tables'!$P$4:$Q$11,2,FALSE)</f>
        <v>19004.540000000106</v>
      </c>
    </row>
    <row r="917" spans="1:3">
      <c r="A917" s="6" t="s">
        <v>5</v>
      </c>
      <c r="B917" s="7">
        <v>27.92</v>
      </c>
      <c r="C917" s="7">
        <f>VLOOKUP('Price Revenue Chart'!A917,'Pivot Tables'!$P$4:$Q$11,2,FALSE)</f>
        <v>8546.3000000000375</v>
      </c>
    </row>
    <row r="918" spans="1:3">
      <c r="A918" s="6" t="s">
        <v>12</v>
      </c>
      <c r="B918" s="7">
        <v>37.72</v>
      </c>
      <c r="C918" s="7">
        <f>VLOOKUP('Price Revenue Chart'!A918,'Pivot Tables'!$P$4:$Q$11,2,FALSE)</f>
        <v>4959.1200000000163</v>
      </c>
    </row>
    <row r="919" spans="1:3">
      <c r="A919" s="6" t="s">
        <v>8</v>
      </c>
      <c r="B919" s="7">
        <v>32.82</v>
      </c>
      <c r="C919" s="7">
        <f>VLOOKUP('Price Revenue Chart'!A919,'Pivot Tables'!$P$4:$Q$11,2,FALSE)</f>
        <v>19004.540000000106</v>
      </c>
    </row>
    <row r="920" spans="1:3">
      <c r="A920" s="6" t="s">
        <v>8</v>
      </c>
      <c r="B920" s="7">
        <v>32.82</v>
      </c>
      <c r="C920" s="7">
        <f>VLOOKUP('Price Revenue Chart'!A920,'Pivot Tables'!$P$4:$Q$11,2,FALSE)</f>
        <v>19004.540000000106</v>
      </c>
    </row>
    <row r="921" spans="1:3">
      <c r="A921" s="6" t="s">
        <v>28</v>
      </c>
      <c r="B921" s="7">
        <v>23.02</v>
      </c>
      <c r="C921" s="7">
        <f>VLOOKUP('Price Revenue Chart'!A921,'Pivot Tables'!$P$4:$Q$11,2,FALSE)</f>
        <v>2035.0599999999952</v>
      </c>
    </row>
    <row r="922" spans="1:3">
      <c r="A922" s="6" t="s">
        <v>5</v>
      </c>
      <c r="B922" s="7">
        <v>27.92</v>
      </c>
      <c r="C922" s="7">
        <f>VLOOKUP('Price Revenue Chart'!A922,'Pivot Tables'!$P$4:$Q$11,2,FALSE)</f>
        <v>8546.3000000000375</v>
      </c>
    </row>
    <row r="923" spans="1:3">
      <c r="A923" s="6" t="s">
        <v>28</v>
      </c>
      <c r="B923" s="7">
        <v>23.02</v>
      </c>
      <c r="C923" s="7">
        <f>VLOOKUP('Price Revenue Chart'!A923,'Pivot Tables'!$P$4:$Q$11,2,FALSE)</f>
        <v>2035.0599999999952</v>
      </c>
    </row>
    <row r="924" spans="1:3">
      <c r="A924" s="6" t="s">
        <v>5</v>
      </c>
      <c r="B924" s="7">
        <v>27.92</v>
      </c>
      <c r="C924" s="7">
        <f>VLOOKUP('Price Revenue Chart'!A924,'Pivot Tables'!$P$4:$Q$11,2,FALSE)</f>
        <v>8546.3000000000375</v>
      </c>
    </row>
    <row r="925" spans="1:3">
      <c r="A925" s="6" t="s">
        <v>5</v>
      </c>
      <c r="B925" s="7">
        <v>27.92</v>
      </c>
      <c r="C925" s="7">
        <f>VLOOKUP('Price Revenue Chart'!A925,'Pivot Tables'!$P$4:$Q$11,2,FALSE)</f>
        <v>8546.3000000000375</v>
      </c>
    </row>
    <row r="926" spans="1:3">
      <c r="A926" s="6" t="s">
        <v>36</v>
      </c>
      <c r="B926" s="7">
        <v>37.72</v>
      </c>
      <c r="C926" s="7">
        <f>VLOOKUP('Price Revenue Chart'!A926,'Pivot Tables'!$P$4:$Q$11,2,FALSE)</f>
        <v>13278.060000000001</v>
      </c>
    </row>
    <row r="927" spans="1:3">
      <c r="A927" s="6" t="s">
        <v>8</v>
      </c>
      <c r="B927" s="7">
        <v>32.82</v>
      </c>
      <c r="C927" s="7">
        <f>VLOOKUP('Price Revenue Chart'!A927,'Pivot Tables'!$P$4:$Q$11,2,FALSE)</f>
        <v>19004.540000000106</v>
      </c>
    </row>
    <row r="928" spans="1:3">
      <c r="A928" s="6" t="s">
        <v>1</v>
      </c>
      <c r="B928" s="7">
        <v>37.72</v>
      </c>
      <c r="C928" s="7">
        <f>VLOOKUP('Price Revenue Chart'!A928,'Pivot Tables'!$P$4:$Q$11,2,FALSE)</f>
        <v>22001.65999999972</v>
      </c>
    </row>
    <row r="929" spans="1:3">
      <c r="A929" s="6" t="s">
        <v>1</v>
      </c>
      <c r="B929" s="7">
        <v>32.82</v>
      </c>
      <c r="C929" s="7">
        <f>VLOOKUP('Price Revenue Chart'!A929,'Pivot Tables'!$P$4:$Q$11,2,FALSE)</f>
        <v>22001.65999999972</v>
      </c>
    </row>
    <row r="930" spans="1:3">
      <c r="A930" s="6" t="s">
        <v>1</v>
      </c>
      <c r="B930" s="7">
        <v>32.82</v>
      </c>
      <c r="C930" s="7">
        <f>VLOOKUP('Price Revenue Chart'!A930,'Pivot Tables'!$P$4:$Q$11,2,FALSE)</f>
        <v>22001.65999999972</v>
      </c>
    </row>
    <row r="931" spans="1:3">
      <c r="A931" s="6" t="s">
        <v>1</v>
      </c>
      <c r="B931" s="7">
        <v>32.82</v>
      </c>
      <c r="C931" s="7">
        <f>VLOOKUP('Price Revenue Chart'!A931,'Pivot Tables'!$P$4:$Q$11,2,FALSE)</f>
        <v>22001.65999999972</v>
      </c>
    </row>
    <row r="932" spans="1:3">
      <c r="A932" s="6" t="s">
        <v>8</v>
      </c>
      <c r="B932" s="7">
        <v>27.92</v>
      </c>
      <c r="C932" s="7">
        <f>VLOOKUP('Price Revenue Chart'!A932,'Pivot Tables'!$P$4:$Q$11,2,FALSE)</f>
        <v>19004.540000000106</v>
      </c>
    </row>
    <row r="933" spans="1:3">
      <c r="A933" s="6" t="s">
        <v>36</v>
      </c>
      <c r="B933" s="7">
        <v>32.82</v>
      </c>
      <c r="C933" s="7">
        <f>VLOOKUP('Price Revenue Chart'!A933,'Pivot Tables'!$P$4:$Q$11,2,FALSE)</f>
        <v>13278.060000000001</v>
      </c>
    </row>
    <row r="934" spans="1:3">
      <c r="A934" s="6" t="s">
        <v>8</v>
      </c>
      <c r="B934" s="7">
        <v>27.92</v>
      </c>
      <c r="C934" s="7">
        <f>VLOOKUP('Price Revenue Chart'!A934,'Pivot Tables'!$P$4:$Q$11,2,FALSE)</f>
        <v>19004.540000000106</v>
      </c>
    </row>
    <row r="935" spans="1:3">
      <c r="A935" s="6" t="s">
        <v>8</v>
      </c>
      <c r="B935" s="7">
        <v>27.92</v>
      </c>
      <c r="C935" s="7">
        <f>VLOOKUP('Price Revenue Chart'!A935,'Pivot Tables'!$P$4:$Q$11,2,FALSE)</f>
        <v>19004.540000000106</v>
      </c>
    </row>
    <row r="936" spans="1:3">
      <c r="A936" s="6" t="s">
        <v>36</v>
      </c>
      <c r="B936" s="7">
        <v>32.82</v>
      </c>
      <c r="C936" s="7">
        <f>VLOOKUP('Price Revenue Chart'!A936,'Pivot Tables'!$P$4:$Q$11,2,FALSE)</f>
        <v>13278.060000000001</v>
      </c>
    </row>
    <row r="937" spans="1:3">
      <c r="A937" s="6" t="s">
        <v>36</v>
      </c>
      <c r="B937" s="7">
        <v>32.82</v>
      </c>
      <c r="C937" s="7">
        <f>VLOOKUP('Price Revenue Chart'!A937,'Pivot Tables'!$P$4:$Q$11,2,FALSE)</f>
        <v>13278.060000000001</v>
      </c>
    </row>
    <row r="938" spans="1:3">
      <c r="A938" s="6" t="s">
        <v>3</v>
      </c>
      <c r="B938" s="7">
        <v>32.82</v>
      </c>
      <c r="C938" s="7">
        <f>VLOOKUP('Price Revenue Chart'!A938,'Pivot Tables'!$P$4:$Q$11,2,FALSE)</f>
        <v>7454.7000000000289</v>
      </c>
    </row>
    <row r="939" spans="1:3">
      <c r="A939" s="6" t="s">
        <v>12</v>
      </c>
      <c r="B939" s="7">
        <v>32.82</v>
      </c>
      <c r="C939" s="7">
        <f>VLOOKUP('Price Revenue Chart'!A939,'Pivot Tables'!$P$4:$Q$11,2,FALSE)</f>
        <v>4959.1200000000163</v>
      </c>
    </row>
    <row r="940" spans="1:3">
      <c r="A940" s="6" t="s">
        <v>1</v>
      </c>
      <c r="B940" s="7">
        <v>32.82</v>
      </c>
      <c r="C940" s="7">
        <f>VLOOKUP('Price Revenue Chart'!A940,'Pivot Tables'!$P$4:$Q$11,2,FALSE)</f>
        <v>22001.65999999972</v>
      </c>
    </row>
    <row r="941" spans="1:3">
      <c r="A941" s="6" t="s">
        <v>36</v>
      </c>
      <c r="B941" s="7">
        <v>32.82</v>
      </c>
      <c r="C941" s="7">
        <f>VLOOKUP('Price Revenue Chart'!A941,'Pivot Tables'!$P$4:$Q$11,2,FALSE)</f>
        <v>13278.060000000001</v>
      </c>
    </row>
    <row r="942" spans="1:3">
      <c r="A942" s="6" t="s">
        <v>3</v>
      </c>
      <c r="B942" s="7">
        <v>32.82</v>
      </c>
      <c r="C942" s="7">
        <f>VLOOKUP('Price Revenue Chart'!A942,'Pivot Tables'!$P$4:$Q$11,2,FALSE)</f>
        <v>7454.7000000000289</v>
      </c>
    </row>
    <row r="943" spans="1:3">
      <c r="A943" s="6" t="s">
        <v>8</v>
      </c>
      <c r="B943" s="7">
        <v>27.92</v>
      </c>
      <c r="C943" s="7">
        <f>VLOOKUP('Price Revenue Chart'!A943,'Pivot Tables'!$P$4:$Q$11,2,FALSE)</f>
        <v>19004.540000000106</v>
      </c>
    </row>
    <row r="944" spans="1:3">
      <c r="A944" s="6" t="s">
        <v>1</v>
      </c>
      <c r="B944" s="7">
        <v>32.82</v>
      </c>
      <c r="C944" s="7">
        <f>VLOOKUP('Price Revenue Chart'!A944,'Pivot Tables'!$P$4:$Q$11,2,FALSE)</f>
        <v>22001.65999999972</v>
      </c>
    </row>
    <row r="945" spans="1:3">
      <c r="A945" s="6" t="s">
        <v>5</v>
      </c>
      <c r="B945" s="7">
        <v>23.02</v>
      </c>
      <c r="C945" s="7">
        <f>VLOOKUP('Price Revenue Chart'!A945,'Pivot Tables'!$P$4:$Q$11,2,FALSE)</f>
        <v>8546.3000000000375</v>
      </c>
    </row>
    <row r="946" spans="1:3">
      <c r="A946" s="6" t="s">
        <v>5</v>
      </c>
      <c r="B946" s="7">
        <v>23.02</v>
      </c>
      <c r="C946" s="7">
        <f>VLOOKUP('Price Revenue Chart'!A946,'Pivot Tables'!$P$4:$Q$11,2,FALSE)</f>
        <v>8546.3000000000375</v>
      </c>
    </row>
    <row r="947" spans="1:3">
      <c r="A947" s="6" t="s">
        <v>8</v>
      </c>
      <c r="B947" s="7">
        <v>27.92</v>
      </c>
      <c r="C947" s="7">
        <f>VLOOKUP('Price Revenue Chart'!A947,'Pivot Tables'!$P$4:$Q$11,2,FALSE)</f>
        <v>19004.540000000106</v>
      </c>
    </row>
    <row r="948" spans="1:3">
      <c r="A948" s="6" t="s">
        <v>1</v>
      </c>
      <c r="B948" s="7">
        <v>32.82</v>
      </c>
      <c r="C948" s="7">
        <f>VLOOKUP('Price Revenue Chart'!A948,'Pivot Tables'!$P$4:$Q$11,2,FALSE)</f>
        <v>22001.65999999972</v>
      </c>
    </row>
    <row r="949" spans="1:3">
      <c r="A949" s="6" t="s">
        <v>8</v>
      </c>
      <c r="B949" s="7">
        <v>27.92</v>
      </c>
      <c r="C949" s="7">
        <f>VLOOKUP('Price Revenue Chart'!A949,'Pivot Tables'!$P$4:$Q$11,2,FALSE)</f>
        <v>19004.540000000106</v>
      </c>
    </row>
    <row r="950" spans="1:3">
      <c r="A950" s="6" t="s">
        <v>8</v>
      </c>
      <c r="B950" s="7">
        <v>27.92</v>
      </c>
      <c r="C950" s="7">
        <f>VLOOKUP('Price Revenue Chart'!A950,'Pivot Tables'!$P$4:$Q$11,2,FALSE)</f>
        <v>19004.540000000106</v>
      </c>
    </row>
    <row r="951" spans="1:3">
      <c r="A951" s="6" t="s">
        <v>8</v>
      </c>
      <c r="B951" s="7">
        <v>27.92</v>
      </c>
      <c r="C951" s="7">
        <f>VLOOKUP('Price Revenue Chart'!A951,'Pivot Tables'!$P$4:$Q$11,2,FALSE)</f>
        <v>19004.540000000106</v>
      </c>
    </row>
    <row r="952" spans="1:3">
      <c r="A952" s="6" t="s">
        <v>36</v>
      </c>
      <c r="B952" s="7">
        <v>32.82</v>
      </c>
      <c r="C952" s="7">
        <f>VLOOKUP('Price Revenue Chart'!A952,'Pivot Tables'!$P$4:$Q$11,2,FALSE)</f>
        <v>13278.060000000001</v>
      </c>
    </row>
    <row r="953" spans="1:3">
      <c r="A953" s="6" t="s">
        <v>8</v>
      </c>
      <c r="B953" s="7">
        <v>27.92</v>
      </c>
      <c r="C953" s="7">
        <f>VLOOKUP('Price Revenue Chart'!A953,'Pivot Tables'!$P$4:$Q$11,2,FALSE)</f>
        <v>19004.540000000106</v>
      </c>
    </row>
    <row r="954" spans="1:3">
      <c r="A954" s="6" t="s">
        <v>5</v>
      </c>
      <c r="B954" s="7">
        <v>23.02</v>
      </c>
      <c r="C954" s="7">
        <f>VLOOKUP('Price Revenue Chart'!A954,'Pivot Tables'!$P$4:$Q$11,2,FALSE)</f>
        <v>8546.3000000000375</v>
      </c>
    </row>
    <row r="955" spans="1:3">
      <c r="A955" s="6" t="s">
        <v>8</v>
      </c>
      <c r="B955" s="7">
        <v>27.92</v>
      </c>
      <c r="C955" s="7">
        <f>VLOOKUP('Price Revenue Chart'!A955,'Pivot Tables'!$P$4:$Q$11,2,FALSE)</f>
        <v>19004.540000000106</v>
      </c>
    </row>
    <row r="956" spans="1:3">
      <c r="A956" s="6" t="s">
        <v>1</v>
      </c>
      <c r="B956" s="7">
        <v>32.82</v>
      </c>
      <c r="C956" s="7">
        <f>VLOOKUP('Price Revenue Chart'!A956,'Pivot Tables'!$P$4:$Q$11,2,FALSE)</f>
        <v>22001.65999999972</v>
      </c>
    </row>
    <row r="957" spans="1:3">
      <c r="A957" s="6" t="s">
        <v>3</v>
      </c>
      <c r="B957" s="7">
        <v>32.82</v>
      </c>
      <c r="C957" s="7">
        <f>VLOOKUP('Price Revenue Chart'!A957,'Pivot Tables'!$P$4:$Q$11,2,FALSE)</f>
        <v>7454.7000000000289</v>
      </c>
    </row>
    <row r="958" spans="1:3">
      <c r="A958" s="6" t="s">
        <v>8</v>
      </c>
      <c r="B958" s="7">
        <v>27.92</v>
      </c>
      <c r="C958" s="7">
        <f>VLOOKUP('Price Revenue Chart'!A958,'Pivot Tables'!$P$4:$Q$11,2,FALSE)</f>
        <v>19004.540000000106</v>
      </c>
    </row>
    <row r="959" spans="1:3">
      <c r="A959" s="6" t="s">
        <v>1</v>
      </c>
      <c r="B959" s="7">
        <v>32.82</v>
      </c>
      <c r="C959" s="7">
        <f>VLOOKUP('Price Revenue Chart'!A959,'Pivot Tables'!$P$4:$Q$11,2,FALSE)</f>
        <v>22001.65999999972</v>
      </c>
    </row>
    <row r="960" spans="1:3">
      <c r="A960" s="6" t="s">
        <v>5</v>
      </c>
      <c r="B960" s="7">
        <v>23.02</v>
      </c>
      <c r="C960" s="7">
        <f>VLOOKUP('Price Revenue Chart'!A960,'Pivot Tables'!$P$4:$Q$11,2,FALSE)</f>
        <v>8546.3000000000375</v>
      </c>
    </row>
    <row r="961" spans="1:3">
      <c r="A961" s="6" t="s">
        <v>21</v>
      </c>
      <c r="B961" s="7">
        <v>23.02</v>
      </c>
      <c r="C961" s="7">
        <f>VLOOKUP('Price Revenue Chart'!A961,'Pivot Tables'!$P$4:$Q$11,2,FALSE)</f>
        <v>6366.6600000000117</v>
      </c>
    </row>
    <row r="962" spans="1:3">
      <c r="A962" s="6" t="s">
        <v>3</v>
      </c>
      <c r="B962" s="7">
        <v>32.82</v>
      </c>
      <c r="C962" s="7">
        <f>VLOOKUP('Price Revenue Chart'!A962,'Pivot Tables'!$P$4:$Q$11,2,FALSE)</f>
        <v>7454.7000000000289</v>
      </c>
    </row>
    <row r="963" spans="1:3">
      <c r="A963" s="6" t="s">
        <v>3</v>
      </c>
      <c r="B963" s="7">
        <v>32.82</v>
      </c>
      <c r="C963" s="7">
        <f>VLOOKUP('Price Revenue Chart'!A963,'Pivot Tables'!$P$4:$Q$11,2,FALSE)</f>
        <v>7454.7000000000289</v>
      </c>
    </row>
    <row r="964" spans="1:3">
      <c r="A964" s="6" t="s">
        <v>3</v>
      </c>
      <c r="B964" s="7">
        <v>32.82</v>
      </c>
      <c r="C964" s="7">
        <f>VLOOKUP('Price Revenue Chart'!A964,'Pivot Tables'!$P$4:$Q$11,2,FALSE)</f>
        <v>7454.7000000000289</v>
      </c>
    </row>
    <row r="965" spans="1:3">
      <c r="A965" s="6" t="s">
        <v>3</v>
      </c>
      <c r="B965" s="7">
        <v>32.82</v>
      </c>
      <c r="C965" s="7">
        <f>VLOOKUP('Price Revenue Chart'!A965,'Pivot Tables'!$P$4:$Q$11,2,FALSE)</f>
        <v>7454.7000000000289</v>
      </c>
    </row>
    <row r="966" spans="1:3">
      <c r="A966" s="6" t="s">
        <v>1</v>
      </c>
      <c r="B966" s="7">
        <v>32.82</v>
      </c>
      <c r="C966" s="7">
        <f>VLOOKUP('Price Revenue Chart'!A966,'Pivot Tables'!$P$4:$Q$11,2,FALSE)</f>
        <v>22001.65999999972</v>
      </c>
    </row>
    <row r="967" spans="1:3">
      <c r="A967" s="6" t="s">
        <v>1</v>
      </c>
      <c r="B967" s="7">
        <v>32.82</v>
      </c>
      <c r="C967" s="7">
        <f>VLOOKUP('Price Revenue Chart'!A967,'Pivot Tables'!$P$4:$Q$11,2,FALSE)</f>
        <v>22001.65999999972</v>
      </c>
    </row>
    <row r="968" spans="1:3">
      <c r="A968" s="6" t="s">
        <v>5</v>
      </c>
      <c r="B968" s="7">
        <v>23.02</v>
      </c>
      <c r="C968" s="7">
        <f>VLOOKUP('Price Revenue Chart'!A968,'Pivot Tables'!$P$4:$Q$11,2,FALSE)</f>
        <v>8546.3000000000375</v>
      </c>
    </row>
    <row r="969" spans="1:3">
      <c r="A969" s="6" t="s">
        <v>8</v>
      </c>
      <c r="B969" s="7">
        <v>27.92</v>
      </c>
      <c r="C969" s="7">
        <f>VLOOKUP('Price Revenue Chart'!A969,'Pivot Tables'!$P$4:$Q$11,2,FALSE)</f>
        <v>19004.540000000106</v>
      </c>
    </row>
    <row r="970" spans="1:3">
      <c r="A970" s="6" t="s">
        <v>36</v>
      </c>
      <c r="B970" s="7">
        <v>32.82</v>
      </c>
      <c r="C970" s="7">
        <f>VLOOKUP('Price Revenue Chart'!A970,'Pivot Tables'!$P$4:$Q$11,2,FALSE)</f>
        <v>13278.060000000001</v>
      </c>
    </row>
    <row r="971" spans="1:3">
      <c r="A971" s="6" t="s">
        <v>1</v>
      </c>
      <c r="B971" s="7">
        <v>32.82</v>
      </c>
      <c r="C971" s="7">
        <f>VLOOKUP('Price Revenue Chart'!A971,'Pivot Tables'!$P$4:$Q$11,2,FALSE)</f>
        <v>22001.65999999972</v>
      </c>
    </row>
    <row r="972" spans="1:3">
      <c r="A972" s="6" t="s">
        <v>5</v>
      </c>
      <c r="B972" s="7">
        <v>23.02</v>
      </c>
      <c r="C972" s="7">
        <f>VLOOKUP('Price Revenue Chart'!A972,'Pivot Tables'!$P$4:$Q$11,2,FALSE)</f>
        <v>8546.3000000000375</v>
      </c>
    </row>
    <row r="973" spans="1:3">
      <c r="A973" s="6" t="s">
        <v>1</v>
      </c>
      <c r="B973" s="7">
        <v>32.82</v>
      </c>
      <c r="C973" s="7">
        <f>VLOOKUP('Price Revenue Chart'!A973,'Pivot Tables'!$P$4:$Q$11,2,FALSE)</f>
        <v>22001.65999999972</v>
      </c>
    </row>
    <row r="974" spans="1:3">
      <c r="A974" s="6" t="s">
        <v>36</v>
      </c>
      <c r="B974" s="7">
        <v>32.82</v>
      </c>
      <c r="C974" s="7">
        <f>VLOOKUP('Price Revenue Chart'!A974,'Pivot Tables'!$P$4:$Q$11,2,FALSE)</f>
        <v>13278.060000000001</v>
      </c>
    </row>
    <row r="975" spans="1:3">
      <c r="A975" s="6" t="s">
        <v>8</v>
      </c>
      <c r="B975" s="7">
        <v>27.92</v>
      </c>
      <c r="C975" s="7">
        <f>VLOOKUP('Price Revenue Chart'!A975,'Pivot Tables'!$P$4:$Q$11,2,FALSE)</f>
        <v>19004.540000000106</v>
      </c>
    </row>
    <row r="976" spans="1:3">
      <c r="A976" s="6" t="s">
        <v>3</v>
      </c>
      <c r="B976" s="7">
        <v>32.82</v>
      </c>
      <c r="C976" s="7">
        <f>VLOOKUP('Price Revenue Chart'!A976,'Pivot Tables'!$P$4:$Q$11,2,FALSE)</f>
        <v>7454.7000000000289</v>
      </c>
    </row>
    <row r="977" spans="1:3">
      <c r="A977" s="6" t="s">
        <v>8</v>
      </c>
      <c r="B977" s="7">
        <v>27.92</v>
      </c>
      <c r="C977" s="7">
        <f>VLOOKUP('Price Revenue Chart'!A977,'Pivot Tables'!$P$4:$Q$11,2,FALSE)</f>
        <v>19004.540000000106</v>
      </c>
    </row>
    <row r="978" spans="1:3">
      <c r="A978" s="6" t="s">
        <v>8</v>
      </c>
      <c r="B978" s="7">
        <v>27.92</v>
      </c>
      <c r="C978" s="7">
        <f>VLOOKUP('Price Revenue Chart'!A978,'Pivot Tables'!$P$4:$Q$11,2,FALSE)</f>
        <v>19004.540000000106</v>
      </c>
    </row>
    <row r="979" spans="1:3">
      <c r="A979" s="6" t="s">
        <v>28</v>
      </c>
      <c r="B979" s="7">
        <v>18.12</v>
      </c>
      <c r="C979" s="7">
        <f>VLOOKUP('Price Revenue Chart'!A979,'Pivot Tables'!$P$4:$Q$11,2,FALSE)</f>
        <v>2035.0599999999952</v>
      </c>
    </row>
    <row r="980" spans="1:3">
      <c r="A980" s="6" t="s">
        <v>5</v>
      </c>
      <c r="B980" s="7">
        <v>23.02</v>
      </c>
      <c r="C980" s="7">
        <f>VLOOKUP('Price Revenue Chart'!A980,'Pivot Tables'!$P$4:$Q$11,2,FALSE)</f>
        <v>8546.3000000000375</v>
      </c>
    </row>
    <row r="981" spans="1:3">
      <c r="A981" s="6" t="s">
        <v>5</v>
      </c>
      <c r="B981" s="7">
        <v>23.02</v>
      </c>
      <c r="C981" s="7">
        <f>VLOOKUP('Price Revenue Chart'!A981,'Pivot Tables'!$P$4:$Q$11,2,FALSE)</f>
        <v>8546.3000000000375</v>
      </c>
    </row>
    <row r="982" spans="1:3">
      <c r="A982" s="6" t="s">
        <v>21</v>
      </c>
      <c r="B982" s="7">
        <v>23.02</v>
      </c>
      <c r="C982" s="7">
        <f>VLOOKUP('Price Revenue Chart'!A982,'Pivot Tables'!$P$4:$Q$11,2,FALSE)</f>
        <v>6366.6600000000117</v>
      </c>
    </row>
    <row r="983" spans="1:3">
      <c r="A983" s="6" t="s">
        <v>1</v>
      </c>
      <c r="B983" s="7">
        <v>32.82</v>
      </c>
      <c r="C983" s="7">
        <f>VLOOKUP('Price Revenue Chart'!A983,'Pivot Tables'!$P$4:$Q$11,2,FALSE)</f>
        <v>22001.65999999972</v>
      </c>
    </row>
    <row r="984" spans="1:3">
      <c r="A984" s="6" t="s">
        <v>36</v>
      </c>
      <c r="B984" s="7">
        <v>32.82</v>
      </c>
      <c r="C984" s="7">
        <f>VLOOKUP('Price Revenue Chart'!A984,'Pivot Tables'!$P$4:$Q$11,2,FALSE)</f>
        <v>13278.060000000001</v>
      </c>
    </row>
    <row r="985" spans="1:3">
      <c r="A985" s="6" t="s">
        <v>1</v>
      </c>
      <c r="B985" s="7">
        <v>32.82</v>
      </c>
      <c r="C985" s="7">
        <f>VLOOKUP('Price Revenue Chart'!A985,'Pivot Tables'!$P$4:$Q$11,2,FALSE)</f>
        <v>22001.65999999972</v>
      </c>
    </row>
    <row r="986" spans="1:3">
      <c r="A986" s="6" t="s">
        <v>3</v>
      </c>
      <c r="B986" s="7">
        <v>32.82</v>
      </c>
      <c r="C986" s="7">
        <f>VLOOKUP('Price Revenue Chart'!A986,'Pivot Tables'!$P$4:$Q$11,2,FALSE)</f>
        <v>7454.7000000000289</v>
      </c>
    </row>
    <row r="987" spans="1:3">
      <c r="A987" s="6" t="s">
        <v>1</v>
      </c>
      <c r="B987" s="7">
        <v>32.82</v>
      </c>
      <c r="C987" s="7">
        <f>VLOOKUP('Price Revenue Chart'!A987,'Pivot Tables'!$P$4:$Q$11,2,FALSE)</f>
        <v>22001.65999999972</v>
      </c>
    </row>
    <row r="988" spans="1:3">
      <c r="A988" s="6" t="s">
        <v>1</v>
      </c>
      <c r="B988" s="7">
        <v>32.82</v>
      </c>
      <c r="C988" s="7">
        <f>VLOOKUP('Price Revenue Chart'!A988,'Pivot Tables'!$P$4:$Q$11,2,FALSE)</f>
        <v>22001.65999999972</v>
      </c>
    </row>
    <row r="989" spans="1:3">
      <c r="A989" s="6" t="s">
        <v>5</v>
      </c>
      <c r="B989" s="7">
        <v>23.02</v>
      </c>
      <c r="C989" s="7">
        <f>VLOOKUP('Price Revenue Chart'!A989,'Pivot Tables'!$P$4:$Q$11,2,FALSE)</f>
        <v>8546.3000000000375</v>
      </c>
    </row>
    <row r="990" spans="1:3">
      <c r="A990" s="6" t="s">
        <v>8</v>
      </c>
      <c r="B990" s="7">
        <v>27.92</v>
      </c>
      <c r="C990" s="7">
        <f>VLOOKUP('Price Revenue Chart'!A990,'Pivot Tables'!$P$4:$Q$11,2,FALSE)</f>
        <v>19004.540000000106</v>
      </c>
    </row>
    <row r="991" spans="1:3">
      <c r="A991" s="6" t="s">
        <v>1</v>
      </c>
      <c r="B991" s="7">
        <v>32.82</v>
      </c>
      <c r="C991" s="7">
        <f>VLOOKUP('Price Revenue Chart'!A991,'Pivot Tables'!$P$4:$Q$11,2,FALSE)</f>
        <v>22001.65999999972</v>
      </c>
    </row>
    <row r="992" spans="1:3">
      <c r="A992" s="6" t="s">
        <v>8</v>
      </c>
      <c r="B992" s="7">
        <v>27.92</v>
      </c>
      <c r="C992" s="7">
        <f>VLOOKUP('Price Revenue Chart'!A992,'Pivot Tables'!$P$4:$Q$11,2,FALSE)</f>
        <v>19004.540000000106</v>
      </c>
    </row>
    <row r="993" spans="1:3">
      <c r="A993" s="6" t="s">
        <v>1</v>
      </c>
      <c r="B993" s="7">
        <v>32.82</v>
      </c>
      <c r="C993" s="7">
        <f>VLOOKUP('Price Revenue Chart'!A993,'Pivot Tables'!$P$4:$Q$11,2,FALSE)</f>
        <v>22001.65999999972</v>
      </c>
    </row>
    <row r="994" spans="1:3">
      <c r="A994" s="6" t="s">
        <v>12</v>
      </c>
      <c r="B994" s="7">
        <v>32.82</v>
      </c>
      <c r="C994" s="7">
        <f>VLOOKUP('Price Revenue Chart'!A994,'Pivot Tables'!$P$4:$Q$11,2,FALSE)</f>
        <v>4959.1200000000163</v>
      </c>
    </row>
    <row r="995" spans="1:3">
      <c r="A995" s="6" t="s">
        <v>1</v>
      </c>
      <c r="B995" s="7">
        <v>32.82</v>
      </c>
      <c r="C995" s="7">
        <f>VLOOKUP('Price Revenue Chart'!A995,'Pivot Tables'!$P$4:$Q$11,2,FALSE)</f>
        <v>22001.65999999972</v>
      </c>
    </row>
    <row r="996" spans="1:3">
      <c r="A996" s="6" t="s">
        <v>1</v>
      </c>
      <c r="B996" s="7">
        <v>32.82</v>
      </c>
      <c r="C996" s="7">
        <f>VLOOKUP('Price Revenue Chart'!A996,'Pivot Tables'!$P$4:$Q$11,2,FALSE)</f>
        <v>22001.65999999972</v>
      </c>
    </row>
    <row r="997" spans="1:3">
      <c r="A997" s="6" t="s">
        <v>5</v>
      </c>
      <c r="B997" s="7">
        <v>23.02</v>
      </c>
      <c r="C997" s="7">
        <f>VLOOKUP('Price Revenue Chart'!A997,'Pivot Tables'!$P$4:$Q$11,2,FALSE)</f>
        <v>8546.3000000000375</v>
      </c>
    </row>
    <row r="998" spans="1:3">
      <c r="A998" s="6" t="s">
        <v>1</v>
      </c>
      <c r="B998" s="7">
        <v>32.82</v>
      </c>
      <c r="C998" s="7">
        <f>VLOOKUP('Price Revenue Chart'!A998,'Pivot Tables'!$P$4:$Q$11,2,FALSE)</f>
        <v>22001.65999999972</v>
      </c>
    </row>
    <row r="999" spans="1:3">
      <c r="A999" s="6" t="s">
        <v>5</v>
      </c>
      <c r="B999" s="7">
        <v>23.02</v>
      </c>
      <c r="C999" s="7">
        <f>VLOOKUP('Price Revenue Chart'!A999,'Pivot Tables'!$P$4:$Q$11,2,FALSE)</f>
        <v>8546.3000000000375</v>
      </c>
    </row>
    <row r="1000" spans="1:3">
      <c r="A1000" s="6" t="s">
        <v>1</v>
      </c>
      <c r="B1000" s="7">
        <v>32.82</v>
      </c>
      <c r="C1000" s="7">
        <f>VLOOKUP('Price Revenue Chart'!A1000,'Pivot Tables'!$P$4:$Q$11,2,FALSE)</f>
        <v>22001.65999999972</v>
      </c>
    </row>
    <row r="1001" spans="1:3">
      <c r="A1001" s="6" t="s">
        <v>1</v>
      </c>
      <c r="B1001" s="7">
        <v>32.82</v>
      </c>
      <c r="C1001" s="7">
        <f>VLOOKUP('Price Revenue Chart'!A1001,'Pivot Tables'!$P$4:$Q$11,2,FALSE)</f>
        <v>22001.65999999972</v>
      </c>
    </row>
    <row r="1002" spans="1:3">
      <c r="A1002" s="6" t="s">
        <v>5</v>
      </c>
      <c r="B1002" s="7">
        <v>23.02</v>
      </c>
      <c r="C1002" s="7">
        <f>VLOOKUP('Price Revenue Chart'!A1002,'Pivot Tables'!$P$4:$Q$11,2,FALSE)</f>
        <v>8546.3000000000375</v>
      </c>
    </row>
    <row r="1003" spans="1:3">
      <c r="A1003" s="6" t="s">
        <v>1</v>
      </c>
      <c r="B1003" s="7">
        <v>32.82</v>
      </c>
      <c r="C1003" s="7">
        <f>VLOOKUP('Price Revenue Chart'!A1003,'Pivot Tables'!$P$4:$Q$11,2,FALSE)</f>
        <v>22001.65999999972</v>
      </c>
    </row>
    <row r="1004" spans="1:3">
      <c r="A1004" s="6" t="s">
        <v>12</v>
      </c>
      <c r="B1004" s="7">
        <v>32.82</v>
      </c>
      <c r="C1004" s="7">
        <f>VLOOKUP('Price Revenue Chart'!A1004,'Pivot Tables'!$P$4:$Q$11,2,FALSE)</f>
        <v>4959.1200000000163</v>
      </c>
    </row>
    <row r="1005" spans="1:3">
      <c r="A1005" s="6" t="s">
        <v>36</v>
      </c>
      <c r="B1005" s="7">
        <v>32.82</v>
      </c>
      <c r="C1005" s="7">
        <f>VLOOKUP('Price Revenue Chart'!A1005,'Pivot Tables'!$P$4:$Q$11,2,FALSE)</f>
        <v>13278.060000000001</v>
      </c>
    </row>
    <row r="1006" spans="1:3">
      <c r="A1006" s="6" t="s">
        <v>21</v>
      </c>
      <c r="B1006" s="7">
        <v>23.02</v>
      </c>
      <c r="C1006" s="7">
        <f>VLOOKUP('Price Revenue Chart'!A1006,'Pivot Tables'!$P$4:$Q$11,2,FALSE)</f>
        <v>6366.6600000000117</v>
      </c>
    </row>
    <row r="1007" spans="1:3">
      <c r="A1007" s="6" t="s">
        <v>1</v>
      </c>
      <c r="B1007" s="7">
        <v>32.82</v>
      </c>
      <c r="C1007" s="7">
        <f>VLOOKUP('Price Revenue Chart'!A1007,'Pivot Tables'!$P$4:$Q$11,2,FALSE)</f>
        <v>22001.65999999972</v>
      </c>
    </row>
    <row r="1008" spans="1:3">
      <c r="A1008" s="6" t="s">
        <v>5</v>
      </c>
      <c r="B1008" s="7">
        <v>23.02</v>
      </c>
      <c r="C1008" s="7">
        <f>VLOOKUP('Price Revenue Chart'!A1008,'Pivot Tables'!$P$4:$Q$11,2,FALSE)</f>
        <v>8546.3000000000375</v>
      </c>
    </row>
    <row r="1009" spans="1:3">
      <c r="A1009" s="6" t="s">
        <v>5</v>
      </c>
      <c r="B1009" s="7">
        <v>23.02</v>
      </c>
      <c r="C1009" s="7">
        <f>VLOOKUP('Price Revenue Chart'!A1009,'Pivot Tables'!$P$4:$Q$11,2,FALSE)</f>
        <v>8546.3000000000375</v>
      </c>
    </row>
    <row r="1010" spans="1:3">
      <c r="A1010" s="6" t="s">
        <v>8</v>
      </c>
      <c r="B1010" s="7">
        <v>27.92</v>
      </c>
      <c r="C1010" s="7">
        <f>VLOOKUP('Price Revenue Chart'!A1010,'Pivot Tables'!$P$4:$Q$11,2,FALSE)</f>
        <v>19004.540000000106</v>
      </c>
    </row>
    <row r="1011" spans="1:3">
      <c r="A1011" s="6" t="s">
        <v>1</v>
      </c>
      <c r="B1011" s="7">
        <v>32.82</v>
      </c>
      <c r="C1011" s="7">
        <f>VLOOKUP('Price Revenue Chart'!A1011,'Pivot Tables'!$P$4:$Q$11,2,FALSE)</f>
        <v>22001.65999999972</v>
      </c>
    </row>
    <row r="1012" spans="1:3">
      <c r="A1012" s="6" t="s">
        <v>1</v>
      </c>
      <c r="B1012" s="7">
        <v>32.82</v>
      </c>
      <c r="C1012" s="7">
        <f>VLOOKUP('Price Revenue Chart'!A1012,'Pivot Tables'!$P$4:$Q$11,2,FALSE)</f>
        <v>22001.65999999972</v>
      </c>
    </row>
    <row r="1013" spans="1:3">
      <c r="A1013" s="6" t="s">
        <v>5</v>
      </c>
      <c r="B1013" s="7">
        <v>23.02</v>
      </c>
      <c r="C1013" s="7">
        <f>VLOOKUP('Price Revenue Chart'!A1013,'Pivot Tables'!$P$4:$Q$11,2,FALSE)</f>
        <v>8546.3000000000375</v>
      </c>
    </row>
    <row r="1014" spans="1:3">
      <c r="A1014" s="6" t="s">
        <v>8</v>
      </c>
      <c r="B1014" s="7">
        <v>27.92</v>
      </c>
      <c r="C1014" s="7">
        <f>VLOOKUP('Price Revenue Chart'!A1014,'Pivot Tables'!$P$4:$Q$11,2,FALSE)</f>
        <v>19004.540000000106</v>
      </c>
    </row>
    <row r="1015" spans="1:3">
      <c r="A1015" s="6" t="s">
        <v>12</v>
      </c>
      <c r="B1015" s="7">
        <v>32.82</v>
      </c>
      <c r="C1015" s="7">
        <f>VLOOKUP('Price Revenue Chart'!A1015,'Pivot Tables'!$P$4:$Q$11,2,FALSE)</f>
        <v>4959.1200000000163</v>
      </c>
    </row>
    <row r="1016" spans="1:3">
      <c r="A1016" s="6" t="s">
        <v>1</v>
      </c>
      <c r="B1016" s="7">
        <v>32.82</v>
      </c>
      <c r="C1016" s="7">
        <f>VLOOKUP('Price Revenue Chart'!A1016,'Pivot Tables'!$P$4:$Q$11,2,FALSE)</f>
        <v>22001.65999999972</v>
      </c>
    </row>
    <row r="1017" spans="1:3">
      <c r="A1017" s="6" t="s">
        <v>5</v>
      </c>
      <c r="B1017" s="7">
        <v>23.02</v>
      </c>
      <c r="C1017" s="7">
        <f>VLOOKUP('Price Revenue Chart'!A1017,'Pivot Tables'!$P$4:$Q$11,2,FALSE)</f>
        <v>8546.3000000000375</v>
      </c>
    </row>
    <row r="1018" spans="1:3">
      <c r="A1018" s="6" t="s">
        <v>8</v>
      </c>
      <c r="B1018" s="7">
        <v>27.92</v>
      </c>
      <c r="C1018" s="7">
        <f>VLOOKUP('Price Revenue Chart'!A1018,'Pivot Tables'!$P$4:$Q$11,2,FALSE)</f>
        <v>19004.540000000106</v>
      </c>
    </row>
    <row r="1019" spans="1:3">
      <c r="A1019" s="6" t="s">
        <v>8</v>
      </c>
      <c r="B1019" s="7">
        <v>27.92</v>
      </c>
      <c r="C1019" s="7">
        <f>VLOOKUP('Price Revenue Chart'!A1019,'Pivot Tables'!$P$4:$Q$11,2,FALSE)</f>
        <v>19004.540000000106</v>
      </c>
    </row>
    <row r="1020" spans="1:3">
      <c r="A1020" s="6" t="s">
        <v>1</v>
      </c>
      <c r="B1020" s="7">
        <v>32.82</v>
      </c>
      <c r="C1020" s="7">
        <f>VLOOKUP('Price Revenue Chart'!A1020,'Pivot Tables'!$P$4:$Q$11,2,FALSE)</f>
        <v>22001.65999999972</v>
      </c>
    </row>
    <row r="1021" spans="1:3">
      <c r="A1021" s="6" t="s">
        <v>1</v>
      </c>
      <c r="B1021" s="7">
        <v>32.82</v>
      </c>
      <c r="C1021" s="7">
        <f>VLOOKUP('Price Revenue Chart'!A1021,'Pivot Tables'!$P$4:$Q$11,2,FALSE)</f>
        <v>22001.65999999972</v>
      </c>
    </row>
    <row r="1022" spans="1:3">
      <c r="A1022" s="6" t="s">
        <v>5</v>
      </c>
      <c r="B1022" s="7">
        <v>23.02</v>
      </c>
      <c r="C1022" s="7">
        <f>VLOOKUP('Price Revenue Chart'!A1022,'Pivot Tables'!$P$4:$Q$11,2,FALSE)</f>
        <v>8546.3000000000375</v>
      </c>
    </row>
    <row r="1023" spans="1:3">
      <c r="A1023" s="6" t="s">
        <v>5</v>
      </c>
      <c r="B1023" s="7">
        <v>23.02</v>
      </c>
      <c r="C1023" s="7">
        <f>VLOOKUP('Price Revenue Chart'!A1023,'Pivot Tables'!$P$4:$Q$11,2,FALSE)</f>
        <v>8546.3000000000375</v>
      </c>
    </row>
    <row r="1024" spans="1:3">
      <c r="A1024" s="6" t="s">
        <v>8</v>
      </c>
      <c r="B1024" s="7">
        <v>27.92</v>
      </c>
      <c r="C1024" s="7">
        <f>VLOOKUP('Price Revenue Chart'!A1024,'Pivot Tables'!$P$4:$Q$11,2,FALSE)</f>
        <v>19004.540000000106</v>
      </c>
    </row>
    <row r="1025" spans="1:3">
      <c r="A1025" s="6" t="s">
        <v>8</v>
      </c>
      <c r="B1025" s="7">
        <v>27.92</v>
      </c>
      <c r="C1025" s="7">
        <f>VLOOKUP('Price Revenue Chart'!A1025,'Pivot Tables'!$P$4:$Q$11,2,FALSE)</f>
        <v>19004.540000000106</v>
      </c>
    </row>
    <row r="1026" spans="1:3">
      <c r="A1026" s="6" t="s">
        <v>28</v>
      </c>
      <c r="B1026" s="7">
        <v>18.12</v>
      </c>
      <c r="C1026" s="7">
        <f>VLOOKUP('Price Revenue Chart'!A1026,'Pivot Tables'!$P$4:$Q$11,2,FALSE)</f>
        <v>2035.0599999999952</v>
      </c>
    </row>
    <row r="1027" spans="1:3">
      <c r="A1027" s="6" t="s">
        <v>36</v>
      </c>
      <c r="B1027" s="7">
        <v>32.82</v>
      </c>
      <c r="C1027" s="7">
        <f>VLOOKUP('Price Revenue Chart'!A1027,'Pivot Tables'!$P$4:$Q$11,2,FALSE)</f>
        <v>13278.060000000001</v>
      </c>
    </row>
    <row r="1028" spans="1:3">
      <c r="A1028" s="6" t="s">
        <v>1</v>
      </c>
      <c r="B1028" s="7">
        <v>32.82</v>
      </c>
      <c r="C1028" s="7">
        <f>VLOOKUP('Price Revenue Chart'!A1028,'Pivot Tables'!$P$4:$Q$11,2,FALSE)</f>
        <v>22001.65999999972</v>
      </c>
    </row>
    <row r="1029" spans="1:3">
      <c r="A1029" s="6" t="s">
        <v>28</v>
      </c>
      <c r="B1029" s="7">
        <v>18.12</v>
      </c>
      <c r="C1029" s="7">
        <f>VLOOKUP('Price Revenue Chart'!A1029,'Pivot Tables'!$P$4:$Q$11,2,FALSE)</f>
        <v>2035.0599999999952</v>
      </c>
    </row>
    <row r="1030" spans="1:3">
      <c r="A1030" s="6" t="s">
        <v>1</v>
      </c>
      <c r="B1030" s="7">
        <v>32.82</v>
      </c>
      <c r="C1030" s="7">
        <f>VLOOKUP('Price Revenue Chart'!A1030,'Pivot Tables'!$P$4:$Q$11,2,FALSE)</f>
        <v>22001.65999999972</v>
      </c>
    </row>
    <row r="1031" spans="1:3">
      <c r="A1031" s="6" t="s">
        <v>36</v>
      </c>
      <c r="B1031" s="7">
        <v>32.82</v>
      </c>
      <c r="C1031" s="7">
        <f>VLOOKUP('Price Revenue Chart'!A1031,'Pivot Tables'!$P$4:$Q$11,2,FALSE)</f>
        <v>13278.060000000001</v>
      </c>
    </row>
    <row r="1032" spans="1:3">
      <c r="A1032" s="6" t="s">
        <v>36</v>
      </c>
      <c r="B1032" s="7">
        <v>32.82</v>
      </c>
      <c r="C1032" s="7">
        <f>VLOOKUP('Price Revenue Chart'!A1032,'Pivot Tables'!$P$4:$Q$11,2,FALSE)</f>
        <v>13278.060000000001</v>
      </c>
    </row>
    <row r="1033" spans="1:3">
      <c r="A1033" s="6" t="s">
        <v>8</v>
      </c>
      <c r="B1033" s="7">
        <v>27.92</v>
      </c>
      <c r="C1033" s="7">
        <f>VLOOKUP('Price Revenue Chart'!A1033,'Pivot Tables'!$P$4:$Q$11,2,FALSE)</f>
        <v>19004.540000000106</v>
      </c>
    </row>
    <row r="1034" spans="1:3">
      <c r="A1034" s="6" t="s">
        <v>5</v>
      </c>
      <c r="B1034" s="7">
        <v>23.02</v>
      </c>
      <c r="C1034" s="7">
        <f>VLOOKUP('Price Revenue Chart'!A1034,'Pivot Tables'!$P$4:$Q$11,2,FALSE)</f>
        <v>8546.3000000000375</v>
      </c>
    </row>
    <row r="1035" spans="1:3">
      <c r="A1035" s="6" t="s">
        <v>5</v>
      </c>
      <c r="B1035" s="7">
        <v>23.02</v>
      </c>
      <c r="C1035" s="7">
        <f>VLOOKUP('Price Revenue Chart'!A1035,'Pivot Tables'!$P$4:$Q$11,2,FALSE)</f>
        <v>8546.3000000000375</v>
      </c>
    </row>
    <row r="1036" spans="1:3">
      <c r="A1036" s="6" t="s">
        <v>5</v>
      </c>
      <c r="B1036" s="7">
        <v>23.02</v>
      </c>
      <c r="C1036" s="7">
        <f>VLOOKUP('Price Revenue Chart'!A1036,'Pivot Tables'!$P$4:$Q$11,2,FALSE)</f>
        <v>8546.3000000000375</v>
      </c>
    </row>
    <row r="1037" spans="1:3">
      <c r="A1037" s="6" t="s">
        <v>1</v>
      </c>
      <c r="B1037" s="7">
        <v>32.82</v>
      </c>
      <c r="C1037" s="7">
        <f>VLOOKUP('Price Revenue Chart'!A1037,'Pivot Tables'!$P$4:$Q$11,2,FALSE)</f>
        <v>22001.65999999972</v>
      </c>
    </row>
    <row r="1038" spans="1:3">
      <c r="A1038" s="6" t="s">
        <v>8</v>
      </c>
      <c r="B1038" s="7">
        <v>27.92</v>
      </c>
      <c r="C1038" s="7">
        <f>VLOOKUP('Price Revenue Chart'!A1038,'Pivot Tables'!$P$4:$Q$11,2,FALSE)</f>
        <v>19004.540000000106</v>
      </c>
    </row>
    <row r="1039" spans="1:3">
      <c r="A1039" s="6" t="s">
        <v>5</v>
      </c>
      <c r="B1039" s="7">
        <v>23.02</v>
      </c>
      <c r="C1039" s="7">
        <f>VLOOKUP('Price Revenue Chart'!A1039,'Pivot Tables'!$P$4:$Q$11,2,FALSE)</f>
        <v>8546.3000000000375</v>
      </c>
    </row>
    <row r="1040" spans="1:3">
      <c r="A1040" s="6" t="s">
        <v>36</v>
      </c>
      <c r="B1040" s="7">
        <v>32.82</v>
      </c>
      <c r="C1040" s="7">
        <f>VLOOKUP('Price Revenue Chart'!A1040,'Pivot Tables'!$P$4:$Q$11,2,FALSE)</f>
        <v>13278.060000000001</v>
      </c>
    </row>
    <row r="1041" spans="1:3">
      <c r="A1041" s="6" t="s">
        <v>36</v>
      </c>
      <c r="B1041" s="7">
        <v>32.82</v>
      </c>
      <c r="C1041" s="7">
        <f>VLOOKUP('Price Revenue Chart'!A1041,'Pivot Tables'!$P$4:$Q$11,2,FALSE)</f>
        <v>13278.060000000001</v>
      </c>
    </row>
    <row r="1042" spans="1:3">
      <c r="A1042" s="6" t="s">
        <v>21</v>
      </c>
      <c r="B1042" s="7">
        <v>23.02</v>
      </c>
      <c r="C1042" s="7">
        <f>VLOOKUP('Price Revenue Chart'!A1042,'Pivot Tables'!$P$4:$Q$11,2,FALSE)</f>
        <v>6366.6600000000117</v>
      </c>
    </row>
    <row r="1043" spans="1:3">
      <c r="A1043" s="6" t="s">
        <v>28</v>
      </c>
      <c r="B1043" s="7">
        <v>18.12</v>
      </c>
      <c r="C1043" s="7">
        <f>VLOOKUP('Price Revenue Chart'!A1043,'Pivot Tables'!$P$4:$Q$11,2,FALSE)</f>
        <v>2035.0599999999952</v>
      </c>
    </row>
    <row r="1044" spans="1:3">
      <c r="A1044" s="6" t="s">
        <v>21</v>
      </c>
      <c r="B1044" s="7">
        <v>23.02</v>
      </c>
      <c r="C1044" s="7">
        <f>VLOOKUP('Price Revenue Chart'!A1044,'Pivot Tables'!$P$4:$Q$11,2,FALSE)</f>
        <v>6366.6600000000117</v>
      </c>
    </row>
    <row r="1045" spans="1:3">
      <c r="A1045" s="6" t="s">
        <v>12</v>
      </c>
      <c r="B1045" s="7">
        <v>32.82</v>
      </c>
      <c r="C1045" s="7">
        <f>VLOOKUP('Price Revenue Chart'!A1045,'Pivot Tables'!$P$4:$Q$11,2,FALSE)</f>
        <v>4959.1200000000163</v>
      </c>
    </row>
    <row r="1046" spans="1:3">
      <c r="A1046" s="6" t="s">
        <v>1</v>
      </c>
      <c r="B1046" s="7">
        <v>32.82</v>
      </c>
      <c r="C1046" s="7">
        <f>VLOOKUP('Price Revenue Chart'!A1046,'Pivot Tables'!$P$4:$Q$11,2,FALSE)</f>
        <v>22001.65999999972</v>
      </c>
    </row>
    <row r="1047" spans="1:3">
      <c r="A1047" s="6" t="s">
        <v>8</v>
      </c>
      <c r="B1047" s="7">
        <v>27.92</v>
      </c>
      <c r="C1047" s="7">
        <f>VLOOKUP('Price Revenue Chart'!A1047,'Pivot Tables'!$P$4:$Q$11,2,FALSE)</f>
        <v>19004.540000000106</v>
      </c>
    </row>
    <row r="1048" spans="1:3">
      <c r="A1048" s="6" t="s">
        <v>28</v>
      </c>
      <c r="B1048" s="7">
        <v>18.12</v>
      </c>
      <c r="C1048" s="7">
        <f>VLOOKUP('Price Revenue Chart'!A1048,'Pivot Tables'!$P$4:$Q$11,2,FALSE)</f>
        <v>2035.0599999999952</v>
      </c>
    </row>
    <row r="1049" spans="1:3">
      <c r="A1049" s="6" t="s">
        <v>21</v>
      </c>
      <c r="B1049" s="7">
        <v>23.02</v>
      </c>
      <c r="C1049" s="7">
        <f>VLOOKUP('Price Revenue Chart'!A1049,'Pivot Tables'!$P$4:$Q$11,2,FALSE)</f>
        <v>6366.6600000000117</v>
      </c>
    </row>
    <row r="1050" spans="1:3">
      <c r="A1050" s="6" t="s">
        <v>21</v>
      </c>
      <c r="B1050" s="7">
        <v>23.02</v>
      </c>
      <c r="C1050" s="7">
        <f>VLOOKUP('Price Revenue Chart'!A1050,'Pivot Tables'!$P$4:$Q$11,2,FALSE)</f>
        <v>6366.6600000000117</v>
      </c>
    </row>
    <row r="1051" spans="1:3">
      <c r="A1051" s="6" t="s">
        <v>1</v>
      </c>
      <c r="B1051" s="7">
        <v>32.82</v>
      </c>
      <c r="C1051" s="7">
        <f>VLOOKUP('Price Revenue Chart'!A1051,'Pivot Tables'!$P$4:$Q$11,2,FALSE)</f>
        <v>22001.65999999972</v>
      </c>
    </row>
    <row r="1052" spans="1:3">
      <c r="A1052" s="6" t="s">
        <v>1</v>
      </c>
      <c r="B1052" s="7">
        <v>32.82</v>
      </c>
      <c r="C1052" s="7">
        <f>VLOOKUP('Price Revenue Chart'!A1052,'Pivot Tables'!$P$4:$Q$11,2,FALSE)</f>
        <v>22001.65999999972</v>
      </c>
    </row>
    <row r="1053" spans="1:3">
      <c r="A1053" s="6" t="s">
        <v>8</v>
      </c>
      <c r="B1053" s="7">
        <v>27.92</v>
      </c>
      <c r="C1053" s="7">
        <f>VLOOKUP('Price Revenue Chart'!A1053,'Pivot Tables'!$P$4:$Q$11,2,FALSE)</f>
        <v>19004.540000000106</v>
      </c>
    </row>
    <row r="1054" spans="1:3">
      <c r="A1054" s="6" t="s">
        <v>8</v>
      </c>
      <c r="B1054" s="7">
        <v>27.92</v>
      </c>
      <c r="C1054" s="7">
        <f>VLOOKUP('Price Revenue Chart'!A1054,'Pivot Tables'!$P$4:$Q$11,2,FALSE)</f>
        <v>19004.540000000106</v>
      </c>
    </row>
    <row r="1055" spans="1:3">
      <c r="A1055" s="6" t="s">
        <v>36</v>
      </c>
      <c r="B1055" s="7">
        <v>32.82</v>
      </c>
      <c r="C1055" s="7">
        <f>VLOOKUP('Price Revenue Chart'!A1055,'Pivot Tables'!$P$4:$Q$11,2,FALSE)</f>
        <v>13278.060000000001</v>
      </c>
    </row>
    <row r="1056" spans="1:3">
      <c r="A1056" s="6" t="s">
        <v>36</v>
      </c>
      <c r="B1056" s="7">
        <v>32.82</v>
      </c>
      <c r="C1056" s="7">
        <f>VLOOKUP('Price Revenue Chart'!A1056,'Pivot Tables'!$P$4:$Q$11,2,FALSE)</f>
        <v>13278.060000000001</v>
      </c>
    </row>
    <row r="1057" spans="1:3">
      <c r="A1057" s="6" t="s">
        <v>1</v>
      </c>
      <c r="B1057" s="7">
        <v>32.82</v>
      </c>
      <c r="C1057" s="7">
        <f>VLOOKUP('Price Revenue Chart'!A1057,'Pivot Tables'!$P$4:$Q$11,2,FALSE)</f>
        <v>22001.65999999972</v>
      </c>
    </row>
    <row r="1058" spans="1:3">
      <c r="A1058" s="6" t="s">
        <v>5</v>
      </c>
      <c r="B1058" s="7">
        <v>23.02</v>
      </c>
      <c r="C1058" s="7">
        <f>VLOOKUP('Price Revenue Chart'!A1058,'Pivot Tables'!$P$4:$Q$11,2,FALSE)</f>
        <v>8546.3000000000375</v>
      </c>
    </row>
    <row r="1059" spans="1:3">
      <c r="A1059" s="6" t="s">
        <v>36</v>
      </c>
      <c r="B1059" s="7">
        <v>32.82</v>
      </c>
      <c r="C1059" s="7">
        <f>VLOOKUP('Price Revenue Chart'!A1059,'Pivot Tables'!$P$4:$Q$11,2,FALSE)</f>
        <v>13278.060000000001</v>
      </c>
    </row>
    <row r="1060" spans="1:3">
      <c r="A1060" s="6" t="s">
        <v>1</v>
      </c>
      <c r="B1060" s="7">
        <v>32.82</v>
      </c>
      <c r="C1060" s="7">
        <f>VLOOKUP('Price Revenue Chart'!A1060,'Pivot Tables'!$P$4:$Q$11,2,FALSE)</f>
        <v>22001.65999999972</v>
      </c>
    </row>
    <row r="1061" spans="1:3">
      <c r="A1061" s="6" t="s">
        <v>8</v>
      </c>
      <c r="B1061" s="7">
        <v>27.92</v>
      </c>
      <c r="C1061" s="7">
        <f>VLOOKUP('Price Revenue Chart'!A1061,'Pivot Tables'!$P$4:$Q$11,2,FALSE)</f>
        <v>19004.540000000106</v>
      </c>
    </row>
    <row r="1062" spans="1:3">
      <c r="A1062" s="6" t="s">
        <v>36</v>
      </c>
      <c r="B1062" s="7">
        <v>32.82</v>
      </c>
      <c r="C1062" s="7">
        <f>VLOOKUP('Price Revenue Chart'!A1062,'Pivot Tables'!$P$4:$Q$11,2,FALSE)</f>
        <v>13278.060000000001</v>
      </c>
    </row>
    <row r="1063" spans="1:3">
      <c r="A1063" s="6" t="s">
        <v>8</v>
      </c>
      <c r="B1063" s="7">
        <v>27.92</v>
      </c>
      <c r="C1063" s="7">
        <f>VLOOKUP('Price Revenue Chart'!A1063,'Pivot Tables'!$P$4:$Q$11,2,FALSE)</f>
        <v>19004.540000000106</v>
      </c>
    </row>
    <row r="1064" spans="1:3">
      <c r="A1064" s="6" t="s">
        <v>8</v>
      </c>
      <c r="B1064" s="7">
        <v>27.92</v>
      </c>
      <c r="C1064" s="7">
        <f>VLOOKUP('Price Revenue Chart'!A1064,'Pivot Tables'!$P$4:$Q$11,2,FALSE)</f>
        <v>19004.540000000106</v>
      </c>
    </row>
    <row r="1065" spans="1:3">
      <c r="A1065" s="6" t="s">
        <v>28</v>
      </c>
      <c r="B1065" s="7">
        <v>18.12</v>
      </c>
      <c r="C1065" s="7">
        <f>VLOOKUP('Price Revenue Chart'!A1065,'Pivot Tables'!$P$4:$Q$11,2,FALSE)</f>
        <v>2035.0599999999952</v>
      </c>
    </row>
    <row r="1066" spans="1:3">
      <c r="A1066" s="6" t="s">
        <v>8</v>
      </c>
      <c r="B1066" s="7">
        <v>27.92</v>
      </c>
      <c r="C1066" s="7">
        <f>VLOOKUP('Price Revenue Chart'!A1066,'Pivot Tables'!$P$4:$Q$11,2,FALSE)</f>
        <v>19004.540000000106</v>
      </c>
    </row>
    <row r="1067" spans="1:3">
      <c r="A1067" s="6" t="s">
        <v>28</v>
      </c>
      <c r="B1067" s="7">
        <v>18.12</v>
      </c>
      <c r="C1067" s="7">
        <f>VLOOKUP('Price Revenue Chart'!A1067,'Pivot Tables'!$P$4:$Q$11,2,FALSE)</f>
        <v>2035.0599999999952</v>
      </c>
    </row>
    <row r="1068" spans="1:3">
      <c r="A1068" s="6" t="s">
        <v>1</v>
      </c>
      <c r="B1068" s="7">
        <v>32.82</v>
      </c>
      <c r="C1068" s="7">
        <f>VLOOKUP('Price Revenue Chart'!A1068,'Pivot Tables'!$P$4:$Q$11,2,FALSE)</f>
        <v>22001.65999999972</v>
      </c>
    </row>
    <row r="1069" spans="1:3">
      <c r="A1069" s="6" t="s">
        <v>36</v>
      </c>
      <c r="B1069" s="7">
        <v>32.82</v>
      </c>
      <c r="C1069" s="7">
        <f>VLOOKUP('Price Revenue Chart'!A1069,'Pivot Tables'!$P$4:$Q$11,2,FALSE)</f>
        <v>13278.060000000001</v>
      </c>
    </row>
    <row r="1070" spans="1:3">
      <c r="A1070" s="6" t="s">
        <v>36</v>
      </c>
      <c r="B1070" s="7">
        <v>32.82</v>
      </c>
      <c r="C1070" s="7">
        <f>VLOOKUP('Price Revenue Chart'!A1070,'Pivot Tables'!$P$4:$Q$11,2,FALSE)</f>
        <v>13278.060000000001</v>
      </c>
    </row>
    <row r="1071" spans="1:3">
      <c r="A1071" s="6" t="s">
        <v>8</v>
      </c>
      <c r="B1071" s="7">
        <v>27.92</v>
      </c>
      <c r="C1071" s="7">
        <f>VLOOKUP('Price Revenue Chart'!A1071,'Pivot Tables'!$P$4:$Q$11,2,FALSE)</f>
        <v>19004.540000000106</v>
      </c>
    </row>
    <row r="1072" spans="1:3">
      <c r="A1072" s="6" t="s">
        <v>8</v>
      </c>
      <c r="B1072" s="7">
        <v>27.92</v>
      </c>
      <c r="C1072" s="7">
        <f>VLOOKUP('Price Revenue Chart'!A1072,'Pivot Tables'!$P$4:$Q$11,2,FALSE)</f>
        <v>19004.540000000106</v>
      </c>
    </row>
    <row r="1073" spans="1:3">
      <c r="A1073" s="6" t="s">
        <v>1</v>
      </c>
      <c r="B1073" s="7">
        <v>32.82</v>
      </c>
      <c r="C1073" s="7">
        <f>VLOOKUP('Price Revenue Chart'!A1073,'Pivot Tables'!$P$4:$Q$11,2,FALSE)</f>
        <v>22001.65999999972</v>
      </c>
    </row>
    <row r="1074" spans="1:3">
      <c r="A1074" s="6" t="s">
        <v>36</v>
      </c>
      <c r="B1074" s="7">
        <v>32.82</v>
      </c>
      <c r="C1074" s="7">
        <f>VLOOKUP('Price Revenue Chart'!A1074,'Pivot Tables'!$P$4:$Q$11,2,FALSE)</f>
        <v>13278.060000000001</v>
      </c>
    </row>
    <row r="1075" spans="1:3">
      <c r="A1075" s="6" t="s">
        <v>28</v>
      </c>
      <c r="B1075" s="7">
        <v>18.12</v>
      </c>
      <c r="C1075" s="7">
        <f>VLOOKUP('Price Revenue Chart'!A1075,'Pivot Tables'!$P$4:$Q$11,2,FALSE)</f>
        <v>2035.0599999999952</v>
      </c>
    </row>
    <row r="1076" spans="1:3">
      <c r="A1076" s="6" t="s">
        <v>8</v>
      </c>
      <c r="B1076" s="7">
        <v>27.92</v>
      </c>
      <c r="C1076" s="7">
        <f>VLOOKUP('Price Revenue Chart'!A1076,'Pivot Tables'!$P$4:$Q$11,2,FALSE)</f>
        <v>19004.540000000106</v>
      </c>
    </row>
    <row r="1077" spans="1:3">
      <c r="A1077" s="6" t="s">
        <v>1</v>
      </c>
      <c r="B1077" s="7">
        <v>32.82</v>
      </c>
      <c r="C1077" s="7">
        <f>VLOOKUP('Price Revenue Chart'!A1077,'Pivot Tables'!$P$4:$Q$11,2,FALSE)</f>
        <v>22001.65999999972</v>
      </c>
    </row>
    <row r="1078" spans="1:3">
      <c r="A1078" s="6" t="s">
        <v>1</v>
      </c>
      <c r="B1078" s="7">
        <v>32.82</v>
      </c>
      <c r="C1078" s="7">
        <f>VLOOKUP('Price Revenue Chart'!A1078,'Pivot Tables'!$P$4:$Q$11,2,FALSE)</f>
        <v>22001.65999999972</v>
      </c>
    </row>
    <row r="1079" spans="1:3">
      <c r="A1079" s="6" t="s">
        <v>5</v>
      </c>
      <c r="B1079" s="7">
        <v>23.02</v>
      </c>
      <c r="C1079" s="7">
        <f>VLOOKUP('Price Revenue Chart'!A1079,'Pivot Tables'!$P$4:$Q$11,2,FALSE)</f>
        <v>8546.3000000000375</v>
      </c>
    </row>
    <row r="1080" spans="1:3">
      <c r="A1080" s="6" t="s">
        <v>8</v>
      </c>
      <c r="B1080" s="7">
        <v>27.92</v>
      </c>
      <c r="C1080" s="7">
        <f>VLOOKUP('Price Revenue Chart'!A1080,'Pivot Tables'!$P$4:$Q$11,2,FALSE)</f>
        <v>19004.540000000106</v>
      </c>
    </row>
    <row r="1081" spans="1:3">
      <c r="A1081" s="6" t="s">
        <v>5</v>
      </c>
      <c r="B1081" s="7">
        <v>23.02</v>
      </c>
      <c r="C1081" s="7">
        <f>VLOOKUP('Price Revenue Chart'!A1081,'Pivot Tables'!$P$4:$Q$11,2,FALSE)</f>
        <v>8546.3000000000375</v>
      </c>
    </row>
    <row r="1082" spans="1:3">
      <c r="A1082" s="6" t="s">
        <v>8</v>
      </c>
      <c r="B1082" s="7">
        <v>27.92</v>
      </c>
      <c r="C1082" s="7">
        <f>VLOOKUP('Price Revenue Chart'!A1082,'Pivot Tables'!$P$4:$Q$11,2,FALSE)</f>
        <v>19004.540000000106</v>
      </c>
    </row>
    <row r="1083" spans="1:3">
      <c r="A1083" s="6" t="s">
        <v>36</v>
      </c>
      <c r="B1083" s="7">
        <v>32.82</v>
      </c>
      <c r="C1083" s="7">
        <f>VLOOKUP('Price Revenue Chart'!A1083,'Pivot Tables'!$P$4:$Q$11,2,FALSE)</f>
        <v>13278.060000000001</v>
      </c>
    </row>
    <row r="1084" spans="1:3">
      <c r="A1084" s="6" t="s">
        <v>3</v>
      </c>
      <c r="B1084" s="7">
        <v>32.82</v>
      </c>
      <c r="C1084" s="7">
        <f>VLOOKUP('Price Revenue Chart'!A1084,'Pivot Tables'!$P$4:$Q$11,2,FALSE)</f>
        <v>7454.7000000000289</v>
      </c>
    </row>
    <row r="1085" spans="1:3">
      <c r="A1085" s="6" t="s">
        <v>3</v>
      </c>
      <c r="B1085" s="7">
        <v>32.82</v>
      </c>
      <c r="C1085" s="7">
        <f>VLOOKUP('Price Revenue Chart'!A1085,'Pivot Tables'!$P$4:$Q$11,2,FALSE)</f>
        <v>7454.7000000000289</v>
      </c>
    </row>
    <row r="1086" spans="1:3">
      <c r="A1086" s="6" t="s">
        <v>36</v>
      </c>
      <c r="B1086" s="7">
        <v>32.82</v>
      </c>
      <c r="C1086" s="7">
        <f>VLOOKUP('Price Revenue Chart'!A1086,'Pivot Tables'!$P$4:$Q$11,2,FALSE)</f>
        <v>13278.060000000001</v>
      </c>
    </row>
    <row r="1087" spans="1:3">
      <c r="A1087" s="6" t="s">
        <v>5</v>
      </c>
      <c r="B1087" s="7">
        <v>23.02</v>
      </c>
      <c r="C1087" s="7">
        <f>VLOOKUP('Price Revenue Chart'!A1087,'Pivot Tables'!$P$4:$Q$11,2,FALSE)</f>
        <v>8546.3000000000375</v>
      </c>
    </row>
    <row r="1088" spans="1:3">
      <c r="A1088" s="6" t="s">
        <v>12</v>
      </c>
      <c r="B1088" s="7">
        <v>32.82</v>
      </c>
      <c r="C1088" s="7">
        <f>VLOOKUP('Price Revenue Chart'!A1088,'Pivot Tables'!$P$4:$Q$11,2,FALSE)</f>
        <v>4959.1200000000163</v>
      </c>
    </row>
    <row r="1089" spans="1:3">
      <c r="A1089" s="6" t="s">
        <v>8</v>
      </c>
      <c r="B1089" s="7">
        <v>27.92</v>
      </c>
      <c r="C1089" s="7">
        <f>VLOOKUP('Price Revenue Chart'!A1089,'Pivot Tables'!$P$4:$Q$11,2,FALSE)</f>
        <v>19004.540000000106</v>
      </c>
    </row>
    <row r="1090" spans="1:3">
      <c r="A1090" s="6" t="s">
        <v>21</v>
      </c>
      <c r="B1090" s="7">
        <v>23.02</v>
      </c>
      <c r="C1090" s="7">
        <f>VLOOKUP('Price Revenue Chart'!A1090,'Pivot Tables'!$P$4:$Q$11,2,FALSE)</f>
        <v>6366.6600000000117</v>
      </c>
    </row>
    <row r="1091" spans="1:3">
      <c r="A1091" s="6" t="s">
        <v>36</v>
      </c>
      <c r="B1091" s="7">
        <v>32.82</v>
      </c>
      <c r="C1091" s="7">
        <f>VLOOKUP('Price Revenue Chart'!A1091,'Pivot Tables'!$P$4:$Q$11,2,FALSE)</f>
        <v>13278.060000000001</v>
      </c>
    </row>
    <row r="1092" spans="1:3">
      <c r="A1092" s="6" t="s">
        <v>8</v>
      </c>
      <c r="B1092" s="7">
        <v>27.92</v>
      </c>
      <c r="C1092" s="7">
        <f>VLOOKUP('Price Revenue Chart'!A1092,'Pivot Tables'!$P$4:$Q$11,2,FALSE)</f>
        <v>19004.540000000106</v>
      </c>
    </row>
    <row r="1093" spans="1:3">
      <c r="A1093" s="6" t="s">
        <v>21</v>
      </c>
      <c r="B1093" s="7">
        <v>23.02</v>
      </c>
      <c r="C1093" s="7">
        <f>VLOOKUP('Price Revenue Chart'!A1093,'Pivot Tables'!$P$4:$Q$11,2,FALSE)</f>
        <v>6366.6600000000117</v>
      </c>
    </row>
    <row r="1094" spans="1:3">
      <c r="A1094" s="6" t="s">
        <v>8</v>
      </c>
      <c r="B1094" s="7">
        <v>27.92</v>
      </c>
      <c r="C1094" s="7">
        <f>VLOOKUP('Price Revenue Chart'!A1094,'Pivot Tables'!$P$4:$Q$11,2,FALSE)</f>
        <v>19004.540000000106</v>
      </c>
    </row>
    <row r="1095" spans="1:3">
      <c r="A1095" s="6" t="s">
        <v>1</v>
      </c>
      <c r="B1095" s="7">
        <v>32.82</v>
      </c>
      <c r="C1095" s="7">
        <f>VLOOKUP('Price Revenue Chart'!A1095,'Pivot Tables'!$P$4:$Q$11,2,FALSE)</f>
        <v>22001.65999999972</v>
      </c>
    </row>
    <row r="1096" spans="1:3">
      <c r="A1096" s="6" t="s">
        <v>5</v>
      </c>
      <c r="B1096" s="7">
        <v>23.02</v>
      </c>
      <c r="C1096" s="7">
        <f>VLOOKUP('Price Revenue Chart'!A1096,'Pivot Tables'!$P$4:$Q$11,2,FALSE)</f>
        <v>8546.3000000000375</v>
      </c>
    </row>
    <row r="1097" spans="1:3">
      <c r="A1097" s="6" t="s">
        <v>28</v>
      </c>
      <c r="B1097" s="7">
        <v>18.12</v>
      </c>
      <c r="C1097" s="7">
        <f>VLOOKUP('Price Revenue Chart'!A1097,'Pivot Tables'!$P$4:$Q$11,2,FALSE)</f>
        <v>2035.0599999999952</v>
      </c>
    </row>
    <row r="1098" spans="1:3">
      <c r="A1098" s="6" t="s">
        <v>8</v>
      </c>
      <c r="B1098" s="7">
        <v>27.92</v>
      </c>
      <c r="C1098" s="7">
        <f>VLOOKUP('Price Revenue Chart'!A1098,'Pivot Tables'!$P$4:$Q$11,2,FALSE)</f>
        <v>19004.540000000106</v>
      </c>
    </row>
    <row r="1099" spans="1:3">
      <c r="A1099" s="6" t="s">
        <v>8</v>
      </c>
      <c r="B1099" s="7">
        <v>27.92</v>
      </c>
      <c r="C1099" s="7">
        <f>VLOOKUP('Price Revenue Chart'!A1099,'Pivot Tables'!$P$4:$Q$11,2,FALSE)</f>
        <v>19004.540000000106</v>
      </c>
    </row>
    <row r="1100" spans="1:3">
      <c r="A1100" s="6" t="s">
        <v>8</v>
      </c>
      <c r="B1100" s="7">
        <v>27.92</v>
      </c>
      <c r="C1100" s="7">
        <f>VLOOKUP('Price Revenue Chart'!A1100,'Pivot Tables'!$P$4:$Q$11,2,FALSE)</f>
        <v>19004.540000000106</v>
      </c>
    </row>
    <row r="1101" spans="1:3">
      <c r="A1101" s="6" t="s">
        <v>8</v>
      </c>
      <c r="B1101" s="7">
        <v>27.92</v>
      </c>
      <c r="C1101" s="7">
        <f>VLOOKUP('Price Revenue Chart'!A1101,'Pivot Tables'!$P$4:$Q$11,2,FALSE)</f>
        <v>19004.540000000106</v>
      </c>
    </row>
    <row r="1102" spans="1:3">
      <c r="A1102" s="6" t="s">
        <v>1</v>
      </c>
      <c r="B1102" s="7">
        <v>32.82</v>
      </c>
      <c r="C1102" s="7">
        <f>VLOOKUP('Price Revenue Chart'!A1102,'Pivot Tables'!$P$4:$Q$11,2,FALSE)</f>
        <v>22001.65999999972</v>
      </c>
    </row>
    <row r="1103" spans="1:3">
      <c r="A1103" s="6" t="s">
        <v>8</v>
      </c>
      <c r="B1103" s="7">
        <v>27.92</v>
      </c>
      <c r="C1103" s="7">
        <f>VLOOKUP('Price Revenue Chart'!A1103,'Pivot Tables'!$P$4:$Q$11,2,FALSE)</f>
        <v>19004.540000000106</v>
      </c>
    </row>
    <row r="1104" spans="1:3">
      <c r="A1104" s="6" t="s">
        <v>21</v>
      </c>
      <c r="B1104" s="7">
        <v>23.02</v>
      </c>
      <c r="C1104" s="7">
        <f>VLOOKUP('Price Revenue Chart'!A1104,'Pivot Tables'!$P$4:$Q$11,2,FALSE)</f>
        <v>6366.6600000000117</v>
      </c>
    </row>
    <row r="1105" spans="1:3">
      <c r="A1105" s="6" t="s">
        <v>8</v>
      </c>
      <c r="B1105" s="7">
        <v>27.92</v>
      </c>
      <c r="C1105" s="7">
        <f>VLOOKUP('Price Revenue Chart'!A1105,'Pivot Tables'!$P$4:$Q$11,2,FALSE)</f>
        <v>19004.540000000106</v>
      </c>
    </row>
    <row r="1106" spans="1:3">
      <c r="A1106" s="6" t="s">
        <v>28</v>
      </c>
      <c r="B1106" s="7">
        <v>18.12</v>
      </c>
      <c r="C1106" s="7">
        <f>VLOOKUP('Price Revenue Chart'!A1106,'Pivot Tables'!$P$4:$Q$11,2,FALSE)</f>
        <v>2035.0599999999952</v>
      </c>
    </row>
    <row r="1107" spans="1:3">
      <c r="A1107" s="6" t="s">
        <v>8</v>
      </c>
      <c r="B1107" s="7">
        <v>27.92</v>
      </c>
      <c r="C1107" s="7">
        <f>VLOOKUP('Price Revenue Chart'!A1107,'Pivot Tables'!$P$4:$Q$11,2,FALSE)</f>
        <v>19004.540000000106</v>
      </c>
    </row>
    <row r="1108" spans="1:3">
      <c r="A1108" s="6" t="s">
        <v>8</v>
      </c>
      <c r="B1108" s="7">
        <v>27.92</v>
      </c>
      <c r="C1108" s="7">
        <f>VLOOKUP('Price Revenue Chart'!A1108,'Pivot Tables'!$P$4:$Q$11,2,FALSE)</f>
        <v>19004.540000000106</v>
      </c>
    </row>
    <row r="1109" spans="1:3">
      <c r="A1109" s="6" t="s">
        <v>8</v>
      </c>
      <c r="B1109" s="7">
        <v>27.92</v>
      </c>
      <c r="C1109" s="7">
        <f>VLOOKUP('Price Revenue Chart'!A1109,'Pivot Tables'!$P$4:$Q$11,2,FALSE)</f>
        <v>19004.540000000106</v>
      </c>
    </row>
    <row r="1110" spans="1:3">
      <c r="A1110" s="6" t="s">
        <v>1</v>
      </c>
      <c r="B1110" s="7">
        <v>32.82</v>
      </c>
      <c r="C1110" s="7">
        <f>VLOOKUP('Price Revenue Chart'!A1110,'Pivot Tables'!$P$4:$Q$11,2,FALSE)</f>
        <v>22001.65999999972</v>
      </c>
    </row>
    <row r="1111" spans="1:3">
      <c r="A1111" s="6" t="s">
        <v>5</v>
      </c>
      <c r="B1111" s="7">
        <v>23.02</v>
      </c>
      <c r="C1111" s="7">
        <f>VLOOKUP('Price Revenue Chart'!A1111,'Pivot Tables'!$P$4:$Q$11,2,FALSE)</f>
        <v>8546.3000000000375</v>
      </c>
    </row>
    <row r="1112" spans="1:3">
      <c r="A1112" s="6" t="s">
        <v>36</v>
      </c>
      <c r="B1112" s="7">
        <v>32.82</v>
      </c>
      <c r="C1112" s="7">
        <f>VLOOKUP('Price Revenue Chart'!A1112,'Pivot Tables'!$P$4:$Q$11,2,FALSE)</f>
        <v>13278.060000000001</v>
      </c>
    </row>
    <row r="1113" spans="1:3">
      <c r="A1113" s="6" t="s">
        <v>8</v>
      </c>
      <c r="B1113" s="7">
        <v>27.92</v>
      </c>
      <c r="C1113" s="7">
        <f>VLOOKUP('Price Revenue Chart'!A1113,'Pivot Tables'!$P$4:$Q$11,2,FALSE)</f>
        <v>19004.540000000106</v>
      </c>
    </row>
    <row r="1114" spans="1:3">
      <c r="A1114" s="6" t="s">
        <v>8</v>
      </c>
      <c r="B1114" s="7">
        <v>27.92</v>
      </c>
      <c r="C1114" s="7">
        <f>VLOOKUP('Price Revenue Chart'!A1114,'Pivot Tables'!$P$4:$Q$11,2,FALSE)</f>
        <v>19004.540000000106</v>
      </c>
    </row>
    <row r="1115" spans="1:3">
      <c r="A1115" s="6" t="s">
        <v>8</v>
      </c>
      <c r="B1115" s="7">
        <v>27.92</v>
      </c>
      <c r="C1115" s="7">
        <f>VLOOKUP('Price Revenue Chart'!A1115,'Pivot Tables'!$P$4:$Q$11,2,FALSE)</f>
        <v>19004.540000000106</v>
      </c>
    </row>
    <row r="1116" spans="1:3">
      <c r="A1116" s="6" t="s">
        <v>5</v>
      </c>
      <c r="B1116" s="7">
        <v>23.02</v>
      </c>
      <c r="C1116" s="7">
        <f>VLOOKUP('Price Revenue Chart'!A1116,'Pivot Tables'!$P$4:$Q$11,2,FALSE)</f>
        <v>8546.3000000000375</v>
      </c>
    </row>
    <row r="1117" spans="1:3">
      <c r="A1117" s="6" t="s">
        <v>5</v>
      </c>
      <c r="B1117" s="7">
        <v>23.02</v>
      </c>
      <c r="C1117" s="7">
        <f>VLOOKUP('Price Revenue Chart'!A1117,'Pivot Tables'!$P$4:$Q$11,2,FALSE)</f>
        <v>8546.3000000000375</v>
      </c>
    </row>
    <row r="1118" spans="1:3">
      <c r="A1118" s="6" t="s">
        <v>8</v>
      </c>
      <c r="B1118" s="7">
        <v>27.92</v>
      </c>
      <c r="C1118" s="7">
        <f>VLOOKUP('Price Revenue Chart'!A1118,'Pivot Tables'!$P$4:$Q$11,2,FALSE)</f>
        <v>19004.540000000106</v>
      </c>
    </row>
    <row r="1119" spans="1:3">
      <c r="A1119" s="6" t="s">
        <v>12</v>
      </c>
      <c r="B1119" s="7">
        <v>32.82</v>
      </c>
      <c r="C1119" s="7">
        <f>VLOOKUP('Price Revenue Chart'!A1119,'Pivot Tables'!$P$4:$Q$11,2,FALSE)</f>
        <v>4959.1200000000163</v>
      </c>
    </row>
    <row r="1120" spans="1:3">
      <c r="A1120" s="6" t="s">
        <v>1</v>
      </c>
      <c r="B1120" s="7">
        <v>32.82</v>
      </c>
      <c r="C1120" s="7">
        <f>VLOOKUP('Price Revenue Chart'!A1120,'Pivot Tables'!$P$4:$Q$11,2,FALSE)</f>
        <v>22001.65999999972</v>
      </c>
    </row>
    <row r="1121" spans="1:3">
      <c r="A1121" s="6" t="s">
        <v>8</v>
      </c>
      <c r="B1121" s="7">
        <v>27.92</v>
      </c>
      <c r="C1121" s="7">
        <f>VLOOKUP('Price Revenue Chart'!A1121,'Pivot Tables'!$P$4:$Q$11,2,FALSE)</f>
        <v>19004.540000000106</v>
      </c>
    </row>
    <row r="1122" spans="1:3">
      <c r="A1122" s="6" t="s">
        <v>21</v>
      </c>
      <c r="B1122" s="7">
        <v>23.02</v>
      </c>
      <c r="C1122" s="7">
        <f>VLOOKUP('Price Revenue Chart'!A1122,'Pivot Tables'!$P$4:$Q$11,2,FALSE)</f>
        <v>6366.6600000000117</v>
      </c>
    </row>
    <row r="1123" spans="1:3">
      <c r="A1123" s="6" t="s">
        <v>1</v>
      </c>
      <c r="B1123" s="7">
        <v>32.82</v>
      </c>
      <c r="C1123" s="7">
        <f>VLOOKUP('Price Revenue Chart'!A1123,'Pivot Tables'!$P$4:$Q$11,2,FALSE)</f>
        <v>22001.65999999972</v>
      </c>
    </row>
    <row r="1124" spans="1:3">
      <c r="A1124" s="6" t="s">
        <v>21</v>
      </c>
      <c r="B1124" s="7">
        <v>23.02</v>
      </c>
      <c r="C1124" s="7">
        <f>VLOOKUP('Price Revenue Chart'!A1124,'Pivot Tables'!$P$4:$Q$11,2,FALSE)</f>
        <v>6366.6600000000117</v>
      </c>
    </row>
    <row r="1125" spans="1:3">
      <c r="A1125" s="6" t="s">
        <v>1</v>
      </c>
      <c r="B1125" s="7">
        <v>32.82</v>
      </c>
      <c r="C1125" s="7">
        <f>VLOOKUP('Price Revenue Chart'!A1125,'Pivot Tables'!$P$4:$Q$11,2,FALSE)</f>
        <v>22001.65999999972</v>
      </c>
    </row>
    <row r="1126" spans="1:3">
      <c r="A1126" s="6" t="s">
        <v>12</v>
      </c>
      <c r="B1126" s="7">
        <v>32.82</v>
      </c>
      <c r="C1126" s="7">
        <f>VLOOKUP('Price Revenue Chart'!A1126,'Pivot Tables'!$P$4:$Q$11,2,FALSE)</f>
        <v>4959.1200000000163</v>
      </c>
    </row>
    <row r="1127" spans="1:3">
      <c r="A1127" s="6" t="s">
        <v>21</v>
      </c>
      <c r="B1127" s="7">
        <v>23.02</v>
      </c>
      <c r="C1127" s="7">
        <f>VLOOKUP('Price Revenue Chart'!A1127,'Pivot Tables'!$P$4:$Q$11,2,FALSE)</f>
        <v>6366.6600000000117</v>
      </c>
    </row>
    <row r="1128" spans="1:3">
      <c r="A1128" s="6" t="s">
        <v>1</v>
      </c>
      <c r="B1128" s="7">
        <v>32.82</v>
      </c>
      <c r="C1128" s="7">
        <f>VLOOKUP('Price Revenue Chart'!A1128,'Pivot Tables'!$P$4:$Q$11,2,FALSE)</f>
        <v>22001.65999999972</v>
      </c>
    </row>
    <row r="1129" spans="1:3">
      <c r="A1129" s="6" t="s">
        <v>36</v>
      </c>
      <c r="B1129" s="7">
        <v>32.82</v>
      </c>
      <c r="C1129" s="7">
        <f>VLOOKUP('Price Revenue Chart'!A1129,'Pivot Tables'!$P$4:$Q$11,2,FALSE)</f>
        <v>13278.060000000001</v>
      </c>
    </row>
    <row r="1130" spans="1:3">
      <c r="A1130" s="6" t="s">
        <v>21</v>
      </c>
      <c r="B1130" s="7">
        <v>23.02</v>
      </c>
      <c r="C1130" s="7">
        <f>VLOOKUP('Price Revenue Chart'!A1130,'Pivot Tables'!$P$4:$Q$11,2,FALSE)</f>
        <v>6366.6600000000117</v>
      </c>
    </row>
    <row r="1131" spans="1:3">
      <c r="A1131" s="6" t="s">
        <v>8</v>
      </c>
      <c r="B1131" s="7">
        <v>27.92</v>
      </c>
      <c r="C1131" s="7">
        <f>VLOOKUP('Price Revenue Chart'!A1131,'Pivot Tables'!$P$4:$Q$11,2,FALSE)</f>
        <v>19004.540000000106</v>
      </c>
    </row>
    <row r="1132" spans="1:3">
      <c r="A1132" s="6" t="s">
        <v>1</v>
      </c>
      <c r="B1132" s="7">
        <v>32.82</v>
      </c>
      <c r="C1132" s="7">
        <f>VLOOKUP('Price Revenue Chart'!A1132,'Pivot Tables'!$P$4:$Q$11,2,FALSE)</f>
        <v>22001.65999999972</v>
      </c>
    </row>
    <row r="1133" spans="1:3">
      <c r="A1133" s="6" t="s">
        <v>1</v>
      </c>
      <c r="B1133" s="7">
        <v>32.82</v>
      </c>
      <c r="C1133" s="7">
        <f>VLOOKUP('Price Revenue Chart'!A1133,'Pivot Tables'!$P$4:$Q$11,2,FALSE)</f>
        <v>22001.65999999972</v>
      </c>
    </row>
    <row r="1134" spans="1:3">
      <c r="A1134" s="6" t="s">
        <v>1</v>
      </c>
      <c r="B1134" s="7">
        <v>32.82</v>
      </c>
      <c r="C1134" s="7">
        <f>VLOOKUP('Price Revenue Chart'!A1134,'Pivot Tables'!$P$4:$Q$11,2,FALSE)</f>
        <v>22001.65999999972</v>
      </c>
    </row>
    <row r="1135" spans="1:3">
      <c r="A1135" s="6" t="s">
        <v>8</v>
      </c>
      <c r="B1135" s="7">
        <v>27.92</v>
      </c>
      <c r="C1135" s="7">
        <f>VLOOKUP('Price Revenue Chart'!A1135,'Pivot Tables'!$P$4:$Q$11,2,FALSE)</f>
        <v>19004.540000000106</v>
      </c>
    </row>
    <row r="1136" spans="1:3">
      <c r="A1136" s="6" t="s">
        <v>8</v>
      </c>
      <c r="B1136" s="7">
        <v>27.92</v>
      </c>
      <c r="C1136" s="7">
        <f>VLOOKUP('Price Revenue Chart'!A1136,'Pivot Tables'!$P$4:$Q$11,2,FALSE)</f>
        <v>19004.540000000106</v>
      </c>
    </row>
    <row r="1137" spans="1:3">
      <c r="A1137" s="6" t="s">
        <v>8</v>
      </c>
      <c r="B1137" s="7">
        <v>27.92</v>
      </c>
      <c r="C1137" s="7">
        <f>VLOOKUP('Price Revenue Chart'!A1137,'Pivot Tables'!$P$4:$Q$11,2,FALSE)</f>
        <v>19004.540000000106</v>
      </c>
    </row>
    <row r="1138" spans="1:3">
      <c r="A1138" s="6" t="s">
        <v>8</v>
      </c>
      <c r="B1138" s="7">
        <v>27.92</v>
      </c>
      <c r="C1138" s="7">
        <f>VLOOKUP('Price Revenue Chart'!A1138,'Pivot Tables'!$P$4:$Q$11,2,FALSE)</f>
        <v>19004.540000000106</v>
      </c>
    </row>
    <row r="1139" spans="1:3">
      <c r="A1139" s="6" t="s">
        <v>21</v>
      </c>
      <c r="B1139" s="7">
        <v>23.02</v>
      </c>
      <c r="C1139" s="7">
        <f>VLOOKUP('Price Revenue Chart'!A1139,'Pivot Tables'!$P$4:$Q$11,2,FALSE)</f>
        <v>6366.6600000000117</v>
      </c>
    </row>
    <row r="1140" spans="1:3">
      <c r="A1140" s="6" t="s">
        <v>36</v>
      </c>
      <c r="B1140" s="7">
        <v>32.82</v>
      </c>
      <c r="C1140" s="7">
        <f>VLOOKUP('Price Revenue Chart'!A1140,'Pivot Tables'!$P$4:$Q$11,2,FALSE)</f>
        <v>13278.060000000001</v>
      </c>
    </row>
    <row r="1141" spans="1:3">
      <c r="A1141" s="6" t="s">
        <v>36</v>
      </c>
      <c r="B1141" s="7">
        <v>32.82</v>
      </c>
      <c r="C1141" s="7">
        <f>VLOOKUP('Price Revenue Chart'!A1141,'Pivot Tables'!$P$4:$Q$11,2,FALSE)</f>
        <v>13278.060000000001</v>
      </c>
    </row>
    <row r="1142" spans="1:3">
      <c r="A1142" s="6" t="s">
        <v>8</v>
      </c>
      <c r="B1142" s="7">
        <v>27.92</v>
      </c>
      <c r="C1142" s="7">
        <f>VLOOKUP('Price Revenue Chart'!A1142,'Pivot Tables'!$P$4:$Q$11,2,FALSE)</f>
        <v>19004.540000000106</v>
      </c>
    </row>
    <row r="1143" spans="1:3">
      <c r="A1143" s="6" t="s">
        <v>8</v>
      </c>
      <c r="B1143" s="7">
        <v>27.92</v>
      </c>
      <c r="C1143" s="7">
        <f>VLOOKUP('Price Revenue Chart'!A1143,'Pivot Tables'!$P$4:$Q$11,2,FALSE)</f>
        <v>19004.540000000106</v>
      </c>
    </row>
    <row r="1144" spans="1:3">
      <c r="A1144" s="6" t="s">
        <v>5</v>
      </c>
      <c r="B1144" s="7">
        <v>23.02</v>
      </c>
      <c r="C1144" s="7">
        <f>VLOOKUP('Price Revenue Chart'!A1144,'Pivot Tables'!$P$4:$Q$11,2,FALSE)</f>
        <v>8546.3000000000375</v>
      </c>
    </row>
    <row r="1145" spans="1:3">
      <c r="A1145" s="6" t="s">
        <v>5</v>
      </c>
      <c r="B1145" s="7">
        <v>23.02</v>
      </c>
      <c r="C1145" s="7">
        <f>VLOOKUP('Price Revenue Chart'!A1145,'Pivot Tables'!$P$4:$Q$11,2,FALSE)</f>
        <v>8546.3000000000375</v>
      </c>
    </row>
    <row r="1146" spans="1:3">
      <c r="A1146" s="6" t="s">
        <v>36</v>
      </c>
      <c r="B1146" s="7">
        <v>32.82</v>
      </c>
      <c r="C1146" s="7">
        <f>VLOOKUP('Price Revenue Chart'!A1146,'Pivot Tables'!$P$4:$Q$11,2,FALSE)</f>
        <v>13278.060000000001</v>
      </c>
    </row>
    <row r="1147" spans="1:3">
      <c r="A1147" s="6" t="s">
        <v>8</v>
      </c>
      <c r="B1147" s="7">
        <v>27.92</v>
      </c>
      <c r="C1147" s="7">
        <f>VLOOKUP('Price Revenue Chart'!A1147,'Pivot Tables'!$P$4:$Q$11,2,FALSE)</f>
        <v>19004.540000000106</v>
      </c>
    </row>
    <row r="1148" spans="1:3">
      <c r="A1148" s="6" t="s">
        <v>8</v>
      </c>
      <c r="B1148" s="7">
        <v>27.92</v>
      </c>
      <c r="C1148" s="7">
        <f>VLOOKUP('Price Revenue Chart'!A1148,'Pivot Tables'!$P$4:$Q$11,2,FALSE)</f>
        <v>19004.540000000106</v>
      </c>
    </row>
    <row r="1149" spans="1:3">
      <c r="A1149" s="6" t="s">
        <v>21</v>
      </c>
      <c r="B1149" s="7">
        <v>23.02</v>
      </c>
      <c r="C1149" s="7">
        <f>VLOOKUP('Price Revenue Chart'!A1149,'Pivot Tables'!$P$4:$Q$11,2,FALSE)</f>
        <v>6366.6600000000117</v>
      </c>
    </row>
    <row r="1150" spans="1:3">
      <c r="A1150" s="6" t="s">
        <v>8</v>
      </c>
      <c r="B1150" s="7">
        <v>27.92</v>
      </c>
      <c r="C1150" s="7">
        <f>VLOOKUP('Price Revenue Chart'!A1150,'Pivot Tables'!$P$4:$Q$11,2,FALSE)</f>
        <v>19004.540000000106</v>
      </c>
    </row>
    <row r="1151" spans="1:3">
      <c r="A1151" s="6" t="s">
        <v>1</v>
      </c>
      <c r="B1151" s="7">
        <v>32.82</v>
      </c>
      <c r="C1151" s="7">
        <f>VLOOKUP('Price Revenue Chart'!A1151,'Pivot Tables'!$P$4:$Q$11,2,FALSE)</f>
        <v>22001.65999999972</v>
      </c>
    </row>
    <row r="1152" spans="1:3">
      <c r="A1152" s="6" t="s">
        <v>8</v>
      </c>
      <c r="B1152" s="7">
        <v>27.92</v>
      </c>
      <c r="C1152" s="7">
        <f>VLOOKUP('Price Revenue Chart'!A1152,'Pivot Tables'!$P$4:$Q$11,2,FALSE)</f>
        <v>19004.540000000106</v>
      </c>
    </row>
    <row r="1153" spans="1:3">
      <c r="A1153" s="6" t="s">
        <v>8</v>
      </c>
      <c r="B1153" s="7">
        <v>27.92</v>
      </c>
      <c r="C1153" s="7">
        <f>VLOOKUP('Price Revenue Chart'!A1153,'Pivot Tables'!$P$4:$Q$11,2,FALSE)</f>
        <v>19004.540000000106</v>
      </c>
    </row>
    <row r="1154" spans="1:3">
      <c r="A1154" s="6" t="s">
        <v>8</v>
      </c>
      <c r="B1154" s="7">
        <v>27.92</v>
      </c>
      <c r="C1154" s="7">
        <f>VLOOKUP('Price Revenue Chart'!A1154,'Pivot Tables'!$P$4:$Q$11,2,FALSE)</f>
        <v>19004.540000000106</v>
      </c>
    </row>
    <row r="1155" spans="1:3">
      <c r="A1155" s="6" t="s">
        <v>8</v>
      </c>
      <c r="B1155" s="7">
        <v>27.92</v>
      </c>
      <c r="C1155" s="7">
        <f>VLOOKUP('Price Revenue Chart'!A1155,'Pivot Tables'!$P$4:$Q$11,2,FALSE)</f>
        <v>19004.540000000106</v>
      </c>
    </row>
    <row r="1156" spans="1:3">
      <c r="A1156" s="6" t="s">
        <v>21</v>
      </c>
      <c r="B1156" s="7">
        <v>23.02</v>
      </c>
      <c r="C1156" s="7">
        <f>VLOOKUP('Price Revenue Chart'!A1156,'Pivot Tables'!$P$4:$Q$11,2,FALSE)</f>
        <v>6366.6600000000117</v>
      </c>
    </row>
    <row r="1157" spans="1:3">
      <c r="A1157" s="6" t="s">
        <v>21</v>
      </c>
      <c r="B1157" s="7">
        <v>23.02</v>
      </c>
      <c r="C1157" s="7">
        <f>VLOOKUP('Price Revenue Chart'!A1157,'Pivot Tables'!$P$4:$Q$11,2,FALSE)</f>
        <v>6366.6600000000117</v>
      </c>
    </row>
    <row r="1158" spans="1:3">
      <c r="A1158" s="6" t="s">
        <v>28</v>
      </c>
      <c r="B1158" s="7">
        <v>18.12</v>
      </c>
      <c r="C1158" s="7">
        <f>VLOOKUP('Price Revenue Chart'!A1158,'Pivot Tables'!$P$4:$Q$11,2,FALSE)</f>
        <v>2035.0599999999952</v>
      </c>
    </row>
    <row r="1159" spans="1:3">
      <c r="A1159" s="6" t="s">
        <v>8</v>
      </c>
      <c r="B1159" s="7">
        <v>27.92</v>
      </c>
      <c r="C1159" s="7">
        <f>VLOOKUP('Price Revenue Chart'!A1159,'Pivot Tables'!$P$4:$Q$11,2,FALSE)</f>
        <v>19004.540000000106</v>
      </c>
    </row>
    <row r="1160" spans="1:3">
      <c r="A1160" s="6" t="s">
        <v>8</v>
      </c>
      <c r="B1160" s="7">
        <v>27.92</v>
      </c>
      <c r="C1160" s="7">
        <f>VLOOKUP('Price Revenue Chart'!A1160,'Pivot Tables'!$P$4:$Q$11,2,FALSE)</f>
        <v>19004.540000000106</v>
      </c>
    </row>
    <row r="1161" spans="1:3">
      <c r="A1161" s="6" t="s">
        <v>8</v>
      </c>
      <c r="B1161" s="7">
        <v>27.92</v>
      </c>
      <c r="C1161" s="7">
        <f>VLOOKUP('Price Revenue Chart'!A1161,'Pivot Tables'!$P$4:$Q$11,2,FALSE)</f>
        <v>19004.540000000106</v>
      </c>
    </row>
    <row r="1162" spans="1:3">
      <c r="A1162" s="6" t="s">
        <v>36</v>
      </c>
      <c r="B1162" s="7">
        <v>32.82</v>
      </c>
      <c r="C1162" s="7">
        <f>VLOOKUP('Price Revenue Chart'!A1162,'Pivot Tables'!$P$4:$Q$11,2,FALSE)</f>
        <v>13278.060000000001</v>
      </c>
    </row>
    <row r="1163" spans="1:3">
      <c r="A1163" s="6" t="s">
        <v>1</v>
      </c>
      <c r="B1163" s="7">
        <v>32.82</v>
      </c>
      <c r="C1163" s="7">
        <f>VLOOKUP('Price Revenue Chart'!A1163,'Pivot Tables'!$P$4:$Q$11,2,FALSE)</f>
        <v>22001.65999999972</v>
      </c>
    </row>
    <row r="1164" spans="1:3">
      <c r="A1164" s="6" t="s">
        <v>1</v>
      </c>
      <c r="B1164" s="7">
        <v>32.82</v>
      </c>
      <c r="C1164" s="7">
        <f>VLOOKUP('Price Revenue Chart'!A1164,'Pivot Tables'!$P$4:$Q$11,2,FALSE)</f>
        <v>22001.65999999972</v>
      </c>
    </row>
    <row r="1165" spans="1:3">
      <c r="A1165" s="6" t="s">
        <v>36</v>
      </c>
      <c r="B1165" s="7">
        <v>32.82</v>
      </c>
      <c r="C1165" s="7">
        <f>VLOOKUP('Price Revenue Chart'!A1165,'Pivot Tables'!$P$4:$Q$11,2,FALSE)</f>
        <v>13278.060000000001</v>
      </c>
    </row>
    <row r="1166" spans="1:3">
      <c r="A1166" s="6" t="s">
        <v>8</v>
      </c>
      <c r="B1166" s="7">
        <v>27.92</v>
      </c>
      <c r="C1166" s="7">
        <f>VLOOKUP('Price Revenue Chart'!A1166,'Pivot Tables'!$P$4:$Q$11,2,FALSE)</f>
        <v>19004.540000000106</v>
      </c>
    </row>
    <row r="1167" spans="1:3">
      <c r="A1167" s="6" t="s">
        <v>36</v>
      </c>
      <c r="B1167" s="7">
        <v>32.82</v>
      </c>
      <c r="C1167" s="7">
        <f>VLOOKUP('Price Revenue Chart'!A1167,'Pivot Tables'!$P$4:$Q$11,2,FALSE)</f>
        <v>13278.060000000001</v>
      </c>
    </row>
    <row r="1168" spans="1:3">
      <c r="A1168" s="6" t="s">
        <v>8</v>
      </c>
      <c r="B1168" s="7">
        <v>27.92</v>
      </c>
      <c r="C1168" s="7">
        <f>VLOOKUP('Price Revenue Chart'!A1168,'Pivot Tables'!$P$4:$Q$11,2,FALSE)</f>
        <v>19004.540000000106</v>
      </c>
    </row>
    <row r="1169" spans="1:3">
      <c r="A1169" s="6" t="s">
        <v>36</v>
      </c>
      <c r="B1169" s="7">
        <v>32.82</v>
      </c>
      <c r="C1169" s="7">
        <f>VLOOKUP('Price Revenue Chart'!A1169,'Pivot Tables'!$P$4:$Q$11,2,FALSE)</f>
        <v>13278.060000000001</v>
      </c>
    </row>
    <row r="1170" spans="1:3">
      <c r="A1170" s="6" t="s">
        <v>36</v>
      </c>
      <c r="B1170" s="7">
        <v>32.82</v>
      </c>
      <c r="C1170" s="7">
        <f>VLOOKUP('Price Revenue Chart'!A1170,'Pivot Tables'!$P$4:$Q$11,2,FALSE)</f>
        <v>13278.060000000001</v>
      </c>
    </row>
    <row r="1171" spans="1:3">
      <c r="A1171" s="6" t="s">
        <v>21</v>
      </c>
      <c r="B1171" s="7">
        <v>23.02</v>
      </c>
      <c r="C1171" s="7">
        <f>VLOOKUP('Price Revenue Chart'!A1171,'Pivot Tables'!$P$4:$Q$11,2,FALSE)</f>
        <v>6366.6600000000117</v>
      </c>
    </row>
    <row r="1172" spans="1:3">
      <c r="A1172" s="6" t="s">
        <v>8</v>
      </c>
      <c r="B1172" s="7">
        <v>27.92</v>
      </c>
      <c r="C1172" s="7">
        <f>VLOOKUP('Price Revenue Chart'!A1172,'Pivot Tables'!$P$4:$Q$11,2,FALSE)</f>
        <v>19004.540000000106</v>
      </c>
    </row>
    <row r="1173" spans="1:3">
      <c r="A1173" s="6" t="s">
        <v>21</v>
      </c>
      <c r="B1173" s="7">
        <v>23.02</v>
      </c>
      <c r="C1173" s="7">
        <f>VLOOKUP('Price Revenue Chart'!A1173,'Pivot Tables'!$P$4:$Q$11,2,FALSE)</f>
        <v>6366.6600000000117</v>
      </c>
    </row>
    <row r="1174" spans="1:3">
      <c r="A1174" s="6" t="s">
        <v>36</v>
      </c>
      <c r="B1174" s="7">
        <v>32.82</v>
      </c>
      <c r="C1174" s="7">
        <f>VLOOKUP('Price Revenue Chart'!A1174,'Pivot Tables'!$P$4:$Q$11,2,FALSE)</f>
        <v>13278.060000000001</v>
      </c>
    </row>
    <row r="1175" spans="1:3">
      <c r="A1175" s="6" t="s">
        <v>1</v>
      </c>
      <c r="B1175" s="7">
        <v>32.82</v>
      </c>
      <c r="C1175" s="7">
        <f>VLOOKUP('Price Revenue Chart'!A1175,'Pivot Tables'!$P$4:$Q$11,2,FALSE)</f>
        <v>22001.65999999972</v>
      </c>
    </row>
    <row r="1176" spans="1:3">
      <c r="A1176" s="6" t="s">
        <v>1</v>
      </c>
      <c r="B1176" s="7">
        <v>32.82</v>
      </c>
      <c r="C1176" s="7">
        <f>VLOOKUP('Price Revenue Chart'!A1176,'Pivot Tables'!$P$4:$Q$11,2,FALSE)</f>
        <v>22001.65999999972</v>
      </c>
    </row>
    <row r="1177" spans="1:3">
      <c r="A1177" s="6" t="s">
        <v>1</v>
      </c>
      <c r="B1177" s="7">
        <v>32.82</v>
      </c>
      <c r="C1177" s="7">
        <f>VLOOKUP('Price Revenue Chart'!A1177,'Pivot Tables'!$P$4:$Q$11,2,FALSE)</f>
        <v>22001.65999999972</v>
      </c>
    </row>
    <row r="1178" spans="1:3">
      <c r="A1178" s="6" t="s">
        <v>8</v>
      </c>
      <c r="B1178" s="7">
        <v>27.92</v>
      </c>
      <c r="C1178" s="7">
        <f>VLOOKUP('Price Revenue Chart'!A1178,'Pivot Tables'!$P$4:$Q$11,2,FALSE)</f>
        <v>19004.540000000106</v>
      </c>
    </row>
    <row r="1179" spans="1:3">
      <c r="A1179" s="6" t="s">
        <v>1</v>
      </c>
      <c r="B1179" s="7">
        <v>32.82</v>
      </c>
      <c r="C1179" s="7">
        <f>VLOOKUP('Price Revenue Chart'!A1179,'Pivot Tables'!$P$4:$Q$11,2,FALSE)</f>
        <v>22001.65999999972</v>
      </c>
    </row>
    <row r="1180" spans="1:3">
      <c r="A1180" s="6" t="s">
        <v>1</v>
      </c>
      <c r="B1180" s="7">
        <v>32.82</v>
      </c>
      <c r="C1180" s="7">
        <f>VLOOKUP('Price Revenue Chart'!A1180,'Pivot Tables'!$P$4:$Q$11,2,FALSE)</f>
        <v>22001.65999999972</v>
      </c>
    </row>
    <row r="1181" spans="1:3">
      <c r="A1181" s="6" t="s">
        <v>12</v>
      </c>
      <c r="B1181" s="7">
        <v>32.82</v>
      </c>
      <c r="C1181" s="7">
        <f>VLOOKUP('Price Revenue Chart'!A1181,'Pivot Tables'!$P$4:$Q$11,2,FALSE)</f>
        <v>4959.1200000000163</v>
      </c>
    </row>
    <row r="1182" spans="1:3">
      <c r="A1182" s="6" t="s">
        <v>12</v>
      </c>
      <c r="B1182" s="7">
        <v>32.82</v>
      </c>
      <c r="C1182" s="7">
        <f>VLOOKUP('Price Revenue Chart'!A1182,'Pivot Tables'!$P$4:$Q$11,2,FALSE)</f>
        <v>4959.1200000000163</v>
      </c>
    </row>
    <row r="1183" spans="1:3">
      <c r="A1183" s="6" t="s">
        <v>8</v>
      </c>
      <c r="B1183" s="7">
        <v>27.92</v>
      </c>
      <c r="C1183" s="7">
        <f>VLOOKUP('Price Revenue Chart'!A1183,'Pivot Tables'!$P$4:$Q$11,2,FALSE)</f>
        <v>19004.540000000106</v>
      </c>
    </row>
    <row r="1184" spans="1:3">
      <c r="A1184" s="6" t="s">
        <v>21</v>
      </c>
      <c r="B1184" s="7">
        <v>23.02</v>
      </c>
      <c r="C1184" s="7">
        <f>VLOOKUP('Price Revenue Chart'!A1184,'Pivot Tables'!$P$4:$Q$11,2,FALSE)</f>
        <v>6366.6600000000117</v>
      </c>
    </row>
    <row r="1185" spans="1:3">
      <c r="A1185" s="6" t="s">
        <v>3</v>
      </c>
      <c r="B1185" s="7">
        <v>32.82</v>
      </c>
      <c r="C1185" s="7">
        <f>VLOOKUP('Price Revenue Chart'!A1185,'Pivot Tables'!$P$4:$Q$11,2,FALSE)</f>
        <v>7454.7000000000289</v>
      </c>
    </row>
    <row r="1186" spans="1:3">
      <c r="A1186" s="6" t="s">
        <v>36</v>
      </c>
      <c r="B1186" s="7">
        <v>32.82</v>
      </c>
      <c r="C1186" s="7">
        <f>VLOOKUP('Price Revenue Chart'!A1186,'Pivot Tables'!$P$4:$Q$11,2,FALSE)</f>
        <v>13278.060000000001</v>
      </c>
    </row>
    <row r="1187" spans="1:3">
      <c r="A1187" s="6" t="s">
        <v>1</v>
      </c>
      <c r="B1187" s="7">
        <v>32.82</v>
      </c>
      <c r="C1187" s="7">
        <f>VLOOKUP('Price Revenue Chart'!A1187,'Pivot Tables'!$P$4:$Q$11,2,FALSE)</f>
        <v>22001.65999999972</v>
      </c>
    </row>
    <row r="1188" spans="1:3">
      <c r="A1188" s="6" t="s">
        <v>12</v>
      </c>
      <c r="B1188" s="7">
        <v>32.82</v>
      </c>
      <c r="C1188" s="7">
        <f>VLOOKUP('Price Revenue Chart'!A1188,'Pivot Tables'!$P$4:$Q$11,2,FALSE)</f>
        <v>4959.1200000000163</v>
      </c>
    </row>
    <row r="1189" spans="1:3">
      <c r="A1189" s="6" t="s">
        <v>1</v>
      </c>
      <c r="B1189" s="7">
        <v>32.82</v>
      </c>
      <c r="C1189" s="7">
        <f>VLOOKUP('Price Revenue Chart'!A1189,'Pivot Tables'!$P$4:$Q$11,2,FALSE)</f>
        <v>22001.65999999972</v>
      </c>
    </row>
    <row r="1190" spans="1:3">
      <c r="A1190" s="6" t="s">
        <v>8</v>
      </c>
      <c r="B1190" s="7">
        <v>27.92</v>
      </c>
      <c r="C1190" s="7">
        <f>VLOOKUP('Price Revenue Chart'!A1190,'Pivot Tables'!$P$4:$Q$11,2,FALSE)</f>
        <v>19004.540000000106</v>
      </c>
    </row>
    <row r="1191" spans="1:3">
      <c r="A1191" s="6" t="s">
        <v>1</v>
      </c>
      <c r="B1191" s="7">
        <v>32.82</v>
      </c>
      <c r="C1191" s="7">
        <f>VLOOKUP('Price Revenue Chart'!A1191,'Pivot Tables'!$P$4:$Q$11,2,FALSE)</f>
        <v>22001.65999999972</v>
      </c>
    </row>
    <row r="1192" spans="1:3">
      <c r="A1192" s="6" t="s">
        <v>8</v>
      </c>
      <c r="B1192" s="7">
        <v>27.92</v>
      </c>
      <c r="C1192" s="7">
        <f>VLOOKUP('Price Revenue Chart'!A1192,'Pivot Tables'!$P$4:$Q$11,2,FALSE)</f>
        <v>19004.540000000106</v>
      </c>
    </row>
    <row r="1193" spans="1:3">
      <c r="A1193" s="6" t="s">
        <v>5</v>
      </c>
      <c r="B1193" s="7">
        <v>23.02</v>
      </c>
      <c r="C1193" s="7">
        <f>VLOOKUP('Price Revenue Chart'!A1193,'Pivot Tables'!$P$4:$Q$11,2,FALSE)</f>
        <v>8546.3000000000375</v>
      </c>
    </row>
    <row r="1194" spans="1:3">
      <c r="A1194" s="6" t="s">
        <v>5</v>
      </c>
      <c r="B1194" s="7">
        <v>23.02</v>
      </c>
      <c r="C1194" s="7">
        <f>VLOOKUP('Price Revenue Chart'!A1194,'Pivot Tables'!$P$4:$Q$11,2,FALSE)</f>
        <v>8546.3000000000375</v>
      </c>
    </row>
    <row r="1195" spans="1:3">
      <c r="A1195" s="6" t="s">
        <v>28</v>
      </c>
      <c r="B1195" s="7">
        <v>18.12</v>
      </c>
      <c r="C1195" s="7">
        <f>VLOOKUP('Price Revenue Chart'!A1195,'Pivot Tables'!$P$4:$Q$11,2,FALSE)</f>
        <v>2035.0599999999952</v>
      </c>
    </row>
    <row r="1196" spans="1:3">
      <c r="A1196" s="6" t="s">
        <v>5</v>
      </c>
      <c r="B1196" s="7">
        <v>23.02</v>
      </c>
      <c r="C1196" s="7">
        <f>VLOOKUP('Price Revenue Chart'!A1196,'Pivot Tables'!$P$4:$Q$11,2,FALSE)</f>
        <v>8546.3000000000375</v>
      </c>
    </row>
    <row r="1197" spans="1:3">
      <c r="A1197" s="6" t="s">
        <v>1</v>
      </c>
      <c r="B1197" s="7">
        <v>32.82</v>
      </c>
      <c r="C1197" s="7">
        <f>VLOOKUP('Price Revenue Chart'!A1197,'Pivot Tables'!$P$4:$Q$11,2,FALSE)</f>
        <v>22001.65999999972</v>
      </c>
    </row>
    <row r="1198" spans="1:3">
      <c r="A1198" s="6" t="s">
        <v>12</v>
      </c>
      <c r="B1198" s="7">
        <v>32.82</v>
      </c>
      <c r="C1198" s="7">
        <f>VLOOKUP('Price Revenue Chart'!A1198,'Pivot Tables'!$P$4:$Q$11,2,FALSE)</f>
        <v>4959.1200000000163</v>
      </c>
    </row>
    <row r="1199" spans="1:3">
      <c r="A1199" s="6" t="s">
        <v>36</v>
      </c>
      <c r="B1199" s="7">
        <v>32.82</v>
      </c>
      <c r="C1199" s="7">
        <f>VLOOKUP('Price Revenue Chart'!A1199,'Pivot Tables'!$P$4:$Q$11,2,FALSE)</f>
        <v>13278.060000000001</v>
      </c>
    </row>
    <row r="1200" spans="1:3">
      <c r="A1200" s="6" t="s">
        <v>1</v>
      </c>
      <c r="B1200" s="7">
        <v>32.82</v>
      </c>
      <c r="C1200" s="7">
        <f>VLOOKUP('Price Revenue Chart'!A1200,'Pivot Tables'!$P$4:$Q$11,2,FALSE)</f>
        <v>22001.65999999972</v>
      </c>
    </row>
    <row r="1201" spans="1:3">
      <c r="A1201" s="6" t="s">
        <v>1</v>
      </c>
      <c r="B1201" s="7">
        <v>32.82</v>
      </c>
      <c r="C1201" s="7">
        <f>VLOOKUP('Price Revenue Chart'!A1201,'Pivot Tables'!$P$4:$Q$11,2,FALSE)</f>
        <v>22001.65999999972</v>
      </c>
    </row>
    <row r="1202" spans="1:3">
      <c r="A1202" s="6" t="s">
        <v>28</v>
      </c>
      <c r="B1202" s="7">
        <v>18.12</v>
      </c>
      <c r="C1202" s="7">
        <f>VLOOKUP('Price Revenue Chart'!A1202,'Pivot Tables'!$P$4:$Q$11,2,FALSE)</f>
        <v>2035.0599999999952</v>
      </c>
    </row>
    <row r="1203" spans="1:3">
      <c r="A1203" s="6" t="s">
        <v>21</v>
      </c>
      <c r="B1203" s="7">
        <v>23.02</v>
      </c>
      <c r="C1203" s="7">
        <f>VLOOKUP('Price Revenue Chart'!A1203,'Pivot Tables'!$P$4:$Q$11,2,FALSE)</f>
        <v>6366.6600000000117</v>
      </c>
    </row>
    <row r="1204" spans="1:3">
      <c r="A1204" s="6" t="s">
        <v>8</v>
      </c>
      <c r="B1204" s="7">
        <v>27.92</v>
      </c>
      <c r="C1204" s="7">
        <f>VLOOKUP('Price Revenue Chart'!A1204,'Pivot Tables'!$P$4:$Q$11,2,FALSE)</f>
        <v>19004.540000000106</v>
      </c>
    </row>
    <row r="1205" spans="1:3">
      <c r="A1205" s="6" t="s">
        <v>21</v>
      </c>
      <c r="B1205" s="7">
        <v>23.02</v>
      </c>
      <c r="C1205" s="7">
        <f>VLOOKUP('Price Revenue Chart'!A1205,'Pivot Tables'!$P$4:$Q$11,2,FALSE)</f>
        <v>6366.6600000000117</v>
      </c>
    </row>
    <row r="1206" spans="1:3">
      <c r="A1206" s="6" t="s">
        <v>21</v>
      </c>
      <c r="B1206" s="7">
        <v>23.02</v>
      </c>
      <c r="C1206" s="7">
        <f>VLOOKUP('Price Revenue Chart'!A1206,'Pivot Tables'!$P$4:$Q$11,2,FALSE)</f>
        <v>6366.6600000000117</v>
      </c>
    </row>
    <row r="1207" spans="1:3">
      <c r="A1207" s="6" t="s">
        <v>36</v>
      </c>
      <c r="B1207" s="7">
        <v>32.82</v>
      </c>
      <c r="C1207" s="7">
        <f>VLOOKUP('Price Revenue Chart'!A1207,'Pivot Tables'!$P$4:$Q$11,2,FALSE)</f>
        <v>13278.060000000001</v>
      </c>
    </row>
    <row r="1208" spans="1:3">
      <c r="A1208" s="6" t="s">
        <v>36</v>
      </c>
      <c r="B1208" s="7">
        <v>32.82</v>
      </c>
      <c r="C1208" s="7">
        <f>VLOOKUP('Price Revenue Chart'!A1208,'Pivot Tables'!$P$4:$Q$11,2,FALSE)</f>
        <v>13278.060000000001</v>
      </c>
    </row>
    <row r="1209" spans="1:3">
      <c r="A1209" s="6" t="s">
        <v>8</v>
      </c>
      <c r="B1209" s="7">
        <v>27.92</v>
      </c>
      <c r="C1209" s="7">
        <f>VLOOKUP('Price Revenue Chart'!A1209,'Pivot Tables'!$P$4:$Q$11,2,FALSE)</f>
        <v>19004.540000000106</v>
      </c>
    </row>
    <row r="1210" spans="1:3">
      <c r="A1210" s="6" t="s">
        <v>1</v>
      </c>
      <c r="B1210" s="7">
        <v>32.82</v>
      </c>
      <c r="C1210" s="7">
        <f>VLOOKUP('Price Revenue Chart'!A1210,'Pivot Tables'!$P$4:$Q$11,2,FALSE)</f>
        <v>22001.65999999972</v>
      </c>
    </row>
    <row r="1211" spans="1:3">
      <c r="A1211" s="6" t="s">
        <v>5</v>
      </c>
      <c r="B1211" s="7">
        <v>23.02</v>
      </c>
      <c r="C1211" s="7">
        <f>VLOOKUP('Price Revenue Chart'!A1211,'Pivot Tables'!$P$4:$Q$11,2,FALSE)</f>
        <v>8546.3000000000375</v>
      </c>
    </row>
    <row r="1212" spans="1:3">
      <c r="A1212" s="6" t="s">
        <v>21</v>
      </c>
      <c r="B1212" s="7">
        <v>23.02</v>
      </c>
      <c r="C1212" s="7">
        <f>VLOOKUP('Price Revenue Chart'!A1212,'Pivot Tables'!$P$4:$Q$11,2,FALSE)</f>
        <v>6366.6600000000117</v>
      </c>
    </row>
    <row r="1213" spans="1:3">
      <c r="A1213" s="6" t="s">
        <v>8</v>
      </c>
      <c r="B1213" s="7">
        <v>27.92</v>
      </c>
      <c r="C1213" s="7">
        <f>VLOOKUP('Price Revenue Chart'!A1213,'Pivot Tables'!$P$4:$Q$11,2,FALSE)</f>
        <v>19004.540000000106</v>
      </c>
    </row>
    <row r="1214" spans="1:3">
      <c r="A1214" s="6" t="s">
        <v>1</v>
      </c>
      <c r="B1214" s="7">
        <v>32.82</v>
      </c>
      <c r="C1214" s="7">
        <f>VLOOKUP('Price Revenue Chart'!A1214,'Pivot Tables'!$P$4:$Q$11,2,FALSE)</f>
        <v>22001.65999999972</v>
      </c>
    </row>
    <row r="1215" spans="1:3">
      <c r="A1215" s="6" t="s">
        <v>5</v>
      </c>
      <c r="B1215" s="7">
        <v>23.02</v>
      </c>
      <c r="C1215" s="7">
        <f>VLOOKUP('Price Revenue Chart'!A1215,'Pivot Tables'!$P$4:$Q$11,2,FALSE)</f>
        <v>8546.3000000000375</v>
      </c>
    </row>
    <row r="1216" spans="1:3">
      <c r="A1216" s="6" t="s">
        <v>5</v>
      </c>
      <c r="B1216" s="7">
        <v>23.02</v>
      </c>
      <c r="C1216" s="7">
        <f>VLOOKUP('Price Revenue Chart'!A1216,'Pivot Tables'!$P$4:$Q$11,2,FALSE)</f>
        <v>8546.3000000000375</v>
      </c>
    </row>
    <row r="1217" spans="1:3">
      <c r="A1217" s="6" t="s">
        <v>3</v>
      </c>
      <c r="B1217" s="7">
        <v>32.82</v>
      </c>
      <c r="C1217" s="7">
        <f>VLOOKUP('Price Revenue Chart'!A1217,'Pivot Tables'!$P$4:$Q$11,2,FALSE)</f>
        <v>7454.7000000000289</v>
      </c>
    </row>
    <row r="1218" spans="1:3">
      <c r="A1218" s="6" t="s">
        <v>36</v>
      </c>
      <c r="B1218" s="7">
        <v>32.82</v>
      </c>
      <c r="C1218" s="7">
        <f>VLOOKUP('Price Revenue Chart'!A1218,'Pivot Tables'!$P$4:$Q$11,2,FALSE)</f>
        <v>13278.060000000001</v>
      </c>
    </row>
    <row r="1219" spans="1:3">
      <c r="A1219" s="6" t="s">
        <v>8</v>
      </c>
      <c r="B1219" s="7">
        <v>27.92</v>
      </c>
      <c r="C1219" s="7">
        <f>VLOOKUP('Price Revenue Chart'!A1219,'Pivot Tables'!$P$4:$Q$11,2,FALSE)</f>
        <v>19004.540000000106</v>
      </c>
    </row>
    <row r="1220" spans="1:3">
      <c r="A1220" s="6" t="s">
        <v>21</v>
      </c>
      <c r="B1220" s="7">
        <v>23.02</v>
      </c>
      <c r="C1220" s="7">
        <f>VLOOKUP('Price Revenue Chart'!A1220,'Pivot Tables'!$P$4:$Q$11,2,FALSE)</f>
        <v>6366.6600000000117</v>
      </c>
    </row>
    <row r="1221" spans="1:3">
      <c r="A1221" s="6" t="s">
        <v>21</v>
      </c>
      <c r="B1221" s="7">
        <v>23.02</v>
      </c>
      <c r="C1221" s="7">
        <f>VLOOKUP('Price Revenue Chart'!A1221,'Pivot Tables'!$P$4:$Q$11,2,FALSE)</f>
        <v>6366.6600000000117</v>
      </c>
    </row>
    <row r="1222" spans="1:3">
      <c r="A1222" s="6" t="s">
        <v>5</v>
      </c>
      <c r="B1222" s="7">
        <v>23.02</v>
      </c>
      <c r="C1222" s="7">
        <f>VLOOKUP('Price Revenue Chart'!A1222,'Pivot Tables'!$P$4:$Q$11,2,FALSE)</f>
        <v>8546.3000000000375</v>
      </c>
    </row>
    <row r="1223" spans="1:3">
      <c r="A1223" s="6" t="s">
        <v>1</v>
      </c>
      <c r="B1223" s="7">
        <v>32.82</v>
      </c>
      <c r="C1223" s="7">
        <f>VLOOKUP('Price Revenue Chart'!A1223,'Pivot Tables'!$P$4:$Q$11,2,FALSE)</f>
        <v>22001.65999999972</v>
      </c>
    </row>
    <row r="1224" spans="1:3">
      <c r="A1224" s="6" t="s">
        <v>8</v>
      </c>
      <c r="B1224" s="7">
        <v>27.92</v>
      </c>
      <c r="C1224" s="7">
        <f>VLOOKUP('Price Revenue Chart'!A1224,'Pivot Tables'!$P$4:$Q$11,2,FALSE)</f>
        <v>19004.540000000106</v>
      </c>
    </row>
    <row r="1225" spans="1:3">
      <c r="A1225" s="6" t="s">
        <v>1</v>
      </c>
      <c r="B1225" s="7">
        <v>32.82</v>
      </c>
      <c r="C1225" s="7">
        <f>VLOOKUP('Price Revenue Chart'!A1225,'Pivot Tables'!$P$4:$Q$11,2,FALSE)</f>
        <v>22001.65999999972</v>
      </c>
    </row>
    <row r="1226" spans="1:3">
      <c r="A1226" s="6" t="s">
        <v>12</v>
      </c>
      <c r="B1226" s="7">
        <v>32.82</v>
      </c>
      <c r="C1226" s="7">
        <f>VLOOKUP('Price Revenue Chart'!A1226,'Pivot Tables'!$P$4:$Q$11,2,FALSE)</f>
        <v>4959.1200000000163</v>
      </c>
    </row>
    <row r="1227" spans="1:3">
      <c r="A1227" s="6" t="s">
        <v>12</v>
      </c>
      <c r="B1227" s="7">
        <v>32.82</v>
      </c>
      <c r="C1227" s="7">
        <f>VLOOKUP('Price Revenue Chart'!A1227,'Pivot Tables'!$P$4:$Q$11,2,FALSE)</f>
        <v>4959.1200000000163</v>
      </c>
    </row>
    <row r="1228" spans="1:3">
      <c r="A1228" s="6" t="s">
        <v>12</v>
      </c>
      <c r="B1228" s="7">
        <v>32.82</v>
      </c>
      <c r="C1228" s="7">
        <f>VLOOKUP('Price Revenue Chart'!A1228,'Pivot Tables'!$P$4:$Q$11,2,FALSE)</f>
        <v>4959.1200000000163</v>
      </c>
    </row>
    <row r="1229" spans="1:3">
      <c r="A1229" s="6" t="s">
        <v>1</v>
      </c>
      <c r="B1229" s="7">
        <v>32.82</v>
      </c>
      <c r="C1229" s="7">
        <f>VLOOKUP('Price Revenue Chart'!A1229,'Pivot Tables'!$P$4:$Q$11,2,FALSE)</f>
        <v>22001.65999999972</v>
      </c>
    </row>
    <row r="1230" spans="1:3">
      <c r="A1230" s="6" t="s">
        <v>1</v>
      </c>
      <c r="B1230" s="7">
        <v>32.82</v>
      </c>
      <c r="C1230" s="7">
        <f>VLOOKUP('Price Revenue Chart'!A1230,'Pivot Tables'!$P$4:$Q$11,2,FALSE)</f>
        <v>22001.65999999972</v>
      </c>
    </row>
    <row r="1231" spans="1:3">
      <c r="A1231" s="6" t="s">
        <v>8</v>
      </c>
      <c r="B1231" s="7">
        <v>27.92</v>
      </c>
      <c r="C1231" s="7">
        <f>VLOOKUP('Price Revenue Chart'!A1231,'Pivot Tables'!$P$4:$Q$11,2,FALSE)</f>
        <v>19004.540000000106</v>
      </c>
    </row>
    <row r="1232" spans="1:3">
      <c r="A1232" s="6" t="s">
        <v>36</v>
      </c>
      <c r="B1232" s="7">
        <v>32.82</v>
      </c>
      <c r="C1232" s="7">
        <f>VLOOKUP('Price Revenue Chart'!A1232,'Pivot Tables'!$P$4:$Q$11,2,FALSE)</f>
        <v>13278.060000000001</v>
      </c>
    </row>
    <row r="1233" spans="1:3">
      <c r="A1233" s="6" t="s">
        <v>8</v>
      </c>
      <c r="B1233" s="7">
        <v>27.92</v>
      </c>
      <c r="C1233" s="7">
        <f>VLOOKUP('Price Revenue Chart'!A1233,'Pivot Tables'!$P$4:$Q$11,2,FALSE)</f>
        <v>19004.540000000106</v>
      </c>
    </row>
    <row r="1234" spans="1:3">
      <c r="A1234" s="6" t="s">
        <v>21</v>
      </c>
      <c r="B1234" s="7">
        <v>23.02</v>
      </c>
      <c r="C1234" s="7">
        <f>VLOOKUP('Price Revenue Chart'!A1234,'Pivot Tables'!$P$4:$Q$11,2,FALSE)</f>
        <v>6366.6600000000117</v>
      </c>
    </row>
    <row r="1235" spans="1:3">
      <c r="A1235" s="6" t="s">
        <v>1</v>
      </c>
      <c r="B1235" s="7">
        <v>32.82</v>
      </c>
      <c r="C1235" s="7">
        <f>VLOOKUP('Price Revenue Chart'!A1235,'Pivot Tables'!$P$4:$Q$11,2,FALSE)</f>
        <v>22001.65999999972</v>
      </c>
    </row>
    <row r="1236" spans="1:3">
      <c r="A1236" s="6" t="s">
        <v>8</v>
      </c>
      <c r="B1236" s="7">
        <v>27.92</v>
      </c>
      <c r="C1236" s="7">
        <f>VLOOKUP('Price Revenue Chart'!A1236,'Pivot Tables'!$P$4:$Q$11,2,FALSE)</f>
        <v>19004.540000000106</v>
      </c>
    </row>
    <row r="1237" spans="1:3">
      <c r="A1237" s="6" t="s">
        <v>12</v>
      </c>
      <c r="B1237" s="7">
        <v>32.82</v>
      </c>
      <c r="C1237" s="7">
        <f>VLOOKUP('Price Revenue Chart'!A1237,'Pivot Tables'!$P$4:$Q$11,2,FALSE)</f>
        <v>4959.1200000000163</v>
      </c>
    </row>
    <row r="1238" spans="1:3">
      <c r="A1238" s="6" t="s">
        <v>36</v>
      </c>
      <c r="B1238" s="7">
        <v>32.82</v>
      </c>
      <c r="C1238" s="7">
        <f>VLOOKUP('Price Revenue Chart'!A1238,'Pivot Tables'!$P$4:$Q$11,2,FALSE)</f>
        <v>13278.060000000001</v>
      </c>
    </row>
    <row r="1239" spans="1:3">
      <c r="A1239" s="6" t="s">
        <v>28</v>
      </c>
      <c r="B1239" s="7">
        <v>18.12</v>
      </c>
      <c r="C1239" s="7">
        <f>VLOOKUP('Price Revenue Chart'!A1239,'Pivot Tables'!$P$4:$Q$11,2,FALSE)</f>
        <v>2035.0599999999952</v>
      </c>
    </row>
    <row r="1240" spans="1:3">
      <c r="A1240" s="6" t="s">
        <v>21</v>
      </c>
      <c r="B1240" s="7">
        <v>23.02</v>
      </c>
      <c r="C1240" s="7">
        <f>VLOOKUP('Price Revenue Chart'!A1240,'Pivot Tables'!$P$4:$Q$11,2,FALSE)</f>
        <v>6366.6600000000117</v>
      </c>
    </row>
    <row r="1241" spans="1:3">
      <c r="A1241" s="6" t="s">
        <v>1</v>
      </c>
      <c r="B1241" s="7">
        <v>32.82</v>
      </c>
      <c r="C1241" s="7">
        <f>VLOOKUP('Price Revenue Chart'!A1241,'Pivot Tables'!$P$4:$Q$11,2,FALSE)</f>
        <v>22001.65999999972</v>
      </c>
    </row>
    <row r="1242" spans="1:3">
      <c r="A1242" s="6" t="s">
        <v>1</v>
      </c>
      <c r="B1242" s="7">
        <v>32.82</v>
      </c>
      <c r="C1242" s="7">
        <f>VLOOKUP('Price Revenue Chart'!A1242,'Pivot Tables'!$P$4:$Q$11,2,FALSE)</f>
        <v>22001.65999999972</v>
      </c>
    </row>
    <row r="1243" spans="1:3">
      <c r="A1243" s="6" t="s">
        <v>36</v>
      </c>
      <c r="B1243" s="7">
        <v>32.82</v>
      </c>
      <c r="C1243" s="7">
        <f>VLOOKUP('Price Revenue Chart'!A1243,'Pivot Tables'!$P$4:$Q$11,2,FALSE)</f>
        <v>13278.060000000001</v>
      </c>
    </row>
    <row r="1244" spans="1:3">
      <c r="A1244" s="6" t="s">
        <v>3</v>
      </c>
      <c r="B1244" s="7">
        <v>32.82</v>
      </c>
      <c r="C1244" s="7">
        <f>VLOOKUP('Price Revenue Chart'!A1244,'Pivot Tables'!$P$4:$Q$11,2,FALSE)</f>
        <v>7454.7000000000289</v>
      </c>
    </row>
    <row r="1245" spans="1:3">
      <c r="A1245" s="6" t="s">
        <v>8</v>
      </c>
      <c r="B1245" s="7">
        <v>27.92</v>
      </c>
      <c r="C1245" s="7">
        <f>VLOOKUP('Price Revenue Chart'!A1245,'Pivot Tables'!$P$4:$Q$11,2,FALSE)</f>
        <v>19004.540000000106</v>
      </c>
    </row>
    <row r="1246" spans="1:3">
      <c r="A1246" s="6" t="s">
        <v>5</v>
      </c>
      <c r="B1246" s="7">
        <v>23.02</v>
      </c>
      <c r="C1246" s="7">
        <f>VLOOKUP('Price Revenue Chart'!A1246,'Pivot Tables'!$P$4:$Q$11,2,FALSE)</f>
        <v>8546.3000000000375</v>
      </c>
    </row>
    <row r="1247" spans="1:3">
      <c r="A1247" s="6" t="s">
        <v>1</v>
      </c>
      <c r="B1247" s="7">
        <v>32.82</v>
      </c>
      <c r="C1247" s="7">
        <f>VLOOKUP('Price Revenue Chart'!A1247,'Pivot Tables'!$P$4:$Q$11,2,FALSE)</f>
        <v>22001.65999999972</v>
      </c>
    </row>
    <row r="1248" spans="1:3">
      <c r="A1248" s="6" t="s">
        <v>1</v>
      </c>
      <c r="B1248" s="7">
        <v>32.82</v>
      </c>
      <c r="C1248" s="7">
        <f>VLOOKUP('Price Revenue Chart'!A1248,'Pivot Tables'!$P$4:$Q$11,2,FALSE)</f>
        <v>22001.65999999972</v>
      </c>
    </row>
    <row r="1249" spans="1:3">
      <c r="A1249" s="6" t="s">
        <v>28</v>
      </c>
      <c r="B1249" s="7">
        <v>18.12</v>
      </c>
      <c r="C1249" s="7">
        <f>VLOOKUP('Price Revenue Chart'!A1249,'Pivot Tables'!$P$4:$Q$11,2,FALSE)</f>
        <v>2035.0599999999952</v>
      </c>
    </row>
    <row r="1250" spans="1:3">
      <c r="A1250" s="6" t="s">
        <v>8</v>
      </c>
      <c r="B1250" s="7">
        <v>27.92</v>
      </c>
      <c r="C1250" s="7">
        <f>VLOOKUP('Price Revenue Chart'!A1250,'Pivot Tables'!$P$4:$Q$11,2,FALSE)</f>
        <v>19004.540000000106</v>
      </c>
    </row>
    <row r="1251" spans="1:3">
      <c r="A1251" s="6" t="s">
        <v>8</v>
      </c>
      <c r="B1251" s="7">
        <v>27.92</v>
      </c>
      <c r="C1251" s="7">
        <f>VLOOKUP('Price Revenue Chart'!A1251,'Pivot Tables'!$P$4:$Q$11,2,FALSE)</f>
        <v>19004.540000000106</v>
      </c>
    </row>
    <row r="1252" spans="1:3">
      <c r="A1252" s="6" t="s">
        <v>8</v>
      </c>
      <c r="B1252" s="7">
        <v>27.92</v>
      </c>
      <c r="C1252" s="7">
        <f>VLOOKUP('Price Revenue Chart'!A1252,'Pivot Tables'!$P$4:$Q$11,2,FALSE)</f>
        <v>19004.540000000106</v>
      </c>
    </row>
    <row r="1253" spans="1:3">
      <c r="A1253" s="6" t="s">
        <v>8</v>
      </c>
      <c r="B1253" s="7">
        <v>27.92</v>
      </c>
      <c r="C1253" s="7">
        <f>VLOOKUP('Price Revenue Chart'!A1253,'Pivot Tables'!$P$4:$Q$11,2,FALSE)</f>
        <v>19004.540000000106</v>
      </c>
    </row>
    <row r="1254" spans="1:3">
      <c r="A1254" s="6" t="s">
        <v>1</v>
      </c>
      <c r="B1254" s="7">
        <v>32.82</v>
      </c>
      <c r="C1254" s="7">
        <f>VLOOKUP('Price Revenue Chart'!A1254,'Pivot Tables'!$P$4:$Q$11,2,FALSE)</f>
        <v>22001.65999999972</v>
      </c>
    </row>
    <row r="1255" spans="1:3">
      <c r="A1255" s="6" t="s">
        <v>36</v>
      </c>
      <c r="B1255" s="7">
        <v>32.82</v>
      </c>
      <c r="C1255" s="7">
        <f>VLOOKUP('Price Revenue Chart'!A1255,'Pivot Tables'!$P$4:$Q$11,2,FALSE)</f>
        <v>13278.060000000001</v>
      </c>
    </row>
    <row r="1256" spans="1:3">
      <c r="A1256" s="6" t="s">
        <v>36</v>
      </c>
      <c r="B1256" s="7">
        <v>32.82</v>
      </c>
      <c r="C1256" s="7">
        <f>VLOOKUP('Price Revenue Chart'!A1256,'Pivot Tables'!$P$4:$Q$11,2,FALSE)</f>
        <v>13278.060000000001</v>
      </c>
    </row>
    <row r="1257" spans="1:3">
      <c r="A1257" s="6" t="s">
        <v>8</v>
      </c>
      <c r="B1257" s="7">
        <v>27.92</v>
      </c>
      <c r="C1257" s="7">
        <f>VLOOKUP('Price Revenue Chart'!A1257,'Pivot Tables'!$P$4:$Q$11,2,FALSE)</f>
        <v>19004.540000000106</v>
      </c>
    </row>
    <row r="1258" spans="1:3">
      <c r="A1258" s="6" t="s">
        <v>8</v>
      </c>
      <c r="B1258" s="7">
        <v>27.92</v>
      </c>
      <c r="C1258" s="7">
        <f>VLOOKUP('Price Revenue Chart'!A1258,'Pivot Tables'!$P$4:$Q$11,2,FALSE)</f>
        <v>19004.540000000106</v>
      </c>
    </row>
    <row r="1259" spans="1:3">
      <c r="A1259" s="6" t="s">
        <v>8</v>
      </c>
      <c r="B1259" s="7">
        <v>27.92</v>
      </c>
      <c r="C1259" s="7">
        <f>VLOOKUP('Price Revenue Chart'!A1259,'Pivot Tables'!$P$4:$Q$11,2,FALSE)</f>
        <v>19004.540000000106</v>
      </c>
    </row>
    <row r="1260" spans="1:3">
      <c r="A1260" s="6" t="s">
        <v>21</v>
      </c>
      <c r="B1260" s="7">
        <v>23.02</v>
      </c>
      <c r="C1260" s="7">
        <f>VLOOKUP('Price Revenue Chart'!A1260,'Pivot Tables'!$P$4:$Q$11,2,FALSE)</f>
        <v>6366.6600000000117</v>
      </c>
    </row>
    <row r="1261" spans="1:3">
      <c r="A1261" s="6" t="s">
        <v>1</v>
      </c>
      <c r="B1261" s="7">
        <v>32.82</v>
      </c>
      <c r="C1261" s="7">
        <f>VLOOKUP('Price Revenue Chart'!A1261,'Pivot Tables'!$P$4:$Q$11,2,FALSE)</f>
        <v>22001.65999999972</v>
      </c>
    </row>
    <row r="1262" spans="1:3">
      <c r="A1262" s="6" t="s">
        <v>8</v>
      </c>
      <c r="B1262" s="7">
        <v>27.92</v>
      </c>
      <c r="C1262" s="7">
        <f>VLOOKUP('Price Revenue Chart'!A1262,'Pivot Tables'!$P$4:$Q$11,2,FALSE)</f>
        <v>19004.540000000106</v>
      </c>
    </row>
    <row r="1263" spans="1:3">
      <c r="A1263" s="6" t="s">
        <v>1</v>
      </c>
      <c r="B1263" s="7">
        <v>32.82</v>
      </c>
      <c r="C1263" s="7">
        <f>VLOOKUP('Price Revenue Chart'!A1263,'Pivot Tables'!$P$4:$Q$11,2,FALSE)</f>
        <v>22001.65999999972</v>
      </c>
    </row>
    <row r="1264" spans="1:3">
      <c r="A1264" s="6" t="s">
        <v>36</v>
      </c>
      <c r="B1264" s="7">
        <v>32.82</v>
      </c>
      <c r="C1264" s="7">
        <f>VLOOKUP('Price Revenue Chart'!A1264,'Pivot Tables'!$P$4:$Q$11,2,FALSE)</f>
        <v>13278.060000000001</v>
      </c>
    </row>
    <row r="1265" spans="1:3">
      <c r="A1265" s="6" t="s">
        <v>8</v>
      </c>
      <c r="B1265" s="7">
        <v>27.92</v>
      </c>
      <c r="C1265" s="7">
        <f>VLOOKUP('Price Revenue Chart'!A1265,'Pivot Tables'!$P$4:$Q$11,2,FALSE)</f>
        <v>19004.540000000106</v>
      </c>
    </row>
    <row r="1266" spans="1:3">
      <c r="A1266" s="6" t="s">
        <v>1</v>
      </c>
      <c r="B1266" s="7">
        <v>32.82</v>
      </c>
      <c r="C1266" s="7">
        <f>VLOOKUP('Price Revenue Chart'!A1266,'Pivot Tables'!$P$4:$Q$11,2,FALSE)</f>
        <v>22001.65999999972</v>
      </c>
    </row>
    <row r="1267" spans="1:3">
      <c r="A1267" s="6" t="s">
        <v>12</v>
      </c>
      <c r="B1267" s="7">
        <v>32.82</v>
      </c>
      <c r="C1267" s="7">
        <f>VLOOKUP('Price Revenue Chart'!A1267,'Pivot Tables'!$P$4:$Q$11,2,FALSE)</f>
        <v>4959.1200000000163</v>
      </c>
    </row>
    <row r="1268" spans="1:3">
      <c r="A1268" s="6" t="s">
        <v>36</v>
      </c>
      <c r="B1268" s="7">
        <v>32.82</v>
      </c>
      <c r="C1268" s="7">
        <f>VLOOKUP('Price Revenue Chart'!A1268,'Pivot Tables'!$P$4:$Q$11,2,FALSE)</f>
        <v>13278.060000000001</v>
      </c>
    </row>
    <row r="1269" spans="1:3">
      <c r="A1269" s="6" t="s">
        <v>21</v>
      </c>
      <c r="B1269" s="7">
        <v>23.02</v>
      </c>
      <c r="C1269" s="7">
        <f>VLOOKUP('Price Revenue Chart'!A1269,'Pivot Tables'!$P$4:$Q$11,2,FALSE)</f>
        <v>6366.6600000000117</v>
      </c>
    </row>
    <row r="1270" spans="1:3">
      <c r="A1270" s="6" t="s">
        <v>1</v>
      </c>
      <c r="B1270" s="7">
        <v>32.82</v>
      </c>
      <c r="C1270" s="7">
        <f>VLOOKUP('Price Revenue Chart'!A1270,'Pivot Tables'!$P$4:$Q$11,2,FALSE)</f>
        <v>22001.65999999972</v>
      </c>
    </row>
    <row r="1271" spans="1:3">
      <c r="A1271" s="6" t="s">
        <v>36</v>
      </c>
      <c r="B1271" s="7">
        <v>32.82</v>
      </c>
      <c r="C1271" s="7">
        <f>VLOOKUP('Price Revenue Chart'!A1271,'Pivot Tables'!$P$4:$Q$11,2,FALSE)</f>
        <v>13278.060000000001</v>
      </c>
    </row>
    <row r="1272" spans="1:3">
      <c r="A1272" s="6" t="s">
        <v>21</v>
      </c>
      <c r="B1272" s="7">
        <v>23.02</v>
      </c>
      <c r="C1272" s="7">
        <f>VLOOKUP('Price Revenue Chart'!A1272,'Pivot Tables'!$P$4:$Q$11,2,FALSE)</f>
        <v>6366.6600000000117</v>
      </c>
    </row>
    <row r="1273" spans="1:3">
      <c r="A1273" s="6" t="s">
        <v>28</v>
      </c>
      <c r="B1273" s="7">
        <v>18.12</v>
      </c>
      <c r="C1273" s="7">
        <f>VLOOKUP('Price Revenue Chart'!A1273,'Pivot Tables'!$P$4:$Q$11,2,FALSE)</f>
        <v>2035.0599999999952</v>
      </c>
    </row>
    <row r="1274" spans="1:3">
      <c r="A1274" s="6" t="s">
        <v>5</v>
      </c>
      <c r="B1274" s="7">
        <v>23.02</v>
      </c>
      <c r="C1274" s="7">
        <f>VLOOKUP('Price Revenue Chart'!A1274,'Pivot Tables'!$P$4:$Q$11,2,FALSE)</f>
        <v>8546.3000000000375</v>
      </c>
    </row>
    <row r="1275" spans="1:3">
      <c r="A1275" s="6" t="s">
        <v>5</v>
      </c>
      <c r="B1275" s="7">
        <v>23.02</v>
      </c>
      <c r="C1275" s="7">
        <f>VLOOKUP('Price Revenue Chart'!A1275,'Pivot Tables'!$P$4:$Q$11,2,FALSE)</f>
        <v>8546.3000000000375</v>
      </c>
    </row>
    <row r="1276" spans="1:3">
      <c r="A1276" s="6" t="s">
        <v>1</v>
      </c>
      <c r="B1276" s="7">
        <v>32.82</v>
      </c>
      <c r="C1276" s="7">
        <f>VLOOKUP('Price Revenue Chart'!A1276,'Pivot Tables'!$P$4:$Q$11,2,FALSE)</f>
        <v>22001.65999999972</v>
      </c>
    </row>
    <row r="1277" spans="1:3">
      <c r="A1277" s="6" t="s">
        <v>5</v>
      </c>
      <c r="B1277" s="7">
        <v>23.02</v>
      </c>
      <c r="C1277" s="7">
        <f>VLOOKUP('Price Revenue Chart'!A1277,'Pivot Tables'!$P$4:$Q$11,2,FALSE)</f>
        <v>8546.3000000000375</v>
      </c>
    </row>
    <row r="1278" spans="1:3">
      <c r="A1278" s="6" t="s">
        <v>21</v>
      </c>
      <c r="B1278" s="7">
        <v>23.02</v>
      </c>
      <c r="C1278" s="7">
        <f>VLOOKUP('Price Revenue Chart'!A1278,'Pivot Tables'!$P$4:$Q$11,2,FALSE)</f>
        <v>6366.6600000000117</v>
      </c>
    </row>
    <row r="1279" spans="1:3">
      <c r="A1279" s="6" t="s">
        <v>8</v>
      </c>
      <c r="B1279" s="7">
        <v>27.92</v>
      </c>
      <c r="C1279" s="7">
        <f>VLOOKUP('Price Revenue Chart'!A1279,'Pivot Tables'!$P$4:$Q$11,2,FALSE)</f>
        <v>19004.540000000106</v>
      </c>
    </row>
    <row r="1280" spans="1:3">
      <c r="A1280" s="6" t="s">
        <v>1</v>
      </c>
      <c r="B1280" s="7">
        <v>32.82</v>
      </c>
      <c r="C1280" s="7">
        <f>VLOOKUP('Price Revenue Chart'!A1280,'Pivot Tables'!$P$4:$Q$11,2,FALSE)</f>
        <v>22001.65999999972</v>
      </c>
    </row>
    <row r="1281" spans="1:3">
      <c r="A1281" s="6" t="s">
        <v>21</v>
      </c>
      <c r="B1281" s="7">
        <v>23.02</v>
      </c>
      <c r="C1281" s="7">
        <f>VLOOKUP('Price Revenue Chart'!A1281,'Pivot Tables'!$P$4:$Q$11,2,FALSE)</f>
        <v>6366.6600000000117</v>
      </c>
    </row>
    <row r="1282" spans="1:3">
      <c r="A1282" s="6" t="s">
        <v>1</v>
      </c>
      <c r="B1282" s="7">
        <v>32.82</v>
      </c>
      <c r="C1282" s="7">
        <f>VLOOKUP('Price Revenue Chart'!A1282,'Pivot Tables'!$P$4:$Q$11,2,FALSE)</f>
        <v>22001.65999999972</v>
      </c>
    </row>
    <row r="1283" spans="1:3">
      <c r="A1283" s="6" t="s">
        <v>21</v>
      </c>
      <c r="B1283" s="7">
        <v>23.02</v>
      </c>
      <c r="C1283" s="7">
        <f>VLOOKUP('Price Revenue Chart'!A1283,'Pivot Tables'!$P$4:$Q$11,2,FALSE)</f>
        <v>6366.6600000000117</v>
      </c>
    </row>
    <row r="1284" spans="1:3">
      <c r="A1284" s="6" t="s">
        <v>36</v>
      </c>
      <c r="B1284" s="7">
        <v>32.82</v>
      </c>
      <c r="C1284" s="7">
        <f>VLOOKUP('Price Revenue Chart'!A1284,'Pivot Tables'!$P$4:$Q$11,2,FALSE)</f>
        <v>13278.060000000001</v>
      </c>
    </row>
    <row r="1285" spans="1:3">
      <c r="A1285" s="6" t="s">
        <v>3</v>
      </c>
      <c r="B1285" s="7">
        <v>32.82</v>
      </c>
      <c r="C1285" s="7">
        <f>VLOOKUP('Price Revenue Chart'!A1285,'Pivot Tables'!$P$4:$Q$11,2,FALSE)</f>
        <v>7454.7000000000289</v>
      </c>
    </row>
    <row r="1286" spans="1:3">
      <c r="A1286" s="6" t="s">
        <v>1</v>
      </c>
      <c r="B1286" s="7">
        <v>32.82</v>
      </c>
      <c r="C1286" s="7">
        <f>VLOOKUP('Price Revenue Chart'!A1286,'Pivot Tables'!$P$4:$Q$11,2,FALSE)</f>
        <v>22001.65999999972</v>
      </c>
    </row>
    <row r="1287" spans="1:3">
      <c r="A1287" s="6" t="s">
        <v>1</v>
      </c>
      <c r="B1287" s="7">
        <v>32.82</v>
      </c>
      <c r="C1287" s="7">
        <f>VLOOKUP('Price Revenue Chart'!A1287,'Pivot Tables'!$P$4:$Q$11,2,FALSE)</f>
        <v>22001.65999999972</v>
      </c>
    </row>
    <row r="1288" spans="1:3">
      <c r="A1288" s="6" t="s">
        <v>1</v>
      </c>
      <c r="B1288" s="7">
        <v>32.82</v>
      </c>
      <c r="C1288" s="7">
        <f>VLOOKUP('Price Revenue Chart'!A1288,'Pivot Tables'!$P$4:$Q$11,2,FALSE)</f>
        <v>22001.65999999972</v>
      </c>
    </row>
    <row r="1289" spans="1:3">
      <c r="A1289" s="6" t="s">
        <v>5</v>
      </c>
      <c r="B1289" s="7">
        <v>23.02</v>
      </c>
      <c r="C1289" s="7">
        <f>VLOOKUP('Price Revenue Chart'!A1289,'Pivot Tables'!$P$4:$Q$11,2,FALSE)</f>
        <v>8546.3000000000375</v>
      </c>
    </row>
    <row r="1290" spans="1:3">
      <c r="A1290" s="6" t="s">
        <v>28</v>
      </c>
      <c r="B1290" s="7">
        <v>18.12</v>
      </c>
      <c r="C1290" s="7">
        <f>VLOOKUP('Price Revenue Chart'!A1290,'Pivot Tables'!$P$4:$Q$11,2,FALSE)</f>
        <v>2035.0599999999952</v>
      </c>
    </row>
    <row r="1291" spans="1:3">
      <c r="A1291" s="6" t="s">
        <v>8</v>
      </c>
      <c r="B1291" s="7">
        <v>27.92</v>
      </c>
      <c r="C1291" s="7">
        <f>VLOOKUP('Price Revenue Chart'!A1291,'Pivot Tables'!$P$4:$Q$11,2,FALSE)</f>
        <v>19004.540000000106</v>
      </c>
    </row>
    <row r="1292" spans="1:3">
      <c r="A1292" s="6" t="s">
        <v>3</v>
      </c>
      <c r="B1292" s="7">
        <v>32.82</v>
      </c>
      <c r="C1292" s="7">
        <f>VLOOKUP('Price Revenue Chart'!A1292,'Pivot Tables'!$P$4:$Q$11,2,FALSE)</f>
        <v>7454.7000000000289</v>
      </c>
    </row>
    <row r="1293" spans="1:3">
      <c r="A1293" s="6" t="s">
        <v>8</v>
      </c>
      <c r="B1293" s="7">
        <v>27.92</v>
      </c>
      <c r="C1293" s="7">
        <f>VLOOKUP('Price Revenue Chart'!A1293,'Pivot Tables'!$P$4:$Q$11,2,FALSE)</f>
        <v>19004.540000000106</v>
      </c>
    </row>
    <row r="1294" spans="1:3">
      <c r="A1294" s="6" t="s">
        <v>8</v>
      </c>
      <c r="B1294" s="7">
        <v>27.92</v>
      </c>
      <c r="C1294" s="7">
        <f>VLOOKUP('Price Revenue Chart'!A1294,'Pivot Tables'!$P$4:$Q$11,2,FALSE)</f>
        <v>19004.540000000106</v>
      </c>
    </row>
    <row r="1295" spans="1:3">
      <c r="A1295" s="6" t="s">
        <v>5</v>
      </c>
      <c r="B1295" s="7">
        <v>23.02</v>
      </c>
      <c r="C1295" s="7">
        <f>VLOOKUP('Price Revenue Chart'!A1295,'Pivot Tables'!$P$4:$Q$11,2,FALSE)</f>
        <v>8546.3000000000375</v>
      </c>
    </row>
    <row r="1296" spans="1:3">
      <c r="A1296" s="6" t="s">
        <v>36</v>
      </c>
      <c r="B1296" s="7">
        <v>32.82</v>
      </c>
      <c r="C1296" s="7">
        <f>VLOOKUP('Price Revenue Chart'!A1296,'Pivot Tables'!$P$4:$Q$11,2,FALSE)</f>
        <v>13278.060000000001</v>
      </c>
    </row>
    <row r="1297" spans="1:3">
      <c r="A1297" s="6" t="s">
        <v>28</v>
      </c>
      <c r="B1297" s="7">
        <v>18.12</v>
      </c>
      <c r="C1297" s="7">
        <f>VLOOKUP('Price Revenue Chart'!A1297,'Pivot Tables'!$P$4:$Q$11,2,FALSE)</f>
        <v>2035.0599999999952</v>
      </c>
    </row>
    <row r="1298" spans="1:3">
      <c r="A1298" s="6" t="s">
        <v>8</v>
      </c>
      <c r="B1298" s="7">
        <v>27.92</v>
      </c>
      <c r="C1298" s="7">
        <f>VLOOKUP('Price Revenue Chart'!A1298,'Pivot Tables'!$P$4:$Q$11,2,FALSE)</f>
        <v>19004.540000000106</v>
      </c>
    </row>
    <row r="1299" spans="1:3">
      <c r="A1299" s="6" t="s">
        <v>1</v>
      </c>
      <c r="B1299" s="7">
        <v>32.82</v>
      </c>
      <c r="C1299" s="7">
        <f>VLOOKUP('Price Revenue Chart'!A1299,'Pivot Tables'!$P$4:$Q$11,2,FALSE)</f>
        <v>22001.65999999972</v>
      </c>
    </row>
    <row r="1300" spans="1:3">
      <c r="A1300" s="6" t="s">
        <v>5</v>
      </c>
      <c r="B1300" s="7">
        <v>23.02</v>
      </c>
      <c r="C1300" s="7">
        <f>VLOOKUP('Price Revenue Chart'!A1300,'Pivot Tables'!$P$4:$Q$11,2,FALSE)</f>
        <v>8546.3000000000375</v>
      </c>
    </row>
    <row r="1301" spans="1:3">
      <c r="A1301" s="6" t="s">
        <v>8</v>
      </c>
      <c r="B1301" s="7">
        <v>27.92</v>
      </c>
      <c r="C1301" s="7">
        <f>VLOOKUP('Price Revenue Chart'!A1301,'Pivot Tables'!$P$4:$Q$11,2,FALSE)</f>
        <v>19004.540000000106</v>
      </c>
    </row>
    <row r="1302" spans="1:3">
      <c r="A1302" s="6" t="s">
        <v>28</v>
      </c>
      <c r="B1302" s="7">
        <v>18.12</v>
      </c>
      <c r="C1302" s="7">
        <f>VLOOKUP('Price Revenue Chart'!A1302,'Pivot Tables'!$P$4:$Q$11,2,FALSE)</f>
        <v>2035.0599999999952</v>
      </c>
    </row>
    <row r="1303" spans="1:3">
      <c r="A1303" s="6" t="s">
        <v>28</v>
      </c>
      <c r="B1303" s="7">
        <v>18.12</v>
      </c>
      <c r="C1303" s="7">
        <f>VLOOKUP('Price Revenue Chart'!A1303,'Pivot Tables'!$P$4:$Q$11,2,FALSE)</f>
        <v>2035.0599999999952</v>
      </c>
    </row>
    <row r="1304" spans="1:3">
      <c r="A1304" s="6" t="s">
        <v>8</v>
      </c>
      <c r="B1304" s="7">
        <v>27.92</v>
      </c>
      <c r="C1304" s="7">
        <f>VLOOKUP('Price Revenue Chart'!A1304,'Pivot Tables'!$P$4:$Q$11,2,FALSE)</f>
        <v>19004.540000000106</v>
      </c>
    </row>
    <row r="1305" spans="1:3">
      <c r="A1305" s="6" t="s">
        <v>36</v>
      </c>
      <c r="B1305" s="7">
        <v>32.82</v>
      </c>
      <c r="C1305" s="7">
        <f>VLOOKUP('Price Revenue Chart'!A1305,'Pivot Tables'!$P$4:$Q$11,2,FALSE)</f>
        <v>13278.060000000001</v>
      </c>
    </row>
    <row r="1306" spans="1:3">
      <c r="A1306" s="6" t="s">
        <v>8</v>
      </c>
      <c r="B1306" s="7">
        <v>27.92</v>
      </c>
      <c r="C1306" s="7">
        <f>VLOOKUP('Price Revenue Chart'!A1306,'Pivot Tables'!$P$4:$Q$11,2,FALSE)</f>
        <v>19004.540000000106</v>
      </c>
    </row>
    <row r="1307" spans="1:3">
      <c r="A1307" s="6" t="s">
        <v>21</v>
      </c>
      <c r="B1307" s="7">
        <v>23.02</v>
      </c>
      <c r="C1307" s="7">
        <f>VLOOKUP('Price Revenue Chart'!A1307,'Pivot Tables'!$P$4:$Q$11,2,FALSE)</f>
        <v>6366.6600000000117</v>
      </c>
    </row>
    <row r="1308" spans="1:3">
      <c r="A1308" s="6" t="s">
        <v>21</v>
      </c>
      <c r="B1308" s="7">
        <v>23.02</v>
      </c>
      <c r="C1308" s="7">
        <f>VLOOKUP('Price Revenue Chart'!A1308,'Pivot Tables'!$P$4:$Q$11,2,FALSE)</f>
        <v>6366.6600000000117</v>
      </c>
    </row>
    <row r="1309" spans="1:3">
      <c r="A1309" s="6" t="s">
        <v>8</v>
      </c>
      <c r="B1309" s="7">
        <v>27.92</v>
      </c>
      <c r="C1309" s="7">
        <f>VLOOKUP('Price Revenue Chart'!A1309,'Pivot Tables'!$P$4:$Q$11,2,FALSE)</f>
        <v>19004.540000000106</v>
      </c>
    </row>
    <row r="1310" spans="1:3">
      <c r="A1310" s="6" t="s">
        <v>21</v>
      </c>
      <c r="B1310" s="7">
        <v>23.02</v>
      </c>
      <c r="C1310" s="7">
        <f>VLOOKUP('Price Revenue Chart'!A1310,'Pivot Tables'!$P$4:$Q$11,2,FALSE)</f>
        <v>6366.6600000000117</v>
      </c>
    </row>
    <row r="1311" spans="1:3">
      <c r="A1311" s="6" t="s">
        <v>1</v>
      </c>
      <c r="B1311" s="7">
        <v>32.82</v>
      </c>
      <c r="C1311" s="7">
        <f>VLOOKUP('Price Revenue Chart'!A1311,'Pivot Tables'!$P$4:$Q$11,2,FALSE)</f>
        <v>22001.65999999972</v>
      </c>
    </row>
    <row r="1312" spans="1:3">
      <c r="A1312" s="6" t="s">
        <v>36</v>
      </c>
      <c r="B1312" s="7">
        <v>32.82</v>
      </c>
      <c r="C1312" s="7">
        <f>VLOOKUP('Price Revenue Chart'!A1312,'Pivot Tables'!$P$4:$Q$11,2,FALSE)</f>
        <v>13278.060000000001</v>
      </c>
    </row>
    <row r="1313" spans="1:3">
      <c r="A1313" s="6" t="s">
        <v>8</v>
      </c>
      <c r="B1313" s="7">
        <v>27.92</v>
      </c>
      <c r="C1313" s="7">
        <f>VLOOKUP('Price Revenue Chart'!A1313,'Pivot Tables'!$P$4:$Q$11,2,FALSE)</f>
        <v>19004.540000000106</v>
      </c>
    </row>
    <row r="1314" spans="1:3">
      <c r="A1314" s="6" t="s">
        <v>1</v>
      </c>
      <c r="B1314" s="7">
        <v>32.82</v>
      </c>
      <c r="C1314" s="7">
        <f>VLOOKUP('Price Revenue Chart'!A1314,'Pivot Tables'!$P$4:$Q$11,2,FALSE)</f>
        <v>22001.65999999972</v>
      </c>
    </row>
    <row r="1315" spans="1:3">
      <c r="A1315" s="6" t="s">
        <v>36</v>
      </c>
      <c r="B1315" s="7">
        <v>32.82</v>
      </c>
      <c r="C1315" s="7">
        <f>VLOOKUP('Price Revenue Chart'!A1315,'Pivot Tables'!$P$4:$Q$11,2,FALSE)</f>
        <v>13278.060000000001</v>
      </c>
    </row>
    <row r="1316" spans="1:3">
      <c r="A1316" s="6" t="s">
        <v>36</v>
      </c>
      <c r="B1316" s="7">
        <v>32.82</v>
      </c>
      <c r="C1316" s="7">
        <f>VLOOKUP('Price Revenue Chart'!A1316,'Pivot Tables'!$P$4:$Q$11,2,FALSE)</f>
        <v>13278.060000000001</v>
      </c>
    </row>
    <row r="1317" spans="1:3">
      <c r="A1317" s="6" t="s">
        <v>21</v>
      </c>
      <c r="B1317" s="7">
        <v>23.02</v>
      </c>
      <c r="C1317" s="7">
        <f>VLOOKUP('Price Revenue Chart'!A1317,'Pivot Tables'!$P$4:$Q$11,2,FALSE)</f>
        <v>6366.6600000000117</v>
      </c>
    </row>
    <row r="1318" spans="1:3">
      <c r="A1318" s="6" t="s">
        <v>8</v>
      </c>
      <c r="B1318" s="7">
        <v>27.92</v>
      </c>
      <c r="C1318" s="7">
        <f>VLOOKUP('Price Revenue Chart'!A1318,'Pivot Tables'!$P$4:$Q$11,2,FALSE)</f>
        <v>19004.540000000106</v>
      </c>
    </row>
    <row r="1319" spans="1:3">
      <c r="A1319" s="6" t="s">
        <v>36</v>
      </c>
      <c r="B1319" s="7">
        <v>32.82</v>
      </c>
      <c r="C1319" s="7">
        <f>VLOOKUP('Price Revenue Chart'!A1319,'Pivot Tables'!$P$4:$Q$11,2,FALSE)</f>
        <v>13278.060000000001</v>
      </c>
    </row>
    <row r="1320" spans="1:3">
      <c r="A1320" s="6" t="s">
        <v>8</v>
      </c>
      <c r="B1320" s="7">
        <v>27.92</v>
      </c>
      <c r="C1320" s="7">
        <f>VLOOKUP('Price Revenue Chart'!A1320,'Pivot Tables'!$P$4:$Q$11,2,FALSE)</f>
        <v>19004.540000000106</v>
      </c>
    </row>
    <row r="1321" spans="1:3">
      <c r="A1321" s="6" t="s">
        <v>8</v>
      </c>
      <c r="B1321" s="7">
        <v>27.92</v>
      </c>
      <c r="C1321" s="7">
        <f>VLOOKUP('Price Revenue Chart'!A1321,'Pivot Tables'!$P$4:$Q$11,2,FALSE)</f>
        <v>19004.540000000106</v>
      </c>
    </row>
    <row r="1322" spans="1:3">
      <c r="A1322" s="6" t="s">
        <v>8</v>
      </c>
      <c r="B1322" s="7">
        <v>27.92</v>
      </c>
      <c r="C1322" s="7">
        <f>VLOOKUP('Price Revenue Chart'!A1322,'Pivot Tables'!$P$4:$Q$11,2,FALSE)</f>
        <v>19004.540000000106</v>
      </c>
    </row>
    <row r="1323" spans="1:3">
      <c r="A1323" s="6" t="s">
        <v>5</v>
      </c>
      <c r="B1323" s="7">
        <v>23.02</v>
      </c>
      <c r="C1323" s="7">
        <f>VLOOKUP('Price Revenue Chart'!A1323,'Pivot Tables'!$P$4:$Q$11,2,FALSE)</f>
        <v>8546.3000000000375</v>
      </c>
    </row>
    <row r="1324" spans="1:3">
      <c r="A1324" s="6" t="s">
        <v>5</v>
      </c>
      <c r="B1324" s="7">
        <v>23.02</v>
      </c>
      <c r="C1324" s="7">
        <f>VLOOKUP('Price Revenue Chart'!A1324,'Pivot Tables'!$P$4:$Q$11,2,FALSE)</f>
        <v>8546.3000000000375</v>
      </c>
    </row>
    <row r="1325" spans="1:3">
      <c r="A1325" s="6" t="s">
        <v>8</v>
      </c>
      <c r="B1325" s="7">
        <v>27.92</v>
      </c>
      <c r="C1325" s="7">
        <f>VLOOKUP('Price Revenue Chart'!A1325,'Pivot Tables'!$P$4:$Q$11,2,FALSE)</f>
        <v>19004.540000000106</v>
      </c>
    </row>
    <row r="1326" spans="1:3">
      <c r="A1326" s="6" t="s">
        <v>8</v>
      </c>
      <c r="B1326" s="7">
        <v>27.92</v>
      </c>
      <c r="C1326" s="7">
        <f>VLOOKUP('Price Revenue Chart'!A1326,'Pivot Tables'!$P$4:$Q$11,2,FALSE)</f>
        <v>19004.540000000106</v>
      </c>
    </row>
    <row r="1327" spans="1:3">
      <c r="A1327" s="6" t="s">
        <v>1</v>
      </c>
      <c r="B1327" s="7">
        <v>32.82</v>
      </c>
      <c r="C1327" s="7">
        <f>VLOOKUP('Price Revenue Chart'!A1327,'Pivot Tables'!$P$4:$Q$11,2,FALSE)</f>
        <v>22001.65999999972</v>
      </c>
    </row>
    <row r="1328" spans="1:3">
      <c r="A1328" s="6" t="s">
        <v>12</v>
      </c>
      <c r="B1328" s="7">
        <v>32.82</v>
      </c>
      <c r="C1328" s="7">
        <f>VLOOKUP('Price Revenue Chart'!A1328,'Pivot Tables'!$P$4:$Q$11,2,FALSE)</f>
        <v>4959.1200000000163</v>
      </c>
    </row>
    <row r="1329" spans="1:3">
      <c r="A1329" s="6" t="s">
        <v>21</v>
      </c>
      <c r="B1329" s="7">
        <v>23.02</v>
      </c>
      <c r="C1329" s="7">
        <f>VLOOKUP('Price Revenue Chart'!A1329,'Pivot Tables'!$P$4:$Q$11,2,FALSE)</f>
        <v>6366.6600000000117</v>
      </c>
    </row>
    <row r="1330" spans="1:3">
      <c r="A1330" s="6" t="s">
        <v>1</v>
      </c>
      <c r="B1330" s="7">
        <v>32.82</v>
      </c>
      <c r="C1330" s="7">
        <f>VLOOKUP('Price Revenue Chart'!A1330,'Pivot Tables'!$P$4:$Q$11,2,FALSE)</f>
        <v>22001.65999999972</v>
      </c>
    </row>
    <row r="1331" spans="1:3">
      <c r="A1331" s="6" t="s">
        <v>28</v>
      </c>
      <c r="B1331" s="7">
        <v>18.12</v>
      </c>
      <c r="C1331" s="7">
        <f>VLOOKUP('Price Revenue Chart'!A1331,'Pivot Tables'!$P$4:$Q$11,2,FALSE)</f>
        <v>2035.0599999999952</v>
      </c>
    </row>
    <row r="1332" spans="1:3">
      <c r="A1332" s="6" t="s">
        <v>21</v>
      </c>
      <c r="B1332" s="7">
        <v>23.02</v>
      </c>
      <c r="C1332" s="7">
        <f>VLOOKUP('Price Revenue Chart'!A1332,'Pivot Tables'!$P$4:$Q$11,2,FALSE)</f>
        <v>6366.6600000000117</v>
      </c>
    </row>
    <row r="1333" spans="1:3">
      <c r="A1333" s="6" t="s">
        <v>8</v>
      </c>
      <c r="B1333" s="7">
        <v>27.92</v>
      </c>
      <c r="C1333" s="7">
        <f>VLOOKUP('Price Revenue Chart'!A1333,'Pivot Tables'!$P$4:$Q$11,2,FALSE)</f>
        <v>19004.540000000106</v>
      </c>
    </row>
    <row r="1334" spans="1:3">
      <c r="A1334" s="6" t="s">
        <v>5</v>
      </c>
      <c r="B1334" s="7">
        <v>23.02</v>
      </c>
      <c r="C1334" s="7">
        <f>VLOOKUP('Price Revenue Chart'!A1334,'Pivot Tables'!$P$4:$Q$11,2,FALSE)</f>
        <v>8546.3000000000375</v>
      </c>
    </row>
    <row r="1335" spans="1:3">
      <c r="A1335" s="6" t="s">
        <v>5</v>
      </c>
      <c r="B1335" s="7">
        <v>23.02</v>
      </c>
      <c r="C1335" s="7">
        <f>VLOOKUP('Price Revenue Chart'!A1335,'Pivot Tables'!$P$4:$Q$11,2,FALSE)</f>
        <v>8546.3000000000375</v>
      </c>
    </row>
    <row r="1336" spans="1:3">
      <c r="A1336" s="6" t="s">
        <v>5</v>
      </c>
      <c r="B1336" s="7">
        <v>23.02</v>
      </c>
      <c r="C1336" s="7">
        <f>VLOOKUP('Price Revenue Chart'!A1336,'Pivot Tables'!$P$4:$Q$11,2,FALSE)</f>
        <v>8546.3000000000375</v>
      </c>
    </row>
    <row r="1337" spans="1:3">
      <c r="A1337" s="6" t="s">
        <v>1</v>
      </c>
      <c r="B1337" s="7">
        <v>32.82</v>
      </c>
      <c r="C1337" s="7">
        <f>VLOOKUP('Price Revenue Chart'!A1337,'Pivot Tables'!$P$4:$Q$11,2,FALSE)</f>
        <v>22001.65999999972</v>
      </c>
    </row>
    <row r="1338" spans="1:3">
      <c r="A1338" s="6" t="s">
        <v>1</v>
      </c>
      <c r="B1338" s="7">
        <v>32.82</v>
      </c>
      <c r="C1338" s="7">
        <f>VLOOKUP('Price Revenue Chart'!A1338,'Pivot Tables'!$P$4:$Q$11,2,FALSE)</f>
        <v>22001.65999999972</v>
      </c>
    </row>
    <row r="1339" spans="1:3">
      <c r="A1339" s="6" t="s">
        <v>1</v>
      </c>
      <c r="B1339" s="7">
        <v>32.82</v>
      </c>
      <c r="C1339" s="7">
        <f>VLOOKUP('Price Revenue Chart'!A1339,'Pivot Tables'!$P$4:$Q$11,2,FALSE)</f>
        <v>22001.65999999972</v>
      </c>
    </row>
    <row r="1340" spans="1:3">
      <c r="A1340" s="6" t="s">
        <v>1</v>
      </c>
      <c r="B1340" s="7">
        <v>32.82</v>
      </c>
      <c r="C1340" s="7">
        <f>VLOOKUP('Price Revenue Chart'!A1340,'Pivot Tables'!$P$4:$Q$11,2,FALSE)</f>
        <v>22001.65999999972</v>
      </c>
    </row>
    <row r="1341" spans="1:3">
      <c r="A1341" s="6" t="s">
        <v>1</v>
      </c>
      <c r="B1341" s="7">
        <v>32.82</v>
      </c>
      <c r="C1341" s="7">
        <f>VLOOKUP('Price Revenue Chart'!A1341,'Pivot Tables'!$P$4:$Q$11,2,FALSE)</f>
        <v>22001.65999999972</v>
      </c>
    </row>
    <row r="1342" spans="1:3">
      <c r="A1342" s="6" t="s">
        <v>8</v>
      </c>
      <c r="B1342" s="7">
        <v>27.92</v>
      </c>
      <c r="C1342" s="7">
        <f>VLOOKUP('Price Revenue Chart'!A1342,'Pivot Tables'!$P$4:$Q$11,2,FALSE)</f>
        <v>19004.540000000106</v>
      </c>
    </row>
    <row r="1343" spans="1:3">
      <c r="A1343" s="6" t="s">
        <v>21</v>
      </c>
      <c r="B1343" s="7">
        <v>23.02</v>
      </c>
      <c r="C1343" s="7">
        <f>VLOOKUP('Price Revenue Chart'!A1343,'Pivot Tables'!$P$4:$Q$11,2,FALSE)</f>
        <v>6366.6600000000117</v>
      </c>
    </row>
    <row r="1344" spans="1:3">
      <c r="A1344" s="6" t="s">
        <v>5</v>
      </c>
      <c r="B1344" s="7">
        <v>23.02</v>
      </c>
      <c r="C1344" s="7">
        <f>VLOOKUP('Price Revenue Chart'!A1344,'Pivot Tables'!$P$4:$Q$11,2,FALSE)</f>
        <v>8546.3000000000375</v>
      </c>
    </row>
    <row r="1345" spans="1:3">
      <c r="A1345" s="6" t="s">
        <v>8</v>
      </c>
      <c r="B1345" s="7">
        <v>27.92</v>
      </c>
      <c r="C1345" s="7">
        <f>VLOOKUP('Price Revenue Chart'!A1345,'Pivot Tables'!$P$4:$Q$11,2,FALSE)</f>
        <v>19004.540000000106</v>
      </c>
    </row>
    <row r="1346" spans="1:3">
      <c r="A1346" s="6" t="s">
        <v>21</v>
      </c>
      <c r="B1346" s="7">
        <v>23.02</v>
      </c>
      <c r="C1346" s="7">
        <f>VLOOKUP('Price Revenue Chart'!A1346,'Pivot Tables'!$P$4:$Q$11,2,FALSE)</f>
        <v>6366.6600000000117</v>
      </c>
    </row>
    <row r="1347" spans="1:3">
      <c r="A1347" s="6" t="s">
        <v>1</v>
      </c>
      <c r="B1347" s="7">
        <v>32.82</v>
      </c>
      <c r="C1347" s="7">
        <f>VLOOKUP('Price Revenue Chart'!A1347,'Pivot Tables'!$P$4:$Q$11,2,FALSE)</f>
        <v>22001.65999999972</v>
      </c>
    </row>
    <row r="1348" spans="1:3">
      <c r="A1348" s="6" t="s">
        <v>1</v>
      </c>
      <c r="B1348" s="7">
        <v>32.82</v>
      </c>
      <c r="C1348" s="7">
        <f>VLOOKUP('Price Revenue Chart'!A1348,'Pivot Tables'!$P$4:$Q$11,2,FALSE)</f>
        <v>22001.65999999972</v>
      </c>
    </row>
    <row r="1349" spans="1:3">
      <c r="A1349" s="6" t="s">
        <v>21</v>
      </c>
      <c r="B1349" s="7">
        <v>23.02</v>
      </c>
      <c r="C1349" s="7">
        <f>VLOOKUP('Price Revenue Chart'!A1349,'Pivot Tables'!$P$4:$Q$11,2,FALSE)</f>
        <v>6366.6600000000117</v>
      </c>
    </row>
    <row r="1350" spans="1:3">
      <c r="A1350" s="6" t="s">
        <v>8</v>
      </c>
      <c r="B1350" s="7">
        <v>27.92</v>
      </c>
      <c r="C1350" s="7">
        <f>VLOOKUP('Price Revenue Chart'!A1350,'Pivot Tables'!$P$4:$Q$11,2,FALSE)</f>
        <v>19004.540000000106</v>
      </c>
    </row>
    <row r="1351" spans="1:3">
      <c r="A1351" s="6" t="s">
        <v>8</v>
      </c>
      <c r="B1351" s="7">
        <v>27.92</v>
      </c>
      <c r="C1351" s="7">
        <f>VLOOKUP('Price Revenue Chart'!A1351,'Pivot Tables'!$P$4:$Q$11,2,FALSE)</f>
        <v>19004.540000000106</v>
      </c>
    </row>
    <row r="1352" spans="1:3">
      <c r="A1352" s="6" t="s">
        <v>1</v>
      </c>
      <c r="B1352" s="7">
        <v>32.82</v>
      </c>
      <c r="C1352" s="7">
        <f>VLOOKUP('Price Revenue Chart'!A1352,'Pivot Tables'!$P$4:$Q$11,2,FALSE)</f>
        <v>22001.65999999972</v>
      </c>
    </row>
    <row r="1353" spans="1:3">
      <c r="A1353" s="6" t="s">
        <v>1</v>
      </c>
      <c r="B1353" s="7">
        <v>32.82</v>
      </c>
      <c r="C1353" s="7">
        <f>VLOOKUP('Price Revenue Chart'!A1353,'Pivot Tables'!$P$4:$Q$11,2,FALSE)</f>
        <v>22001.65999999972</v>
      </c>
    </row>
    <row r="1354" spans="1:3">
      <c r="A1354" s="6" t="s">
        <v>36</v>
      </c>
      <c r="B1354" s="7">
        <v>32.82</v>
      </c>
      <c r="C1354" s="7">
        <f>VLOOKUP('Price Revenue Chart'!A1354,'Pivot Tables'!$P$4:$Q$11,2,FALSE)</f>
        <v>13278.060000000001</v>
      </c>
    </row>
    <row r="1355" spans="1:3">
      <c r="A1355" s="6" t="s">
        <v>5</v>
      </c>
      <c r="B1355" s="7">
        <v>23.02</v>
      </c>
      <c r="C1355" s="7">
        <f>VLOOKUP('Price Revenue Chart'!A1355,'Pivot Tables'!$P$4:$Q$11,2,FALSE)</f>
        <v>8546.3000000000375</v>
      </c>
    </row>
    <row r="1356" spans="1:3">
      <c r="A1356" s="6" t="s">
        <v>1</v>
      </c>
      <c r="B1356" s="7">
        <v>32.82</v>
      </c>
      <c r="C1356" s="7">
        <f>VLOOKUP('Price Revenue Chart'!A1356,'Pivot Tables'!$P$4:$Q$11,2,FALSE)</f>
        <v>22001.65999999972</v>
      </c>
    </row>
    <row r="1357" spans="1:3">
      <c r="A1357" s="6" t="s">
        <v>21</v>
      </c>
      <c r="B1357" s="7">
        <v>23.02</v>
      </c>
      <c r="C1357" s="7">
        <f>VLOOKUP('Price Revenue Chart'!A1357,'Pivot Tables'!$P$4:$Q$11,2,FALSE)</f>
        <v>6366.6600000000117</v>
      </c>
    </row>
    <row r="1358" spans="1:3">
      <c r="A1358" s="6" t="s">
        <v>1</v>
      </c>
      <c r="B1358" s="7">
        <v>32.82</v>
      </c>
      <c r="C1358" s="7">
        <f>VLOOKUP('Price Revenue Chart'!A1358,'Pivot Tables'!$P$4:$Q$11,2,FALSE)</f>
        <v>22001.65999999972</v>
      </c>
    </row>
    <row r="1359" spans="1:3">
      <c r="A1359" s="6" t="s">
        <v>5</v>
      </c>
      <c r="B1359" s="7">
        <v>23.02</v>
      </c>
      <c r="C1359" s="7">
        <f>VLOOKUP('Price Revenue Chart'!A1359,'Pivot Tables'!$P$4:$Q$11,2,FALSE)</f>
        <v>8546.3000000000375</v>
      </c>
    </row>
    <row r="1360" spans="1:3">
      <c r="A1360" s="6" t="s">
        <v>5</v>
      </c>
      <c r="B1360" s="7">
        <v>23.02</v>
      </c>
      <c r="C1360" s="7">
        <f>VLOOKUP('Price Revenue Chart'!A1360,'Pivot Tables'!$P$4:$Q$11,2,FALSE)</f>
        <v>8546.3000000000375</v>
      </c>
    </row>
    <row r="1361" spans="1:3">
      <c r="A1361" s="6" t="s">
        <v>8</v>
      </c>
      <c r="B1361" s="7">
        <v>27.92</v>
      </c>
      <c r="C1361" s="7">
        <f>VLOOKUP('Price Revenue Chart'!A1361,'Pivot Tables'!$P$4:$Q$11,2,FALSE)</f>
        <v>19004.540000000106</v>
      </c>
    </row>
    <row r="1362" spans="1:3">
      <c r="A1362" s="6" t="s">
        <v>12</v>
      </c>
      <c r="B1362" s="7">
        <v>32.82</v>
      </c>
      <c r="C1362" s="7">
        <f>VLOOKUP('Price Revenue Chart'!A1362,'Pivot Tables'!$P$4:$Q$11,2,FALSE)</f>
        <v>4959.1200000000163</v>
      </c>
    </row>
    <row r="1363" spans="1:3">
      <c r="A1363" s="6" t="s">
        <v>5</v>
      </c>
      <c r="B1363" s="7">
        <v>23.02</v>
      </c>
      <c r="C1363" s="7">
        <f>VLOOKUP('Price Revenue Chart'!A1363,'Pivot Tables'!$P$4:$Q$11,2,FALSE)</f>
        <v>8546.3000000000375</v>
      </c>
    </row>
    <row r="1364" spans="1:3">
      <c r="A1364" s="6" t="s">
        <v>21</v>
      </c>
      <c r="B1364" s="7">
        <v>23.02</v>
      </c>
      <c r="C1364" s="7">
        <f>VLOOKUP('Price Revenue Chart'!A1364,'Pivot Tables'!$P$4:$Q$11,2,FALSE)</f>
        <v>6366.6600000000117</v>
      </c>
    </row>
    <row r="1365" spans="1:3">
      <c r="A1365" s="6" t="s">
        <v>3</v>
      </c>
      <c r="B1365" s="7">
        <v>32.82</v>
      </c>
      <c r="C1365" s="7">
        <f>VLOOKUP('Price Revenue Chart'!A1365,'Pivot Tables'!$P$4:$Q$11,2,FALSE)</f>
        <v>7454.7000000000289</v>
      </c>
    </row>
    <row r="1366" spans="1:3">
      <c r="A1366" s="6" t="s">
        <v>5</v>
      </c>
      <c r="B1366" s="7">
        <v>23.02</v>
      </c>
      <c r="C1366" s="7">
        <f>VLOOKUP('Price Revenue Chart'!A1366,'Pivot Tables'!$P$4:$Q$11,2,FALSE)</f>
        <v>8546.3000000000375</v>
      </c>
    </row>
    <row r="1367" spans="1:3">
      <c r="A1367" s="6" t="s">
        <v>5</v>
      </c>
      <c r="B1367" s="7">
        <v>23.02</v>
      </c>
      <c r="C1367" s="7">
        <f>VLOOKUP('Price Revenue Chart'!A1367,'Pivot Tables'!$P$4:$Q$11,2,FALSE)</f>
        <v>8546.3000000000375</v>
      </c>
    </row>
    <row r="1368" spans="1:3">
      <c r="A1368" s="6" t="s">
        <v>1</v>
      </c>
      <c r="B1368" s="7">
        <v>32.82</v>
      </c>
      <c r="C1368" s="7">
        <f>VLOOKUP('Price Revenue Chart'!A1368,'Pivot Tables'!$P$4:$Q$11,2,FALSE)</f>
        <v>22001.65999999972</v>
      </c>
    </row>
    <row r="1369" spans="1:3">
      <c r="A1369" s="6" t="s">
        <v>21</v>
      </c>
      <c r="B1369" s="7">
        <v>23.02</v>
      </c>
      <c r="C1369" s="7">
        <f>VLOOKUP('Price Revenue Chart'!A1369,'Pivot Tables'!$P$4:$Q$11,2,FALSE)</f>
        <v>6366.6600000000117</v>
      </c>
    </row>
    <row r="1370" spans="1:3">
      <c r="A1370" s="6" t="s">
        <v>21</v>
      </c>
      <c r="B1370" s="7">
        <v>23.02</v>
      </c>
      <c r="C1370" s="7">
        <f>VLOOKUP('Price Revenue Chart'!A1370,'Pivot Tables'!$P$4:$Q$11,2,FALSE)</f>
        <v>6366.6600000000117</v>
      </c>
    </row>
    <row r="1371" spans="1:3">
      <c r="A1371" s="6" t="s">
        <v>21</v>
      </c>
      <c r="B1371" s="7">
        <v>23.02</v>
      </c>
      <c r="C1371" s="7">
        <f>VLOOKUP('Price Revenue Chart'!A1371,'Pivot Tables'!$P$4:$Q$11,2,FALSE)</f>
        <v>6366.6600000000117</v>
      </c>
    </row>
    <row r="1372" spans="1:3">
      <c r="A1372" s="6" t="s">
        <v>28</v>
      </c>
      <c r="B1372" s="7">
        <v>18.12</v>
      </c>
      <c r="C1372" s="7">
        <f>VLOOKUP('Price Revenue Chart'!A1372,'Pivot Tables'!$P$4:$Q$11,2,FALSE)</f>
        <v>2035.0599999999952</v>
      </c>
    </row>
    <row r="1373" spans="1:3">
      <c r="A1373" s="6" t="s">
        <v>28</v>
      </c>
      <c r="B1373" s="7">
        <v>18.12</v>
      </c>
      <c r="C1373" s="7">
        <f>VLOOKUP('Price Revenue Chart'!A1373,'Pivot Tables'!$P$4:$Q$11,2,FALSE)</f>
        <v>2035.0599999999952</v>
      </c>
    </row>
    <row r="1374" spans="1:3">
      <c r="A1374" s="6" t="s">
        <v>5</v>
      </c>
      <c r="B1374" s="7">
        <v>23.02</v>
      </c>
      <c r="C1374" s="7">
        <f>VLOOKUP('Price Revenue Chart'!A1374,'Pivot Tables'!$P$4:$Q$11,2,FALSE)</f>
        <v>8546.3000000000375</v>
      </c>
    </row>
    <row r="1375" spans="1:3">
      <c r="A1375" s="6" t="s">
        <v>21</v>
      </c>
      <c r="B1375" s="7">
        <v>23.02</v>
      </c>
      <c r="C1375" s="7">
        <f>VLOOKUP('Price Revenue Chart'!A1375,'Pivot Tables'!$P$4:$Q$11,2,FALSE)</f>
        <v>6366.6600000000117</v>
      </c>
    </row>
    <row r="1376" spans="1:3">
      <c r="A1376" s="6" t="s">
        <v>5</v>
      </c>
      <c r="B1376" s="7">
        <v>23.02</v>
      </c>
      <c r="C1376" s="7">
        <f>VLOOKUP('Price Revenue Chart'!A1376,'Pivot Tables'!$P$4:$Q$11,2,FALSE)</f>
        <v>8546.3000000000375</v>
      </c>
    </row>
    <row r="1377" spans="1:3">
      <c r="A1377" s="6" t="s">
        <v>5</v>
      </c>
      <c r="B1377" s="7">
        <v>23.02</v>
      </c>
      <c r="C1377" s="7">
        <f>VLOOKUP('Price Revenue Chart'!A1377,'Pivot Tables'!$P$4:$Q$11,2,FALSE)</f>
        <v>8546.3000000000375</v>
      </c>
    </row>
    <row r="1378" spans="1:3">
      <c r="A1378" s="6" t="s">
        <v>36</v>
      </c>
      <c r="B1378" s="7">
        <v>32.82</v>
      </c>
      <c r="C1378" s="7">
        <f>VLOOKUP('Price Revenue Chart'!A1378,'Pivot Tables'!$P$4:$Q$11,2,FALSE)</f>
        <v>13278.060000000001</v>
      </c>
    </row>
    <row r="1379" spans="1:3">
      <c r="A1379" s="6" t="s">
        <v>36</v>
      </c>
      <c r="B1379" s="7">
        <v>32.82</v>
      </c>
      <c r="C1379" s="7">
        <f>VLOOKUP('Price Revenue Chart'!A1379,'Pivot Tables'!$P$4:$Q$11,2,FALSE)</f>
        <v>13278.060000000001</v>
      </c>
    </row>
    <row r="1380" spans="1:3">
      <c r="A1380" s="6" t="s">
        <v>1</v>
      </c>
      <c r="B1380" s="7">
        <v>32.82</v>
      </c>
      <c r="C1380" s="7">
        <f>VLOOKUP('Price Revenue Chart'!A1380,'Pivot Tables'!$P$4:$Q$11,2,FALSE)</f>
        <v>22001.65999999972</v>
      </c>
    </row>
    <row r="1381" spans="1:3">
      <c r="A1381" s="6" t="s">
        <v>21</v>
      </c>
      <c r="B1381" s="7">
        <v>23.02</v>
      </c>
      <c r="C1381" s="7">
        <f>VLOOKUP('Price Revenue Chart'!A1381,'Pivot Tables'!$P$4:$Q$11,2,FALSE)</f>
        <v>6366.6600000000117</v>
      </c>
    </row>
    <row r="1382" spans="1:3">
      <c r="A1382" s="6" t="s">
        <v>5</v>
      </c>
      <c r="B1382" s="7">
        <v>23.02</v>
      </c>
      <c r="C1382" s="7">
        <f>VLOOKUP('Price Revenue Chart'!A1382,'Pivot Tables'!$P$4:$Q$11,2,FALSE)</f>
        <v>8546.3000000000375</v>
      </c>
    </row>
    <row r="1383" spans="1:3">
      <c r="A1383" s="6" t="s">
        <v>5</v>
      </c>
      <c r="B1383" s="7">
        <v>23.02</v>
      </c>
      <c r="C1383" s="7">
        <f>VLOOKUP('Price Revenue Chart'!A1383,'Pivot Tables'!$P$4:$Q$11,2,FALSE)</f>
        <v>8546.3000000000375</v>
      </c>
    </row>
    <row r="1384" spans="1:3">
      <c r="A1384" s="6" t="s">
        <v>8</v>
      </c>
      <c r="B1384" s="7">
        <v>27.92</v>
      </c>
      <c r="C1384" s="7">
        <f>VLOOKUP('Price Revenue Chart'!A1384,'Pivot Tables'!$P$4:$Q$11,2,FALSE)</f>
        <v>19004.540000000106</v>
      </c>
    </row>
    <row r="1385" spans="1:3">
      <c r="A1385" s="6" t="s">
        <v>1</v>
      </c>
      <c r="B1385" s="7">
        <v>32.82</v>
      </c>
      <c r="C1385" s="7">
        <f>VLOOKUP('Price Revenue Chart'!A1385,'Pivot Tables'!$P$4:$Q$11,2,FALSE)</f>
        <v>22001.65999999972</v>
      </c>
    </row>
    <row r="1386" spans="1:3">
      <c r="A1386" s="6" t="s">
        <v>36</v>
      </c>
      <c r="B1386" s="7">
        <v>32.82</v>
      </c>
      <c r="C1386" s="7">
        <f>VLOOKUP('Price Revenue Chart'!A1386,'Pivot Tables'!$P$4:$Q$11,2,FALSE)</f>
        <v>13278.060000000001</v>
      </c>
    </row>
    <row r="1387" spans="1:3">
      <c r="A1387" s="6" t="s">
        <v>5</v>
      </c>
      <c r="B1387" s="7">
        <v>23.02</v>
      </c>
      <c r="C1387" s="7">
        <f>VLOOKUP('Price Revenue Chart'!A1387,'Pivot Tables'!$P$4:$Q$11,2,FALSE)</f>
        <v>8546.3000000000375</v>
      </c>
    </row>
    <row r="1388" spans="1:3">
      <c r="A1388" s="6" t="s">
        <v>5</v>
      </c>
      <c r="B1388" s="7">
        <v>23.02</v>
      </c>
      <c r="C1388" s="7">
        <f>VLOOKUP('Price Revenue Chart'!A1388,'Pivot Tables'!$P$4:$Q$11,2,FALSE)</f>
        <v>8546.3000000000375</v>
      </c>
    </row>
    <row r="1389" spans="1:3">
      <c r="A1389" s="6" t="s">
        <v>8</v>
      </c>
      <c r="B1389" s="7">
        <v>27.92</v>
      </c>
      <c r="C1389" s="7">
        <f>VLOOKUP('Price Revenue Chart'!A1389,'Pivot Tables'!$P$4:$Q$11,2,FALSE)</f>
        <v>19004.540000000106</v>
      </c>
    </row>
    <row r="1390" spans="1:3">
      <c r="A1390" s="6" t="s">
        <v>1</v>
      </c>
      <c r="B1390" s="7">
        <v>32.82</v>
      </c>
      <c r="C1390" s="7">
        <f>VLOOKUP('Price Revenue Chart'!A1390,'Pivot Tables'!$P$4:$Q$11,2,FALSE)</f>
        <v>22001.65999999972</v>
      </c>
    </row>
    <row r="1391" spans="1:3">
      <c r="A1391" s="6" t="s">
        <v>8</v>
      </c>
      <c r="B1391" s="7">
        <v>27.92</v>
      </c>
      <c r="C1391" s="7">
        <f>VLOOKUP('Price Revenue Chart'!A1391,'Pivot Tables'!$P$4:$Q$11,2,FALSE)</f>
        <v>19004.540000000106</v>
      </c>
    </row>
    <row r="1392" spans="1:3">
      <c r="A1392" s="6" t="s">
        <v>1</v>
      </c>
      <c r="B1392" s="7">
        <v>32.82</v>
      </c>
      <c r="C1392" s="7">
        <f>VLOOKUP('Price Revenue Chart'!A1392,'Pivot Tables'!$P$4:$Q$11,2,FALSE)</f>
        <v>22001.65999999972</v>
      </c>
    </row>
    <row r="1393" spans="1:3">
      <c r="A1393" s="6" t="s">
        <v>8</v>
      </c>
      <c r="B1393" s="7">
        <v>27.92</v>
      </c>
      <c r="C1393" s="7">
        <f>VLOOKUP('Price Revenue Chart'!A1393,'Pivot Tables'!$P$4:$Q$11,2,FALSE)</f>
        <v>19004.540000000106</v>
      </c>
    </row>
    <row r="1394" spans="1:3">
      <c r="A1394" s="6" t="s">
        <v>36</v>
      </c>
      <c r="B1394" s="7">
        <v>32.82</v>
      </c>
      <c r="C1394" s="7">
        <f>VLOOKUP('Price Revenue Chart'!A1394,'Pivot Tables'!$P$4:$Q$11,2,FALSE)</f>
        <v>13278.060000000001</v>
      </c>
    </row>
    <row r="1395" spans="1:3">
      <c r="A1395" s="6" t="s">
        <v>5</v>
      </c>
      <c r="B1395" s="7">
        <v>23.02</v>
      </c>
      <c r="C1395" s="7">
        <f>VLOOKUP('Price Revenue Chart'!A1395,'Pivot Tables'!$P$4:$Q$11,2,FALSE)</f>
        <v>8546.3000000000375</v>
      </c>
    </row>
    <row r="1396" spans="1:3">
      <c r="A1396" s="6" t="s">
        <v>8</v>
      </c>
      <c r="B1396" s="7">
        <v>27.92</v>
      </c>
      <c r="C1396" s="7">
        <f>VLOOKUP('Price Revenue Chart'!A1396,'Pivot Tables'!$P$4:$Q$11,2,FALSE)</f>
        <v>19004.540000000106</v>
      </c>
    </row>
    <row r="1397" spans="1:3">
      <c r="A1397" s="6" t="s">
        <v>5</v>
      </c>
      <c r="B1397" s="7">
        <v>23.02</v>
      </c>
      <c r="C1397" s="7">
        <f>VLOOKUP('Price Revenue Chart'!A1397,'Pivot Tables'!$P$4:$Q$11,2,FALSE)</f>
        <v>8546.3000000000375</v>
      </c>
    </row>
    <row r="1398" spans="1:3">
      <c r="A1398" s="6" t="s">
        <v>1</v>
      </c>
      <c r="B1398" s="7">
        <v>32.82</v>
      </c>
      <c r="C1398" s="7">
        <f>VLOOKUP('Price Revenue Chart'!A1398,'Pivot Tables'!$P$4:$Q$11,2,FALSE)</f>
        <v>22001.65999999972</v>
      </c>
    </row>
    <row r="1399" spans="1:3">
      <c r="A1399" s="6" t="s">
        <v>8</v>
      </c>
      <c r="B1399" s="7">
        <v>27.92</v>
      </c>
      <c r="C1399" s="7">
        <f>VLOOKUP('Price Revenue Chart'!A1399,'Pivot Tables'!$P$4:$Q$11,2,FALSE)</f>
        <v>19004.540000000106</v>
      </c>
    </row>
    <row r="1400" spans="1:3">
      <c r="A1400" s="6" t="s">
        <v>8</v>
      </c>
      <c r="B1400" s="7">
        <v>27.92</v>
      </c>
      <c r="C1400" s="7">
        <f>VLOOKUP('Price Revenue Chart'!A1400,'Pivot Tables'!$P$4:$Q$11,2,FALSE)</f>
        <v>19004.540000000106</v>
      </c>
    </row>
    <row r="1401" spans="1:3">
      <c r="A1401" s="6" t="s">
        <v>21</v>
      </c>
      <c r="B1401" s="7">
        <v>23.02</v>
      </c>
      <c r="C1401" s="7">
        <f>VLOOKUP('Price Revenue Chart'!A1401,'Pivot Tables'!$P$4:$Q$11,2,FALSE)</f>
        <v>6366.6600000000117</v>
      </c>
    </row>
    <row r="1402" spans="1:3">
      <c r="A1402" s="6" t="s">
        <v>8</v>
      </c>
      <c r="B1402" s="7">
        <v>27.92</v>
      </c>
      <c r="C1402" s="7">
        <f>VLOOKUP('Price Revenue Chart'!A1402,'Pivot Tables'!$P$4:$Q$11,2,FALSE)</f>
        <v>19004.540000000106</v>
      </c>
    </row>
    <row r="1403" spans="1:3">
      <c r="A1403" s="6" t="s">
        <v>28</v>
      </c>
      <c r="B1403" s="7">
        <v>18.12</v>
      </c>
      <c r="C1403" s="7">
        <f>VLOOKUP('Price Revenue Chart'!A1403,'Pivot Tables'!$P$4:$Q$11,2,FALSE)</f>
        <v>2035.0599999999952</v>
      </c>
    </row>
    <row r="1404" spans="1:3">
      <c r="A1404" s="6" t="s">
        <v>8</v>
      </c>
      <c r="B1404" s="7">
        <v>27.92</v>
      </c>
      <c r="C1404" s="7">
        <f>VLOOKUP('Price Revenue Chart'!A1404,'Pivot Tables'!$P$4:$Q$11,2,FALSE)</f>
        <v>19004.540000000106</v>
      </c>
    </row>
    <row r="1405" spans="1:3">
      <c r="A1405" s="6" t="s">
        <v>21</v>
      </c>
      <c r="B1405" s="7">
        <v>23.02</v>
      </c>
      <c r="C1405" s="7">
        <f>VLOOKUP('Price Revenue Chart'!A1405,'Pivot Tables'!$P$4:$Q$11,2,FALSE)</f>
        <v>6366.6600000000117</v>
      </c>
    </row>
    <row r="1406" spans="1:3">
      <c r="A1406" s="6" t="s">
        <v>21</v>
      </c>
      <c r="B1406" s="7">
        <v>23.02</v>
      </c>
      <c r="C1406" s="7">
        <f>VLOOKUP('Price Revenue Chart'!A1406,'Pivot Tables'!$P$4:$Q$11,2,FALSE)</f>
        <v>6366.6600000000117</v>
      </c>
    </row>
    <row r="1407" spans="1:3">
      <c r="A1407" s="6" t="s">
        <v>21</v>
      </c>
      <c r="B1407" s="7">
        <v>23.02</v>
      </c>
      <c r="C1407" s="7">
        <f>VLOOKUP('Price Revenue Chart'!A1407,'Pivot Tables'!$P$4:$Q$11,2,FALSE)</f>
        <v>6366.6600000000117</v>
      </c>
    </row>
    <row r="1408" spans="1:3">
      <c r="A1408" s="6" t="s">
        <v>36</v>
      </c>
      <c r="B1408" s="7">
        <v>32.82</v>
      </c>
      <c r="C1408" s="7">
        <f>VLOOKUP('Price Revenue Chart'!A1408,'Pivot Tables'!$P$4:$Q$11,2,FALSE)</f>
        <v>13278.060000000001</v>
      </c>
    </row>
    <row r="1409" spans="1:3">
      <c r="A1409" s="6" t="s">
        <v>8</v>
      </c>
      <c r="B1409" s="7">
        <v>27.92</v>
      </c>
      <c r="C1409" s="7">
        <f>VLOOKUP('Price Revenue Chart'!A1409,'Pivot Tables'!$P$4:$Q$11,2,FALSE)</f>
        <v>19004.540000000106</v>
      </c>
    </row>
    <row r="1410" spans="1:3">
      <c r="A1410" s="6" t="s">
        <v>5</v>
      </c>
      <c r="B1410" s="7">
        <v>23.02</v>
      </c>
      <c r="C1410" s="7">
        <f>VLOOKUP('Price Revenue Chart'!A1410,'Pivot Tables'!$P$4:$Q$11,2,FALSE)</f>
        <v>8546.3000000000375</v>
      </c>
    </row>
    <row r="1411" spans="1:3">
      <c r="A1411" s="6" t="s">
        <v>8</v>
      </c>
      <c r="B1411" s="7">
        <v>27.92</v>
      </c>
      <c r="C1411" s="7">
        <f>VLOOKUP('Price Revenue Chart'!A1411,'Pivot Tables'!$P$4:$Q$11,2,FALSE)</f>
        <v>19004.540000000106</v>
      </c>
    </row>
    <row r="1412" spans="1:3">
      <c r="A1412" s="6" t="s">
        <v>1</v>
      </c>
      <c r="B1412" s="7">
        <v>32.82</v>
      </c>
      <c r="C1412" s="7">
        <f>VLOOKUP('Price Revenue Chart'!A1412,'Pivot Tables'!$P$4:$Q$11,2,FALSE)</f>
        <v>22001.65999999972</v>
      </c>
    </row>
    <row r="1413" spans="1:3">
      <c r="A1413" s="6" t="s">
        <v>8</v>
      </c>
      <c r="B1413" s="7">
        <v>27.92</v>
      </c>
      <c r="C1413" s="7">
        <f>VLOOKUP('Price Revenue Chart'!A1413,'Pivot Tables'!$P$4:$Q$11,2,FALSE)</f>
        <v>19004.540000000106</v>
      </c>
    </row>
    <row r="1414" spans="1:3">
      <c r="A1414" s="6" t="s">
        <v>1</v>
      </c>
      <c r="B1414" s="7">
        <v>32.82</v>
      </c>
      <c r="C1414" s="7">
        <f>VLOOKUP('Price Revenue Chart'!A1414,'Pivot Tables'!$P$4:$Q$11,2,FALSE)</f>
        <v>22001.65999999972</v>
      </c>
    </row>
    <row r="1415" spans="1:3">
      <c r="A1415" s="6" t="s">
        <v>1</v>
      </c>
      <c r="B1415" s="7">
        <v>32.82</v>
      </c>
      <c r="C1415" s="7">
        <f>VLOOKUP('Price Revenue Chart'!A1415,'Pivot Tables'!$P$4:$Q$11,2,FALSE)</f>
        <v>22001.65999999972</v>
      </c>
    </row>
    <row r="1416" spans="1:3">
      <c r="A1416" s="6" t="s">
        <v>1</v>
      </c>
      <c r="B1416" s="7">
        <v>32.82</v>
      </c>
      <c r="C1416" s="7">
        <f>VLOOKUP('Price Revenue Chart'!A1416,'Pivot Tables'!$P$4:$Q$11,2,FALSE)</f>
        <v>22001.65999999972</v>
      </c>
    </row>
    <row r="1417" spans="1:3">
      <c r="A1417" s="6" t="s">
        <v>1</v>
      </c>
      <c r="B1417" s="7">
        <v>32.82</v>
      </c>
      <c r="C1417" s="7">
        <f>VLOOKUP('Price Revenue Chart'!A1417,'Pivot Tables'!$P$4:$Q$11,2,FALSE)</f>
        <v>22001.65999999972</v>
      </c>
    </row>
    <row r="1418" spans="1:3">
      <c r="A1418" s="6" t="s">
        <v>8</v>
      </c>
      <c r="B1418" s="7">
        <v>27.92</v>
      </c>
      <c r="C1418" s="7">
        <f>VLOOKUP('Price Revenue Chart'!A1418,'Pivot Tables'!$P$4:$Q$11,2,FALSE)</f>
        <v>19004.540000000106</v>
      </c>
    </row>
    <row r="1419" spans="1:3">
      <c r="A1419" s="6" t="s">
        <v>1</v>
      </c>
      <c r="B1419" s="7">
        <v>32.82</v>
      </c>
      <c r="C1419" s="7">
        <f>VLOOKUP('Price Revenue Chart'!A1419,'Pivot Tables'!$P$4:$Q$11,2,FALSE)</f>
        <v>22001.65999999972</v>
      </c>
    </row>
    <row r="1420" spans="1:3">
      <c r="A1420" s="6" t="s">
        <v>8</v>
      </c>
      <c r="B1420" s="7">
        <v>27.92</v>
      </c>
      <c r="C1420" s="7">
        <f>VLOOKUP('Price Revenue Chart'!A1420,'Pivot Tables'!$P$4:$Q$11,2,FALSE)</f>
        <v>19004.540000000106</v>
      </c>
    </row>
    <row r="1421" spans="1:3">
      <c r="A1421" s="6" t="s">
        <v>36</v>
      </c>
      <c r="B1421" s="7">
        <v>32.82</v>
      </c>
      <c r="C1421" s="7">
        <f>VLOOKUP('Price Revenue Chart'!A1421,'Pivot Tables'!$P$4:$Q$11,2,FALSE)</f>
        <v>13278.060000000001</v>
      </c>
    </row>
    <row r="1422" spans="1:3">
      <c r="A1422" s="6" t="s">
        <v>12</v>
      </c>
      <c r="B1422" s="7">
        <v>32.82</v>
      </c>
      <c r="C1422" s="7">
        <f>VLOOKUP('Price Revenue Chart'!A1422,'Pivot Tables'!$P$4:$Q$11,2,FALSE)</f>
        <v>4959.1200000000163</v>
      </c>
    </row>
    <row r="1423" spans="1:3">
      <c r="A1423" s="6" t="s">
        <v>5</v>
      </c>
      <c r="B1423" s="7">
        <v>23.02</v>
      </c>
      <c r="C1423" s="7">
        <f>VLOOKUP('Price Revenue Chart'!A1423,'Pivot Tables'!$P$4:$Q$11,2,FALSE)</f>
        <v>8546.3000000000375</v>
      </c>
    </row>
    <row r="1424" spans="1:3">
      <c r="A1424" s="6" t="s">
        <v>5</v>
      </c>
      <c r="B1424" s="7">
        <v>23.02</v>
      </c>
      <c r="C1424" s="7">
        <f>VLOOKUP('Price Revenue Chart'!A1424,'Pivot Tables'!$P$4:$Q$11,2,FALSE)</f>
        <v>8546.3000000000375</v>
      </c>
    </row>
    <row r="1425" spans="1:3">
      <c r="A1425" s="6" t="s">
        <v>12</v>
      </c>
      <c r="B1425" s="7">
        <v>32.82</v>
      </c>
      <c r="C1425" s="7">
        <f>VLOOKUP('Price Revenue Chart'!A1425,'Pivot Tables'!$P$4:$Q$11,2,FALSE)</f>
        <v>4959.1200000000163</v>
      </c>
    </row>
    <row r="1426" spans="1:3">
      <c r="A1426" s="6" t="s">
        <v>36</v>
      </c>
      <c r="B1426" s="7">
        <v>32.82</v>
      </c>
      <c r="C1426" s="7">
        <f>VLOOKUP('Price Revenue Chart'!A1426,'Pivot Tables'!$P$4:$Q$11,2,FALSE)</f>
        <v>13278.060000000001</v>
      </c>
    </row>
    <row r="1427" spans="1:3">
      <c r="A1427" s="6" t="s">
        <v>1</v>
      </c>
      <c r="B1427" s="7">
        <v>32.82</v>
      </c>
      <c r="C1427" s="7">
        <f>VLOOKUP('Price Revenue Chart'!A1427,'Pivot Tables'!$P$4:$Q$11,2,FALSE)</f>
        <v>22001.65999999972</v>
      </c>
    </row>
    <row r="1428" spans="1:3">
      <c r="A1428" s="6" t="s">
        <v>8</v>
      </c>
      <c r="B1428" s="7">
        <v>27.92</v>
      </c>
      <c r="C1428" s="7">
        <f>VLOOKUP('Price Revenue Chart'!A1428,'Pivot Tables'!$P$4:$Q$11,2,FALSE)</f>
        <v>19004.540000000106</v>
      </c>
    </row>
    <row r="1429" spans="1:3">
      <c r="A1429" s="6" t="s">
        <v>36</v>
      </c>
      <c r="B1429" s="7">
        <v>32.82</v>
      </c>
      <c r="C1429" s="7">
        <f>VLOOKUP('Price Revenue Chart'!A1429,'Pivot Tables'!$P$4:$Q$11,2,FALSE)</f>
        <v>13278.060000000001</v>
      </c>
    </row>
    <row r="1430" spans="1:3">
      <c r="A1430" s="6" t="s">
        <v>12</v>
      </c>
      <c r="B1430" s="7">
        <v>32.82</v>
      </c>
      <c r="C1430" s="7">
        <f>VLOOKUP('Price Revenue Chart'!A1430,'Pivot Tables'!$P$4:$Q$11,2,FALSE)</f>
        <v>4959.1200000000163</v>
      </c>
    </row>
    <row r="1431" spans="1:3">
      <c r="A1431" s="6" t="s">
        <v>12</v>
      </c>
      <c r="B1431" s="7">
        <v>32.82</v>
      </c>
      <c r="C1431" s="7">
        <f>VLOOKUP('Price Revenue Chart'!A1431,'Pivot Tables'!$P$4:$Q$11,2,FALSE)</f>
        <v>4959.1200000000163</v>
      </c>
    </row>
    <row r="1432" spans="1:3">
      <c r="A1432" s="6" t="s">
        <v>8</v>
      </c>
      <c r="B1432" s="7">
        <v>27.92</v>
      </c>
      <c r="C1432" s="7">
        <f>VLOOKUP('Price Revenue Chart'!A1432,'Pivot Tables'!$P$4:$Q$11,2,FALSE)</f>
        <v>19004.540000000106</v>
      </c>
    </row>
    <row r="1433" spans="1:3">
      <c r="A1433" s="6" t="s">
        <v>8</v>
      </c>
      <c r="B1433" s="7">
        <v>27.92</v>
      </c>
      <c r="C1433" s="7">
        <f>VLOOKUP('Price Revenue Chart'!A1433,'Pivot Tables'!$P$4:$Q$11,2,FALSE)</f>
        <v>19004.540000000106</v>
      </c>
    </row>
    <row r="1434" spans="1:3">
      <c r="A1434" s="6" t="s">
        <v>1</v>
      </c>
      <c r="B1434" s="7">
        <v>32.82</v>
      </c>
      <c r="C1434" s="7">
        <f>VLOOKUP('Price Revenue Chart'!A1434,'Pivot Tables'!$P$4:$Q$11,2,FALSE)</f>
        <v>22001.65999999972</v>
      </c>
    </row>
    <row r="1435" spans="1:3">
      <c r="A1435" s="6" t="s">
        <v>12</v>
      </c>
      <c r="B1435" s="7">
        <v>32.82</v>
      </c>
      <c r="C1435" s="7">
        <f>VLOOKUP('Price Revenue Chart'!A1435,'Pivot Tables'!$P$4:$Q$11,2,FALSE)</f>
        <v>4959.1200000000163</v>
      </c>
    </row>
    <row r="1436" spans="1:3">
      <c r="A1436" s="6" t="s">
        <v>21</v>
      </c>
      <c r="B1436" s="7">
        <v>23.02</v>
      </c>
      <c r="C1436" s="7">
        <f>VLOOKUP('Price Revenue Chart'!A1436,'Pivot Tables'!$P$4:$Q$11,2,FALSE)</f>
        <v>6366.6600000000117</v>
      </c>
    </row>
    <row r="1437" spans="1:3">
      <c r="A1437" s="6" t="s">
        <v>8</v>
      </c>
      <c r="B1437" s="7">
        <v>27.92</v>
      </c>
      <c r="C1437" s="7">
        <f>VLOOKUP('Price Revenue Chart'!A1437,'Pivot Tables'!$P$4:$Q$11,2,FALSE)</f>
        <v>19004.540000000106</v>
      </c>
    </row>
    <row r="1438" spans="1:3">
      <c r="A1438" s="6" t="s">
        <v>8</v>
      </c>
      <c r="B1438" s="7">
        <v>27.92</v>
      </c>
      <c r="C1438" s="7">
        <f>VLOOKUP('Price Revenue Chart'!A1438,'Pivot Tables'!$P$4:$Q$11,2,FALSE)</f>
        <v>19004.540000000106</v>
      </c>
    </row>
    <row r="1439" spans="1:3">
      <c r="A1439" s="6" t="s">
        <v>8</v>
      </c>
      <c r="B1439" s="7">
        <v>27.92</v>
      </c>
      <c r="C1439" s="7">
        <f>VLOOKUP('Price Revenue Chart'!A1439,'Pivot Tables'!$P$4:$Q$11,2,FALSE)</f>
        <v>19004.540000000106</v>
      </c>
    </row>
    <row r="1440" spans="1:3">
      <c r="A1440" s="6" t="s">
        <v>1</v>
      </c>
      <c r="B1440" s="7">
        <v>32.82</v>
      </c>
      <c r="C1440" s="7">
        <f>VLOOKUP('Price Revenue Chart'!A1440,'Pivot Tables'!$P$4:$Q$11,2,FALSE)</f>
        <v>22001.65999999972</v>
      </c>
    </row>
    <row r="1441" spans="1:3">
      <c r="A1441" s="6" t="s">
        <v>8</v>
      </c>
      <c r="B1441" s="7">
        <v>27.92</v>
      </c>
      <c r="C1441" s="7">
        <f>VLOOKUP('Price Revenue Chart'!A1441,'Pivot Tables'!$P$4:$Q$11,2,FALSE)</f>
        <v>19004.540000000106</v>
      </c>
    </row>
    <row r="1442" spans="1:3">
      <c r="A1442" s="6" t="s">
        <v>8</v>
      </c>
      <c r="B1442" s="7">
        <v>27.92</v>
      </c>
      <c r="C1442" s="7">
        <f>VLOOKUP('Price Revenue Chart'!A1442,'Pivot Tables'!$P$4:$Q$11,2,FALSE)</f>
        <v>19004.540000000106</v>
      </c>
    </row>
    <row r="1443" spans="1:3">
      <c r="A1443" s="6" t="s">
        <v>1</v>
      </c>
      <c r="B1443" s="7">
        <v>32.82</v>
      </c>
      <c r="C1443" s="7">
        <f>VLOOKUP('Price Revenue Chart'!A1443,'Pivot Tables'!$P$4:$Q$11,2,FALSE)</f>
        <v>22001.65999999972</v>
      </c>
    </row>
    <row r="1444" spans="1:3">
      <c r="A1444" s="6" t="s">
        <v>5</v>
      </c>
      <c r="B1444" s="7">
        <v>23.02</v>
      </c>
      <c r="C1444" s="7">
        <f>VLOOKUP('Price Revenue Chart'!A1444,'Pivot Tables'!$P$4:$Q$11,2,FALSE)</f>
        <v>8546.3000000000375</v>
      </c>
    </row>
    <row r="1445" spans="1:3">
      <c r="A1445" s="6" t="s">
        <v>8</v>
      </c>
      <c r="B1445" s="7">
        <v>27.92</v>
      </c>
      <c r="C1445" s="7">
        <f>VLOOKUP('Price Revenue Chart'!A1445,'Pivot Tables'!$P$4:$Q$11,2,FALSE)</f>
        <v>19004.540000000106</v>
      </c>
    </row>
    <row r="1446" spans="1:3">
      <c r="A1446" s="6" t="s">
        <v>1</v>
      </c>
      <c r="B1446" s="7">
        <v>32.82</v>
      </c>
      <c r="C1446" s="7">
        <f>VLOOKUP('Price Revenue Chart'!A1446,'Pivot Tables'!$P$4:$Q$11,2,FALSE)</f>
        <v>22001.65999999972</v>
      </c>
    </row>
    <row r="1447" spans="1:3">
      <c r="A1447" s="6" t="s">
        <v>1</v>
      </c>
      <c r="B1447" s="7">
        <v>32.82</v>
      </c>
      <c r="C1447" s="7">
        <f>VLOOKUP('Price Revenue Chart'!A1447,'Pivot Tables'!$P$4:$Q$11,2,FALSE)</f>
        <v>22001.65999999972</v>
      </c>
    </row>
    <row r="1448" spans="1:3">
      <c r="A1448" s="6" t="s">
        <v>8</v>
      </c>
      <c r="B1448" s="7">
        <v>27.92</v>
      </c>
      <c r="C1448" s="7">
        <f>VLOOKUP('Price Revenue Chart'!A1448,'Pivot Tables'!$P$4:$Q$11,2,FALSE)</f>
        <v>19004.540000000106</v>
      </c>
    </row>
    <row r="1449" spans="1:3">
      <c r="A1449" s="6" t="s">
        <v>36</v>
      </c>
      <c r="B1449" s="7">
        <v>32.82</v>
      </c>
      <c r="C1449" s="7">
        <f>VLOOKUP('Price Revenue Chart'!A1449,'Pivot Tables'!$P$4:$Q$11,2,FALSE)</f>
        <v>13278.060000000001</v>
      </c>
    </row>
    <row r="1450" spans="1:3">
      <c r="A1450" s="6" t="s">
        <v>8</v>
      </c>
      <c r="B1450" s="7">
        <v>27.92</v>
      </c>
      <c r="C1450" s="7">
        <f>VLOOKUP('Price Revenue Chart'!A1450,'Pivot Tables'!$P$4:$Q$11,2,FALSE)</f>
        <v>19004.540000000106</v>
      </c>
    </row>
    <row r="1451" spans="1:3">
      <c r="A1451" s="6" t="s">
        <v>1</v>
      </c>
      <c r="B1451" s="7">
        <v>32.82</v>
      </c>
      <c r="C1451" s="7">
        <f>VLOOKUP('Price Revenue Chart'!A1451,'Pivot Tables'!$P$4:$Q$11,2,FALSE)</f>
        <v>22001.65999999972</v>
      </c>
    </row>
    <row r="1452" spans="1:3">
      <c r="A1452" s="6" t="s">
        <v>8</v>
      </c>
      <c r="B1452" s="7">
        <v>27.92</v>
      </c>
      <c r="C1452" s="7">
        <f>VLOOKUP('Price Revenue Chart'!A1452,'Pivot Tables'!$P$4:$Q$11,2,FALSE)</f>
        <v>19004.540000000106</v>
      </c>
    </row>
    <row r="1453" spans="1:3">
      <c r="A1453" s="6" t="s">
        <v>8</v>
      </c>
      <c r="B1453" s="7">
        <v>27.92</v>
      </c>
      <c r="C1453" s="7">
        <f>VLOOKUP('Price Revenue Chart'!A1453,'Pivot Tables'!$P$4:$Q$11,2,FALSE)</f>
        <v>19004.540000000106</v>
      </c>
    </row>
    <row r="1454" spans="1:3">
      <c r="A1454" s="6" t="s">
        <v>5</v>
      </c>
      <c r="B1454" s="7">
        <v>23.02</v>
      </c>
      <c r="C1454" s="7">
        <f>VLOOKUP('Price Revenue Chart'!A1454,'Pivot Tables'!$P$4:$Q$11,2,FALSE)</f>
        <v>8546.3000000000375</v>
      </c>
    </row>
    <row r="1455" spans="1:3">
      <c r="A1455" s="6" t="s">
        <v>1</v>
      </c>
      <c r="B1455" s="7">
        <v>32.82</v>
      </c>
      <c r="C1455" s="7">
        <f>VLOOKUP('Price Revenue Chart'!A1455,'Pivot Tables'!$P$4:$Q$11,2,FALSE)</f>
        <v>22001.65999999972</v>
      </c>
    </row>
    <row r="1456" spans="1:3">
      <c r="A1456" s="6" t="s">
        <v>1</v>
      </c>
      <c r="B1456" s="7">
        <v>32.82</v>
      </c>
      <c r="C1456" s="7">
        <f>VLOOKUP('Price Revenue Chart'!A1456,'Pivot Tables'!$P$4:$Q$11,2,FALSE)</f>
        <v>22001.65999999972</v>
      </c>
    </row>
    <row r="1457" spans="1:3">
      <c r="A1457" s="6" t="s">
        <v>5</v>
      </c>
      <c r="B1457" s="7">
        <v>23.02</v>
      </c>
      <c r="C1457" s="7">
        <f>VLOOKUP('Price Revenue Chart'!A1457,'Pivot Tables'!$P$4:$Q$11,2,FALSE)</f>
        <v>8546.3000000000375</v>
      </c>
    </row>
    <row r="1458" spans="1:3">
      <c r="A1458" s="6" t="s">
        <v>8</v>
      </c>
      <c r="B1458" s="7">
        <v>27.92</v>
      </c>
      <c r="C1458" s="7">
        <f>VLOOKUP('Price Revenue Chart'!A1458,'Pivot Tables'!$P$4:$Q$11,2,FALSE)</f>
        <v>19004.540000000106</v>
      </c>
    </row>
    <row r="1459" spans="1:3">
      <c r="A1459" s="6" t="s">
        <v>36</v>
      </c>
      <c r="B1459" s="7">
        <v>32.82</v>
      </c>
      <c r="C1459" s="7">
        <f>VLOOKUP('Price Revenue Chart'!A1459,'Pivot Tables'!$P$4:$Q$11,2,FALSE)</f>
        <v>13278.060000000001</v>
      </c>
    </row>
    <row r="1460" spans="1:3">
      <c r="A1460" s="6" t="s">
        <v>36</v>
      </c>
      <c r="B1460" s="7">
        <v>32.82</v>
      </c>
      <c r="C1460" s="7">
        <f>VLOOKUP('Price Revenue Chart'!A1460,'Pivot Tables'!$P$4:$Q$11,2,FALSE)</f>
        <v>13278.060000000001</v>
      </c>
    </row>
    <row r="1461" spans="1:3">
      <c r="A1461" s="6" t="s">
        <v>36</v>
      </c>
      <c r="B1461" s="7">
        <v>32.82</v>
      </c>
      <c r="C1461" s="7">
        <f>VLOOKUP('Price Revenue Chart'!A1461,'Pivot Tables'!$P$4:$Q$11,2,FALSE)</f>
        <v>13278.060000000001</v>
      </c>
    </row>
    <row r="1462" spans="1:3">
      <c r="A1462" s="6" t="s">
        <v>5</v>
      </c>
      <c r="B1462" s="7">
        <v>23.02</v>
      </c>
      <c r="C1462" s="7">
        <f>VLOOKUP('Price Revenue Chart'!A1462,'Pivot Tables'!$P$4:$Q$11,2,FALSE)</f>
        <v>8546.3000000000375</v>
      </c>
    </row>
    <row r="1463" spans="1:3">
      <c r="A1463" s="6" t="s">
        <v>36</v>
      </c>
      <c r="B1463" s="7">
        <v>32.82</v>
      </c>
      <c r="C1463" s="7">
        <f>VLOOKUP('Price Revenue Chart'!A1463,'Pivot Tables'!$P$4:$Q$11,2,FALSE)</f>
        <v>13278.060000000001</v>
      </c>
    </row>
    <row r="1464" spans="1:3">
      <c r="A1464" s="6" t="s">
        <v>8</v>
      </c>
      <c r="B1464" s="7">
        <v>27.92</v>
      </c>
      <c r="C1464" s="7">
        <f>VLOOKUP('Price Revenue Chart'!A1464,'Pivot Tables'!$P$4:$Q$11,2,FALSE)</f>
        <v>19004.540000000106</v>
      </c>
    </row>
    <row r="1465" spans="1:3">
      <c r="A1465" s="6" t="s">
        <v>8</v>
      </c>
      <c r="B1465" s="7">
        <v>27.92</v>
      </c>
      <c r="C1465" s="7">
        <f>VLOOKUP('Price Revenue Chart'!A1465,'Pivot Tables'!$P$4:$Q$11,2,FALSE)</f>
        <v>19004.540000000106</v>
      </c>
    </row>
    <row r="1466" spans="1:3">
      <c r="A1466" s="6" t="s">
        <v>36</v>
      </c>
      <c r="B1466" s="7">
        <v>32.82</v>
      </c>
      <c r="C1466" s="7">
        <f>VLOOKUP('Price Revenue Chart'!A1466,'Pivot Tables'!$P$4:$Q$11,2,FALSE)</f>
        <v>13278.060000000001</v>
      </c>
    </row>
    <row r="1467" spans="1:3">
      <c r="A1467" s="6" t="s">
        <v>1</v>
      </c>
      <c r="B1467" s="7">
        <v>32.82</v>
      </c>
      <c r="C1467" s="7">
        <f>VLOOKUP('Price Revenue Chart'!A1467,'Pivot Tables'!$P$4:$Q$11,2,FALSE)</f>
        <v>22001.65999999972</v>
      </c>
    </row>
    <row r="1468" spans="1:3">
      <c r="A1468" s="6" t="s">
        <v>5</v>
      </c>
      <c r="B1468" s="7">
        <v>23.02</v>
      </c>
      <c r="C1468" s="7">
        <f>VLOOKUP('Price Revenue Chart'!A1468,'Pivot Tables'!$P$4:$Q$11,2,FALSE)</f>
        <v>8546.3000000000375</v>
      </c>
    </row>
    <row r="1469" spans="1:3">
      <c r="A1469" s="6" t="s">
        <v>28</v>
      </c>
      <c r="B1469" s="7">
        <v>18.12</v>
      </c>
      <c r="C1469" s="7">
        <f>VLOOKUP('Price Revenue Chart'!A1469,'Pivot Tables'!$P$4:$Q$11,2,FALSE)</f>
        <v>2035.0599999999952</v>
      </c>
    </row>
    <row r="1470" spans="1:3">
      <c r="A1470" s="6" t="s">
        <v>1</v>
      </c>
      <c r="B1470" s="7">
        <v>32.82</v>
      </c>
      <c r="C1470" s="7">
        <f>VLOOKUP('Price Revenue Chart'!A1470,'Pivot Tables'!$P$4:$Q$11,2,FALSE)</f>
        <v>22001.65999999972</v>
      </c>
    </row>
    <row r="1471" spans="1:3">
      <c r="A1471" s="6" t="s">
        <v>3</v>
      </c>
      <c r="B1471" s="7">
        <v>32.82</v>
      </c>
      <c r="C1471" s="7">
        <f>VLOOKUP('Price Revenue Chart'!A1471,'Pivot Tables'!$P$4:$Q$11,2,FALSE)</f>
        <v>7454.7000000000289</v>
      </c>
    </row>
    <row r="1472" spans="1:3">
      <c r="A1472" s="6" t="s">
        <v>28</v>
      </c>
      <c r="B1472" s="7">
        <v>18.12</v>
      </c>
      <c r="C1472" s="7">
        <f>VLOOKUP('Price Revenue Chart'!A1472,'Pivot Tables'!$P$4:$Q$11,2,FALSE)</f>
        <v>2035.0599999999952</v>
      </c>
    </row>
    <row r="1473" spans="1:3">
      <c r="A1473" s="6" t="s">
        <v>28</v>
      </c>
      <c r="B1473" s="7">
        <v>18.12</v>
      </c>
      <c r="C1473" s="7">
        <f>VLOOKUP('Price Revenue Chart'!A1473,'Pivot Tables'!$P$4:$Q$11,2,FALSE)</f>
        <v>2035.0599999999952</v>
      </c>
    </row>
    <row r="1474" spans="1:3">
      <c r="A1474" s="6" t="s">
        <v>1</v>
      </c>
      <c r="B1474" s="7">
        <v>32.82</v>
      </c>
      <c r="C1474" s="7">
        <f>VLOOKUP('Price Revenue Chart'!A1474,'Pivot Tables'!$P$4:$Q$11,2,FALSE)</f>
        <v>22001.65999999972</v>
      </c>
    </row>
    <row r="1475" spans="1:3">
      <c r="A1475" s="6" t="s">
        <v>1</v>
      </c>
      <c r="B1475" s="7">
        <v>32.82</v>
      </c>
      <c r="C1475" s="7">
        <f>VLOOKUP('Price Revenue Chart'!A1475,'Pivot Tables'!$P$4:$Q$11,2,FALSE)</f>
        <v>22001.65999999972</v>
      </c>
    </row>
    <row r="1476" spans="1:3">
      <c r="A1476" s="6" t="s">
        <v>1</v>
      </c>
      <c r="B1476" s="7">
        <v>32.82</v>
      </c>
      <c r="C1476" s="7">
        <f>VLOOKUP('Price Revenue Chart'!A1476,'Pivot Tables'!$P$4:$Q$11,2,FALSE)</f>
        <v>22001.65999999972</v>
      </c>
    </row>
    <row r="1477" spans="1:3">
      <c r="A1477" s="6" t="s">
        <v>21</v>
      </c>
      <c r="B1477" s="7">
        <v>23.02</v>
      </c>
      <c r="C1477" s="7">
        <f>VLOOKUP('Price Revenue Chart'!A1477,'Pivot Tables'!$P$4:$Q$11,2,FALSE)</f>
        <v>6366.6600000000117</v>
      </c>
    </row>
    <row r="1478" spans="1:3">
      <c r="A1478" s="6" t="s">
        <v>21</v>
      </c>
      <c r="B1478" s="7">
        <v>23.02</v>
      </c>
      <c r="C1478" s="7">
        <f>VLOOKUP('Price Revenue Chart'!A1478,'Pivot Tables'!$P$4:$Q$11,2,FALSE)</f>
        <v>6366.6600000000117</v>
      </c>
    </row>
    <row r="1479" spans="1:3">
      <c r="A1479" s="6" t="s">
        <v>21</v>
      </c>
      <c r="B1479" s="7">
        <v>23.02</v>
      </c>
      <c r="C1479" s="7">
        <f>VLOOKUP('Price Revenue Chart'!A1479,'Pivot Tables'!$P$4:$Q$11,2,FALSE)</f>
        <v>6366.6600000000117</v>
      </c>
    </row>
    <row r="1480" spans="1:3">
      <c r="A1480" s="6" t="s">
        <v>8</v>
      </c>
      <c r="B1480" s="7">
        <v>27.92</v>
      </c>
      <c r="C1480" s="7">
        <f>VLOOKUP('Price Revenue Chart'!A1480,'Pivot Tables'!$P$4:$Q$11,2,FALSE)</f>
        <v>19004.540000000106</v>
      </c>
    </row>
    <row r="1481" spans="1:3">
      <c r="A1481" s="6" t="s">
        <v>8</v>
      </c>
      <c r="B1481" s="7">
        <v>27.92</v>
      </c>
      <c r="C1481" s="7">
        <f>VLOOKUP('Price Revenue Chart'!A1481,'Pivot Tables'!$P$4:$Q$11,2,FALSE)</f>
        <v>19004.540000000106</v>
      </c>
    </row>
    <row r="1482" spans="1:3">
      <c r="A1482" s="6" t="s">
        <v>21</v>
      </c>
      <c r="B1482" s="7">
        <v>23.02</v>
      </c>
      <c r="C1482" s="7">
        <f>VLOOKUP('Price Revenue Chart'!A1482,'Pivot Tables'!$P$4:$Q$11,2,FALSE)</f>
        <v>6366.6600000000117</v>
      </c>
    </row>
    <row r="1483" spans="1:3">
      <c r="A1483" s="6" t="s">
        <v>5</v>
      </c>
      <c r="B1483" s="7">
        <v>23.02</v>
      </c>
      <c r="C1483" s="7">
        <f>VLOOKUP('Price Revenue Chart'!A1483,'Pivot Tables'!$P$4:$Q$11,2,FALSE)</f>
        <v>8546.3000000000375</v>
      </c>
    </row>
    <row r="1484" spans="1:3">
      <c r="A1484" s="6" t="s">
        <v>28</v>
      </c>
      <c r="B1484" s="7">
        <v>18.12</v>
      </c>
      <c r="C1484" s="7">
        <f>VLOOKUP('Price Revenue Chart'!A1484,'Pivot Tables'!$P$4:$Q$11,2,FALSE)</f>
        <v>2035.0599999999952</v>
      </c>
    </row>
    <row r="1485" spans="1:3">
      <c r="A1485" s="6" t="s">
        <v>28</v>
      </c>
      <c r="B1485" s="7">
        <v>18.12</v>
      </c>
      <c r="C1485" s="7">
        <f>VLOOKUP('Price Revenue Chart'!A1485,'Pivot Tables'!$P$4:$Q$11,2,FALSE)</f>
        <v>2035.0599999999952</v>
      </c>
    </row>
    <row r="1486" spans="1:3">
      <c r="A1486" s="6" t="s">
        <v>1</v>
      </c>
      <c r="B1486" s="7">
        <v>32.82</v>
      </c>
      <c r="C1486" s="7">
        <f>VLOOKUP('Price Revenue Chart'!A1486,'Pivot Tables'!$P$4:$Q$11,2,FALSE)</f>
        <v>22001.65999999972</v>
      </c>
    </row>
    <row r="1487" spans="1:3">
      <c r="A1487" s="6" t="s">
        <v>8</v>
      </c>
      <c r="B1487" s="7">
        <v>27.92</v>
      </c>
      <c r="C1487" s="7">
        <f>VLOOKUP('Price Revenue Chart'!A1487,'Pivot Tables'!$P$4:$Q$11,2,FALSE)</f>
        <v>19004.540000000106</v>
      </c>
    </row>
    <row r="1488" spans="1:3">
      <c r="A1488" s="6" t="s">
        <v>5</v>
      </c>
      <c r="B1488" s="7">
        <v>23.02</v>
      </c>
      <c r="C1488" s="7">
        <f>VLOOKUP('Price Revenue Chart'!A1488,'Pivot Tables'!$P$4:$Q$11,2,FALSE)</f>
        <v>8546.3000000000375</v>
      </c>
    </row>
    <row r="1489" spans="1:3">
      <c r="A1489" s="6" t="s">
        <v>28</v>
      </c>
      <c r="B1489" s="7">
        <v>18.12</v>
      </c>
      <c r="C1489" s="7">
        <f>VLOOKUP('Price Revenue Chart'!A1489,'Pivot Tables'!$P$4:$Q$11,2,FALSE)</f>
        <v>2035.0599999999952</v>
      </c>
    </row>
    <row r="1490" spans="1:3">
      <c r="A1490" s="6" t="s">
        <v>1</v>
      </c>
      <c r="B1490" s="7">
        <v>32.82</v>
      </c>
      <c r="C1490" s="7">
        <f>VLOOKUP('Price Revenue Chart'!A1490,'Pivot Tables'!$P$4:$Q$11,2,FALSE)</f>
        <v>22001.65999999972</v>
      </c>
    </row>
    <row r="1491" spans="1:3">
      <c r="A1491" s="6" t="s">
        <v>5</v>
      </c>
      <c r="B1491" s="7">
        <v>23.02</v>
      </c>
      <c r="C1491" s="7">
        <f>VLOOKUP('Price Revenue Chart'!A1491,'Pivot Tables'!$P$4:$Q$11,2,FALSE)</f>
        <v>8546.3000000000375</v>
      </c>
    </row>
    <row r="1492" spans="1:3">
      <c r="A1492" s="6" t="s">
        <v>28</v>
      </c>
      <c r="B1492" s="7">
        <v>18.12</v>
      </c>
      <c r="C1492" s="7">
        <f>VLOOKUP('Price Revenue Chart'!A1492,'Pivot Tables'!$P$4:$Q$11,2,FALSE)</f>
        <v>2035.0599999999952</v>
      </c>
    </row>
    <row r="1493" spans="1:3">
      <c r="A1493" s="6" t="s">
        <v>12</v>
      </c>
      <c r="B1493" s="7">
        <v>32.82</v>
      </c>
      <c r="C1493" s="7">
        <f>VLOOKUP('Price Revenue Chart'!A1493,'Pivot Tables'!$P$4:$Q$11,2,FALSE)</f>
        <v>4959.1200000000163</v>
      </c>
    </row>
    <row r="1494" spans="1:3">
      <c r="A1494" s="6" t="s">
        <v>1</v>
      </c>
      <c r="B1494" s="7">
        <v>32.82</v>
      </c>
      <c r="C1494" s="7">
        <f>VLOOKUP('Price Revenue Chart'!A1494,'Pivot Tables'!$P$4:$Q$11,2,FALSE)</f>
        <v>22001.65999999972</v>
      </c>
    </row>
    <row r="1495" spans="1:3">
      <c r="A1495" s="6" t="s">
        <v>1</v>
      </c>
      <c r="B1495" s="7">
        <v>32.82</v>
      </c>
      <c r="C1495" s="7">
        <f>VLOOKUP('Price Revenue Chart'!A1495,'Pivot Tables'!$P$4:$Q$11,2,FALSE)</f>
        <v>22001.65999999972</v>
      </c>
    </row>
    <row r="1496" spans="1:3">
      <c r="A1496" s="6" t="s">
        <v>1</v>
      </c>
      <c r="B1496" s="7">
        <v>32.82</v>
      </c>
      <c r="C1496" s="7">
        <f>VLOOKUP('Price Revenue Chart'!A1496,'Pivot Tables'!$P$4:$Q$11,2,FALSE)</f>
        <v>22001.65999999972</v>
      </c>
    </row>
    <row r="1497" spans="1:3">
      <c r="A1497" s="6" t="s">
        <v>1</v>
      </c>
      <c r="B1497" s="7">
        <v>32.82</v>
      </c>
      <c r="C1497" s="7">
        <f>VLOOKUP('Price Revenue Chart'!A1497,'Pivot Tables'!$P$4:$Q$11,2,FALSE)</f>
        <v>22001.65999999972</v>
      </c>
    </row>
    <row r="1498" spans="1:3">
      <c r="A1498" s="6" t="s">
        <v>21</v>
      </c>
      <c r="B1498" s="7">
        <v>23.02</v>
      </c>
      <c r="C1498" s="7">
        <f>VLOOKUP('Price Revenue Chart'!A1498,'Pivot Tables'!$P$4:$Q$11,2,FALSE)</f>
        <v>6366.6600000000117</v>
      </c>
    </row>
    <row r="1499" spans="1:3">
      <c r="A1499" s="6" t="s">
        <v>21</v>
      </c>
      <c r="B1499" s="7">
        <v>23.02</v>
      </c>
      <c r="C1499" s="7">
        <f>VLOOKUP('Price Revenue Chart'!A1499,'Pivot Tables'!$P$4:$Q$11,2,FALSE)</f>
        <v>6366.6600000000117</v>
      </c>
    </row>
    <row r="1500" spans="1:3">
      <c r="A1500" s="6" t="s">
        <v>21</v>
      </c>
      <c r="B1500" s="7">
        <v>23.02</v>
      </c>
      <c r="C1500" s="7">
        <f>VLOOKUP('Price Revenue Chart'!A1500,'Pivot Tables'!$P$4:$Q$11,2,FALSE)</f>
        <v>6366.6600000000117</v>
      </c>
    </row>
    <row r="1501" spans="1:3">
      <c r="A1501" s="6" t="s">
        <v>21</v>
      </c>
      <c r="B1501" s="7">
        <v>23.02</v>
      </c>
      <c r="C1501" s="7">
        <f>VLOOKUP('Price Revenue Chart'!A1501,'Pivot Tables'!$P$4:$Q$11,2,FALSE)</f>
        <v>6366.6600000000117</v>
      </c>
    </row>
    <row r="1502" spans="1:3">
      <c r="A1502" s="6" t="s">
        <v>21</v>
      </c>
      <c r="B1502" s="7">
        <v>23.02</v>
      </c>
      <c r="C1502" s="7">
        <f>VLOOKUP('Price Revenue Chart'!A1502,'Pivot Tables'!$P$4:$Q$11,2,FALSE)</f>
        <v>6366.6600000000117</v>
      </c>
    </row>
    <row r="1503" spans="1:3">
      <c r="A1503" s="6" t="s">
        <v>5</v>
      </c>
      <c r="B1503" s="7">
        <v>23.02</v>
      </c>
      <c r="C1503" s="7">
        <f>VLOOKUP('Price Revenue Chart'!A1503,'Pivot Tables'!$P$4:$Q$11,2,FALSE)</f>
        <v>8546.3000000000375</v>
      </c>
    </row>
    <row r="1504" spans="1:3">
      <c r="A1504" s="6" t="s">
        <v>1</v>
      </c>
      <c r="B1504" s="7">
        <v>32.82</v>
      </c>
      <c r="C1504" s="7">
        <f>VLOOKUP('Price Revenue Chart'!A1504,'Pivot Tables'!$P$4:$Q$11,2,FALSE)</f>
        <v>22001.65999999972</v>
      </c>
    </row>
    <row r="1505" spans="1:3">
      <c r="A1505" s="6" t="s">
        <v>36</v>
      </c>
      <c r="B1505" s="7">
        <v>32.82</v>
      </c>
      <c r="C1505" s="7">
        <f>VLOOKUP('Price Revenue Chart'!A1505,'Pivot Tables'!$P$4:$Q$11,2,FALSE)</f>
        <v>13278.060000000001</v>
      </c>
    </row>
    <row r="1506" spans="1:3">
      <c r="A1506" s="6" t="s">
        <v>8</v>
      </c>
      <c r="B1506" s="7">
        <v>27.92</v>
      </c>
      <c r="C1506" s="7">
        <f>VLOOKUP('Price Revenue Chart'!A1506,'Pivot Tables'!$P$4:$Q$11,2,FALSE)</f>
        <v>19004.540000000106</v>
      </c>
    </row>
    <row r="1507" spans="1:3">
      <c r="A1507" s="6" t="s">
        <v>1</v>
      </c>
      <c r="B1507" s="7">
        <v>32.82</v>
      </c>
      <c r="C1507" s="7">
        <f>VLOOKUP('Price Revenue Chart'!A1507,'Pivot Tables'!$P$4:$Q$11,2,FALSE)</f>
        <v>22001.65999999972</v>
      </c>
    </row>
    <row r="1508" spans="1:3">
      <c r="A1508" s="6" t="s">
        <v>1</v>
      </c>
      <c r="B1508" s="7">
        <v>32.82</v>
      </c>
      <c r="C1508" s="7">
        <f>VLOOKUP('Price Revenue Chart'!A1508,'Pivot Tables'!$P$4:$Q$11,2,FALSE)</f>
        <v>22001.65999999972</v>
      </c>
    </row>
    <row r="1509" spans="1:3">
      <c r="A1509" s="6" t="s">
        <v>3</v>
      </c>
      <c r="B1509" s="7">
        <v>32.82</v>
      </c>
      <c r="C1509" s="7">
        <f>VLOOKUP('Price Revenue Chart'!A1509,'Pivot Tables'!$P$4:$Q$11,2,FALSE)</f>
        <v>7454.7000000000289</v>
      </c>
    </row>
    <row r="1510" spans="1:3">
      <c r="A1510" s="6" t="s">
        <v>1</v>
      </c>
      <c r="B1510" s="7">
        <v>32.82</v>
      </c>
      <c r="C1510" s="7">
        <f>VLOOKUP('Price Revenue Chart'!A1510,'Pivot Tables'!$P$4:$Q$11,2,FALSE)</f>
        <v>22001.65999999972</v>
      </c>
    </row>
    <row r="1511" spans="1:3">
      <c r="A1511" s="6" t="s">
        <v>8</v>
      </c>
      <c r="B1511" s="7">
        <v>27.92</v>
      </c>
      <c r="C1511" s="7">
        <f>VLOOKUP('Price Revenue Chart'!A1511,'Pivot Tables'!$P$4:$Q$11,2,FALSE)</f>
        <v>19004.540000000106</v>
      </c>
    </row>
    <row r="1512" spans="1:3">
      <c r="A1512" s="6" t="s">
        <v>8</v>
      </c>
      <c r="B1512" s="7">
        <v>27.92</v>
      </c>
      <c r="C1512" s="7">
        <f>VLOOKUP('Price Revenue Chart'!A1512,'Pivot Tables'!$P$4:$Q$11,2,FALSE)</f>
        <v>19004.540000000106</v>
      </c>
    </row>
    <row r="1513" spans="1:3">
      <c r="A1513" s="6" t="s">
        <v>1</v>
      </c>
      <c r="B1513" s="7">
        <v>32.82</v>
      </c>
      <c r="C1513" s="7">
        <f>VLOOKUP('Price Revenue Chart'!A1513,'Pivot Tables'!$P$4:$Q$11,2,FALSE)</f>
        <v>22001.65999999972</v>
      </c>
    </row>
    <row r="1514" spans="1:3">
      <c r="A1514" s="6" t="s">
        <v>28</v>
      </c>
      <c r="B1514" s="7">
        <v>18.12</v>
      </c>
      <c r="C1514" s="7">
        <f>VLOOKUP('Price Revenue Chart'!A1514,'Pivot Tables'!$P$4:$Q$11,2,FALSE)</f>
        <v>2035.0599999999952</v>
      </c>
    </row>
    <row r="1515" spans="1:3">
      <c r="A1515" s="6" t="s">
        <v>1</v>
      </c>
      <c r="B1515" s="7">
        <v>32.82</v>
      </c>
      <c r="C1515" s="7">
        <f>VLOOKUP('Price Revenue Chart'!A1515,'Pivot Tables'!$P$4:$Q$11,2,FALSE)</f>
        <v>22001.65999999972</v>
      </c>
    </row>
    <row r="1516" spans="1:3">
      <c r="A1516" s="6" t="s">
        <v>5</v>
      </c>
      <c r="B1516" s="7">
        <v>23.02</v>
      </c>
      <c r="C1516" s="7">
        <f>VLOOKUP('Price Revenue Chart'!A1516,'Pivot Tables'!$P$4:$Q$11,2,FALSE)</f>
        <v>8546.3000000000375</v>
      </c>
    </row>
    <row r="1517" spans="1:3">
      <c r="A1517" s="6" t="s">
        <v>1</v>
      </c>
      <c r="B1517" s="7">
        <v>32.82</v>
      </c>
      <c r="C1517" s="7">
        <f>VLOOKUP('Price Revenue Chart'!A1517,'Pivot Tables'!$P$4:$Q$11,2,FALSE)</f>
        <v>22001.65999999972</v>
      </c>
    </row>
    <row r="1518" spans="1:3">
      <c r="A1518" s="6" t="s">
        <v>1</v>
      </c>
      <c r="B1518" s="7">
        <v>32.82</v>
      </c>
      <c r="C1518" s="7">
        <f>VLOOKUP('Price Revenue Chart'!A1518,'Pivot Tables'!$P$4:$Q$11,2,FALSE)</f>
        <v>22001.65999999972</v>
      </c>
    </row>
    <row r="1519" spans="1:3">
      <c r="A1519" s="6" t="s">
        <v>36</v>
      </c>
      <c r="B1519" s="7">
        <v>32.82</v>
      </c>
      <c r="C1519" s="7">
        <f>VLOOKUP('Price Revenue Chart'!A1519,'Pivot Tables'!$P$4:$Q$11,2,FALSE)</f>
        <v>13278.060000000001</v>
      </c>
    </row>
    <row r="1520" spans="1:3">
      <c r="A1520" s="6" t="s">
        <v>1</v>
      </c>
      <c r="B1520" s="7">
        <v>32.82</v>
      </c>
      <c r="C1520" s="7">
        <f>VLOOKUP('Price Revenue Chart'!A1520,'Pivot Tables'!$P$4:$Q$11,2,FALSE)</f>
        <v>22001.65999999972</v>
      </c>
    </row>
    <row r="1521" spans="1:3">
      <c r="A1521" s="6" t="s">
        <v>3</v>
      </c>
      <c r="B1521" s="7">
        <v>32.82</v>
      </c>
      <c r="C1521" s="7">
        <f>VLOOKUP('Price Revenue Chart'!A1521,'Pivot Tables'!$P$4:$Q$11,2,FALSE)</f>
        <v>7454.7000000000289</v>
      </c>
    </row>
    <row r="1522" spans="1:3">
      <c r="A1522" s="6" t="s">
        <v>36</v>
      </c>
      <c r="B1522" s="7">
        <v>32.82</v>
      </c>
      <c r="C1522" s="7">
        <f>VLOOKUP('Price Revenue Chart'!A1522,'Pivot Tables'!$P$4:$Q$11,2,FALSE)</f>
        <v>13278.060000000001</v>
      </c>
    </row>
    <row r="1523" spans="1:3">
      <c r="A1523" s="6" t="s">
        <v>21</v>
      </c>
      <c r="B1523" s="7">
        <v>23.02</v>
      </c>
      <c r="C1523" s="7">
        <f>VLOOKUP('Price Revenue Chart'!A1523,'Pivot Tables'!$P$4:$Q$11,2,FALSE)</f>
        <v>6366.6600000000117</v>
      </c>
    </row>
    <row r="1524" spans="1:3">
      <c r="A1524" s="6" t="s">
        <v>21</v>
      </c>
      <c r="B1524" s="7">
        <v>23.02</v>
      </c>
      <c r="C1524" s="7">
        <f>VLOOKUP('Price Revenue Chart'!A1524,'Pivot Tables'!$P$4:$Q$11,2,FALSE)</f>
        <v>6366.6600000000117</v>
      </c>
    </row>
    <row r="1525" spans="1:3">
      <c r="A1525" s="6" t="s">
        <v>36</v>
      </c>
      <c r="B1525" s="7">
        <v>32.82</v>
      </c>
      <c r="C1525" s="7">
        <f>VLOOKUP('Price Revenue Chart'!A1525,'Pivot Tables'!$P$4:$Q$11,2,FALSE)</f>
        <v>13278.060000000001</v>
      </c>
    </row>
    <row r="1526" spans="1:3">
      <c r="A1526" s="6" t="s">
        <v>8</v>
      </c>
      <c r="B1526" s="7">
        <v>27.92</v>
      </c>
      <c r="C1526" s="7">
        <f>VLOOKUP('Price Revenue Chart'!A1526,'Pivot Tables'!$P$4:$Q$11,2,FALSE)</f>
        <v>19004.540000000106</v>
      </c>
    </row>
    <row r="1527" spans="1:3">
      <c r="A1527" s="6" t="s">
        <v>1</v>
      </c>
      <c r="B1527" s="7">
        <v>32.82</v>
      </c>
      <c r="C1527" s="7">
        <f>VLOOKUP('Price Revenue Chart'!A1527,'Pivot Tables'!$P$4:$Q$11,2,FALSE)</f>
        <v>22001.65999999972</v>
      </c>
    </row>
    <row r="1528" spans="1:3">
      <c r="A1528" s="6" t="s">
        <v>1</v>
      </c>
      <c r="B1528" s="7">
        <v>32.82</v>
      </c>
      <c r="C1528" s="7">
        <f>VLOOKUP('Price Revenue Chart'!A1528,'Pivot Tables'!$P$4:$Q$11,2,FALSE)</f>
        <v>22001.65999999972</v>
      </c>
    </row>
    <row r="1529" spans="1:3">
      <c r="A1529" s="6" t="s">
        <v>8</v>
      </c>
      <c r="B1529" s="7">
        <v>27.92</v>
      </c>
      <c r="C1529" s="7">
        <f>VLOOKUP('Price Revenue Chart'!A1529,'Pivot Tables'!$P$4:$Q$11,2,FALSE)</f>
        <v>19004.540000000106</v>
      </c>
    </row>
    <row r="1530" spans="1:3">
      <c r="A1530" s="6" t="s">
        <v>5</v>
      </c>
      <c r="B1530" s="7">
        <v>23.02</v>
      </c>
      <c r="C1530" s="7">
        <f>VLOOKUP('Price Revenue Chart'!A1530,'Pivot Tables'!$P$4:$Q$11,2,FALSE)</f>
        <v>8546.3000000000375</v>
      </c>
    </row>
    <row r="1531" spans="1:3">
      <c r="A1531" s="6" t="s">
        <v>1</v>
      </c>
      <c r="B1531" s="7">
        <v>32.82</v>
      </c>
      <c r="C1531" s="7">
        <f>VLOOKUP('Price Revenue Chart'!A1531,'Pivot Tables'!$P$4:$Q$11,2,FALSE)</f>
        <v>22001.65999999972</v>
      </c>
    </row>
    <row r="1532" spans="1:3">
      <c r="A1532" s="6" t="s">
        <v>8</v>
      </c>
      <c r="B1532" s="7">
        <v>27.92</v>
      </c>
      <c r="C1532" s="7">
        <f>VLOOKUP('Price Revenue Chart'!A1532,'Pivot Tables'!$P$4:$Q$11,2,FALSE)</f>
        <v>19004.540000000106</v>
      </c>
    </row>
    <row r="1533" spans="1:3">
      <c r="A1533" s="6" t="s">
        <v>1</v>
      </c>
      <c r="B1533" s="7">
        <v>32.82</v>
      </c>
      <c r="C1533" s="7">
        <f>VLOOKUP('Price Revenue Chart'!A1533,'Pivot Tables'!$P$4:$Q$11,2,FALSE)</f>
        <v>22001.65999999972</v>
      </c>
    </row>
    <row r="1534" spans="1:3">
      <c r="A1534" s="6" t="s">
        <v>36</v>
      </c>
      <c r="B1534" s="7">
        <v>32.82</v>
      </c>
      <c r="C1534" s="7">
        <f>VLOOKUP('Price Revenue Chart'!A1534,'Pivot Tables'!$P$4:$Q$11,2,FALSE)</f>
        <v>13278.060000000001</v>
      </c>
    </row>
    <row r="1535" spans="1:3">
      <c r="A1535" s="6" t="s">
        <v>8</v>
      </c>
      <c r="B1535" s="7">
        <v>27.92</v>
      </c>
      <c r="C1535" s="7">
        <f>VLOOKUP('Price Revenue Chart'!A1535,'Pivot Tables'!$P$4:$Q$11,2,FALSE)</f>
        <v>19004.540000000106</v>
      </c>
    </row>
    <row r="1536" spans="1:3">
      <c r="A1536" s="6" t="s">
        <v>1</v>
      </c>
      <c r="B1536" s="7">
        <v>32.82</v>
      </c>
      <c r="C1536" s="7">
        <f>VLOOKUP('Price Revenue Chart'!A1536,'Pivot Tables'!$P$4:$Q$11,2,FALSE)</f>
        <v>22001.65999999972</v>
      </c>
    </row>
    <row r="1537" spans="1:3">
      <c r="A1537" s="6" t="s">
        <v>1</v>
      </c>
      <c r="B1537" s="7">
        <v>32.82</v>
      </c>
      <c r="C1537" s="7">
        <f>VLOOKUP('Price Revenue Chart'!A1537,'Pivot Tables'!$P$4:$Q$11,2,FALSE)</f>
        <v>22001.65999999972</v>
      </c>
    </row>
    <row r="1538" spans="1:3">
      <c r="A1538" s="6" t="s">
        <v>21</v>
      </c>
      <c r="B1538" s="7">
        <v>23.02</v>
      </c>
      <c r="C1538" s="7">
        <f>VLOOKUP('Price Revenue Chart'!A1538,'Pivot Tables'!$P$4:$Q$11,2,FALSE)</f>
        <v>6366.6600000000117</v>
      </c>
    </row>
    <row r="1539" spans="1:3">
      <c r="A1539" s="6" t="s">
        <v>28</v>
      </c>
      <c r="B1539" s="7">
        <v>18.12</v>
      </c>
      <c r="C1539" s="7">
        <f>VLOOKUP('Price Revenue Chart'!A1539,'Pivot Tables'!$P$4:$Q$11,2,FALSE)</f>
        <v>2035.0599999999952</v>
      </c>
    </row>
    <row r="1540" spans="1:3">
      <c r="A1540" s="6" t="s">
        <v>8</v>
      </c>
      <c r="B1540" s="7">
        <v>27.92</v>
      </c>
      <c r="C1540" s="7">
        <f>VLOOKUP('Price Revenue Chart'!A1540,'Pivot Tables'!$P$4:$Q$11,2,FALSE)</f>
        <v>19004.540000000106</v>
      </c>
    </row>
    <row r="1541" spans="1:3">
      <c r="A1541" s="6" t="s">
        <v>8</v>
      </c>
      <c r="B1541" s="7">
        <v>27.92</v>
      </c>
      <c r="C1541" s="7">
        <f>VLOOKUP('Price Revenue Chart'!A1541,'Pivot Tables'!$P$4:$Q$11,2,FALSE)</f>
        <v>19004.540000000106</v>
      </c>
    </row>
    <row r="1542" spans="1:3">
      <c r="A1542" s="6" t="s">
        <v>36</v>
      </c>
      <c r="B1542" s="7">
        <v>32.82</v>
      </c>
      <c r="C1542" s="7">
        <f>VLOOKUP('Price Revenue Chart'!A1542,'Pivot Tables'!$P$4:$Q$11,2,FALSE)</f>
        <v>13278.060000000001</v>
      </c>
    </row>
    <row r="1543" spans="1:3">
      <c r="A1543" s="6" t="s">
        <v>21</v>
      </c>
      <c r="B1543" s="7">
        <v>23.02</v>
      </c>
      <c r="C1543" s="7">
        <f>VLOOKUP('Price Revenue Chart'!A1543,'Pivot Tables'!$P$4:$Q$11,2,FALSE)</f>
        <v>6366.6600000000117</v>
      </c>
    </row>
    <row r="1544" spans="1:3">
      <c r="A1544" s="6" t="s">
        <v>21</v>
      </c>
      <c r="B1544" s="7">
        <v>23.02</v>
      </c>
      <c r="C1544" s="7">
        <f>VLOOKUP('Price Revenue Chart'!A1544,'Pivot Tables'!$P$4:$Q$11,2,FALSE)</f>
        <v>6366.6600000000117</v>
      </c>
    </row>
    <row r="1545" spans="1:3">
      <c r="A1545" s="6" t="s">
        <v>21</v>
      </c>
      <c r="B1545" s="7">
        <v>23.02</v>
      </c>
      <c r="C1545" s="7">
        <f>VLOOKUP('Price Revenue Chart'!A1545,'Pivot Tables'!$P$4:$Q$11,2,FALSE)</f>
        <v>6366.6600000000117</v>
      </c>
    </row>
    <row r="1546" spans="1:3">
      <c r="A1546" s="6" t="s">
        <v>21</v>
      </c>
      <c r="B1546" s="7">
        <v>23.02</v>
      </c>
      <c r="C1546" s="7">
        <f>VLOOKUP('Price Revenue Chart'!A1546,'Pivot Tables'!$P$4:$Q$11,2,FALSE)</f>
        <v>6366.6600000000117</v>
      </c>
    </row>
    <row r="1547" spans="1:3">
      <c r="A1547" s="6" t="s">
        <v>1</v>
      </c>
      <c r="B1547" s="7">
        <v>32.82</v>
      </c>
      <c r="C1547" s="7">
        <f>VLOOKUP('Price Revenue Chart'!A1547,'Pivot Tables'!$P$4:$Q$11,2,FALSE)</f>
        <v>22001.65999999972</v>
      </c>
    </row>
    <row r="1548" spans="1:3">
      <c r="A1548" s="6" t="s">
        <v>5</v>
      </c>
      <c r="B1548" s="7">
        <v>23.02</v>
      </c>
      <c r="C1548" s="7">
        <f>VLOOKUP('Price Revenue Chart'!A1548,'Pivot Tables'!$P$4:$Q$11,2,FALSE)</f>
        <v>8546.3000000000375</v>
      </c>
    </row>
    <row r="1549" spans="1:3">
      <c r="A1549" s="6" t="s">
        <v>36</v>
      </c>
      <c r="B1549" s="7">
        <v>32.82</v>
      </c>
      <c r="C1549" s="7">
        <f>VLOOKUP('Price Revenue Chart'!A1549,'Pivot Tables'!$P$4:$Q$11,2,FALSE)</f>
        <v>13278.060000000001</v>
      </c>
    </row>
    <row r="1550" spans="1:3">
      <c r="A1550" s="6" t="s">
        <v>21</v>
      </c>
      <c r="B1550" s="7">
        <v>23.02</v>
      </c>
      <c r="C1550" s="7">
        <f>VLOOKUP('Price Revenue Chart'!A1550,'Pivot Tables'!$P$4:$Q$11,2,FALSE)</f>
        <v>6366.6600000000117</v>
      </c>
    </row>
    <row r="1551" spans="1:3">
      <c r="A1551" s="6" t="s">
        <v>1</v>
      </c>
      <c r="B1551" s="7">
        <v>32.82</v>
      </c>
      <c r="C1551" s="7">
        <f>VLOOKUP('Price Revenue Chart'!A1551,'Pivot Tables'!$P$4:$Q$11,2,FALSE)</f>
        <v>22001.65999999972</v>
      </c>
    </row>
    <row r="1552" spans="1:3">
      <c r="A1552" s="6" t="s">
        <v>1</v>
      </c>
      <c r="B1552" s="7">
        <v>32.82</v>
      </c>
      <c r="C1552" s="7">
        <f>VLOOKUP('Price Revenue Chart'!A1552,'Pivot Tables'!$P$4:$Q$11,2,FALSE)</f>
        <v>22001.65999999972</v>
      </c>
    </row>
    <row r="1553" spans="1:3">
      <c r="A1553" s="6" t="s">
        <v>1</v>
      </c>
      <c r="B1553" s="7">
        <v>32.82</v>
      </c>
      <c r="C1553" s="7">
        <f>VLOOKUP('Price Revenue Chart'!A1553,'Pivot Tables'!$P$4:$Q$11,2,FALSE)</f>
        <v>22001.65999999972</v>
      </c>
    </row>
    <row r="1554" spans="1:3">
      <c r="A1554" s="6" t="s">
        <v>1</v>
      </c>
      <c r="B1554" s="7">
        <v>32.82</v>
      </c>
      <c r="C1554" s="7">
        <f>VLOOKUP('Price Revenue Chart'!A1554,'Pivot Tables'!$P$4:$Q$11,2,FALSE)</f>
        <v>22001.65999999972</v>
      </c>
    </row>
    <row r="1555" spans="1:3">
      <c r="A1555" s="6" t="s">
        <v>8</v>
      </c>
      <c r="B1555" s="7">
        <v>27.92</v>
      </c>
      <c r="C1555" s="7">
        <f>VLOOKUP('Price Revenue Chart'!A1555,'Pivot Tables'!$P$4:$Q$11,2,FALSE)</f>
        <v>19004.540000000106</v>
      </c>
    </row>
    <row r="1556" spans="1:3">
      <c r="A1556" s="6" t="s">
        <v>8</v>
      </c>
      <c r="B1556" s="7">
        <v>27.92</v>
      </c>
      <c r="C1556" s="7">
        <f>VLOOKUP('Price Revenue Chart'!A1556,'Pivot Tables'!$P$4:$Q$11,2,FALSE)</f>
        <v>19004.540000000106</v>
      </c>
    </row>
    <row r="1557" spans="1:3">
      <c r="A1557" s="6" t="s">
        <v>36</v>
      </c>
      <c r="B1557" s="7">
        <v>32.82</v>
      </c>
      <c r="C1557" s="7">
        <f>VLOOKUP('Price Revenue Chart'!A1557,'Pivot Tables'!$P$4:$Q$11,2,FALSE)</f>
        <v>13278.060000000001</v>
      </c>
    </row>
    <row r="1558" spans="1:3">
      <c r="A1558" s="6" t="s">
        <v>36</v>
      </c>
      <c r="B1558" s="7">
        <v>32.82</v>
      </c>
      <c r="C1558" s="7">
        <f>VLOOKUP('Price Revenue Chart'!A1558,'Pivot Tables'!$P$4:$Q$11,2,FALSE)</f>
        <v>13278.060000000001</v>
      </c>
    </row>
    <row r="1559" spans="1:3">
      <c r="A1559" s="6" t="s">
        <v>28</v>
      </c>
      <c r="B1559" s="7">
        <v>18.12</v>
      </c>
      <c r="C1559" s="7">
        <f>VLOOKUP('Price Revenue Chart'!A1559,'Pivot Tables'!$P$4:$Q$11,2,FALSE)</f>
        <v>2035.0599999999952</v>
      </c>
    </row>
    <row r="1560" spans="1:3">
      <c r="A1560" s="6" t="s">
        <v>8</v>
      </c>
      <c r="B1560" s="7">
        <v>27.92</v>
      </c>
      <c r="C1560" s="7">
        <f>VLOOKUP('Price Revenue Chart'!A1560,'Pivot Tables'!$P$4:$Q$11,2,FALSE)</f>
        <v>19004.540000000106</v>
      </c>
    </row>
    <row r="1561" spans="1:3">
      <c r="A1561" s="6" t="s">
        <v>5</v>
      </c>
      <c r="B1561" s="7">
        <v>23.02</v>
      </c>
      <c r="C1561" s="7">
        <f>VLOOKUP('Price Revenue Chart'!A1561,'Pivot Tables'!$P$4:$Q$11,2,FALSE)</f>
        <v>8546.3000000000375</v>
      </c>
    </row>
    <row r="1562" spans="1:3">
      <c r="A1562" s="6" t="s">
        <v>21</v>
      </c>
      <c r="B1562" s="7">
        <v>23.02</v>
      </c>
      <c r="C1562" s="7">
        <f>VLOOKUP('Price Revenue Chart'!A1562,'Pivot Tables'!$P$4:$Q$11,2,FALSE)</f>
        <v>6366.6600000000117</v>
      </c>
    </row>
    <row r="1563" spans="1:3">
      <c r="A1563" s="6" t="s">
        <v>21</v>
      </c>
      <c r="B1563" s="7">
        <v>23.02</v>
      </c>
      <c r="C1563" s="7">
        <f>VLOOKUP('Price Revenue Chart'!A1563,'Pivot Tables'!$P$4:$Q$11,2,FALSE)</f>
        <v>6366.6600000000117</v>
      </c>
    </row>
    <row r="1564" spans="1:3">
      <c r="A1564" s="6" t="s">
        <v>36</v>
      </c>
      <c r="B1564" s="7">
        <v>32.82</v>
      </c>
      <c r="C1564" s="7">
        <f>VLOOKUP('Price Revenue Chart'!A1564,'Pivot Tables'!$P$4:$Q$11,2,FALSE)</f>
        <v>13278.060000000001</v>
      </c>
    </row>
    <row r="1565" spans="1:3">
      <c r="A1565" s="6" t="s">
        <v>1</v>
      </c>
      <c r="B1565" s="7">
        <v>32.82</v>
      </c>
      <c r="C1565" s="7">
        <f>VLOOKUP('Price Revenue Chart'!A1565,'Pivot Tables'!$P$4:$Q$11,2,FALSE)</f>
        <v>22001.65999999972</v>
      </c>
    </row>
    <row r="1566" spans="1:3">
      <c r="A1566" s="6" t="s">
        <v>8</v>
      </c>
      <c r="B1566" s="7">
        <v>27.92</v>
      </c>
      <c r="C1566" s="7">
        <f>VLOOKUP('Price Revenue Chart'!A1566,'Pivot Tables'!$P$4:$Q$11,2,FALSE)</f>
        <v>19004.540000000106</v>
      </c>
    </row>
    <row r="1567" spans="1:3">
      <c r="A1567" s="6" t="s">
        <v>1</v>
      </c>
      <c r="B1567" s="7">
        <v>32.82</v>
      </c>
      <c r="C1567" s="7">
        <f>VLOOKUP('Price Revenue Chart'!A1567,'Pivot Tables'!$P$4:$Q$11,2,FALSE)</f>
        <v>22001.65999999972</v>
      </c>
    </row>
    <row r="1568" spans="1:3">
      <c r="A1568" s="6" t="s">
        <v>8</v>
      </c>
      <c r="B1568" s="7">
        <v>27.92</v>
      </c>
      <c r="C1568" s="7">
        <f>VLOOKUP('Price Revenue Chart'!A1568,'Pivot Tables'!$P$4:$Q$11,2,FALSE)</f>
        <v>19004.540000000106</v>
      </c>
    </row>
    <row r="1569" spans="1:3">
      <c r="A1569" s="6" t="s">
        <v>1</v>
      </c>
      <c r="B1569" s="7">
        <v>32.82</v>
      </c>
      <c r="C1569" s="7">
        <f>VLOOKUP('Price Revenue Chart'!A1569,'Pivot Tables'!$P$4:$Q$11,2,FALSE)</f>
        <v>22001.65999999972</v>
      </c>
    </row>
    <row r="1570" spans="1:3">
      <c r="A1570" s="6" t="s">
        <v>1</v>
      </c>
      <c r="B1570" s="7">
        <v>32.82</v>
      </c>
      <c r="C1570" s="7">
        <f>VLOOKUP('Price Revenue Chart'!A1570,'Pivot Tables'!$P$4:$Q$11,2,FALSE)</f>
        <v>22001.65999999972</v>
      </c>
    </row>
    <row r="1571" spans="1:3">
      <c r="A1571" s="6" t="s">
        <v>1</v>
      </c>
      <c r="B1571" s="7">
        <v>32.82</v>
      </c>
      <c r="C1571" s="7">
        <f>VLOOKUP('Price Revenue Chart'!A1571,'Pivot Tables'!$P$4:$Q$11,2,FALSE)</f>
        <v>22001.65999999972</v>
      </c>
    </row>
    <row r="1572" spans="1:3">
      <c r="A1572" s="6" t="s">
        <v>8</v>
      </c>
      <c r="B1572" s="7">
        <v>27.92</v>
      </c>
      <c r="C1572" s="7">
        <f>VLOOKUP('Price Revenue Chart'!A1572,'Pivot Tables'!$P$4:$Q$11,2,FALSE)</f>
        <v>19004.540000000106</v>
      </c>
    </row>
    <row r="1573" spans="1:3">
      <c r="A1573" s="6" t="s">
        <v>1</v>
      </c>
      <c r="B1573" s="7">
        <v>32.82</v>
      </c>
      <c r="C1573" s="7">
        <f>VLOOKUP('Price Revenue Chart'!A1573,'Pivot Tables'!$P$4:$Q$11,2,FALSE)</f>
        <v>22001.65999999972</v>
      </c>
    </row>
    <row r="1574" spans="1:3">
      <c r="A1574" s="6" t="s">
        <v>8</v>
      </c>
      <c r="B1574" s="7">
        <v>27.92</v>
      </c>
      <c r="C1574" s="7">
        <f>VLOOKUP('Price Revenue Chart'!A1574,'Pivot Tables'!$P$4:$Q$11,2,FALSE)</f>
        <v>19004.540000000106</v>
      </c>
    </row>
    <row r="1575" spans="1:3">
      <c r="A1575" s="6" t="s">
        <v>8</v>
      </c>
      <c r="B1575" s="7">
        <v>27.92</v>
      </c>
      <c r="C1575" s="7">
        <f>VLOOKUP('Price Revenue Chart'!A1575,'Pivot Tables'!$P$4:$Q$11,2,FALSE)</f>
        <v>19004.540000000106</v>
      </c>
    </row>
    <row r="1576" spans="1:3">
      <c r="A1576" s="6" t="s">
        <v>21</v>
      </c>
      <c r="B1576" s="7">
        <v>23.02</v>
      </c>
      <c r="C1576" s="7">
        <f>VLOOKUP('Price Revenue Chart'!A1576,'Pivot Tables'!$P$4:$Q$11,2,FALSE)</f>
        <v>6366.6600000000117</v>
      </c>
    </row>
    <row r="1577" spans="1:3">
      <c r="A1577" s="6" t="s">
        <v>1</v>
      </c>
      <c r="B1577" s="7">
        <v>32.82</v>
      </c>
      <c r="C1577" s="7">
        <f>VLOOKUP('Price Revenue Chart'!A1577,'Pivot Tables'!$P$4:$Q$11,2,FALSE)</f>
        <v>22001.65999999972</v>
      </c>
    </row>
    <row r="1578" spans="1:3">
      <c r="A1578" s="6" t="s">
        <v>8</v>
      </c>
      <c r="B1578" s="7">
        <v>27.92</v>
      </c>
      <c r="C1578" s="7">
        <f>VLOOKUP('Price Revenue Chart'!A1578,'Pivot Tables'!$P$4:$Q$11,2,FALSE)</f>
        <v>19004.540000000106</v>
      </c>
    </row>
    <row r="1579" spans="1:3">
      <c r="A1579" s="6" t="s">
        <v>21</v>
      </c>
      <c r="B1579" s="7">
        <v>23.02</v>
      </c>
      <c r="C1579" s="7">
        <f>VLOOKUP('Price Revenue Chart'!A1579,'Pivot Tables'!$P$4:$Q$11,2,FALSE)</f>
        <v>6366.6600000000117</v>
      </c>
    </row>
    <row r="1580" spans="1:3">
      <c r="A1580" s="6" t="s">
        <v>36</v>
      </c>
      <c r="B1580" s="7">
        <v>32.82</v>
      </c>
      <c r="C1580" s="7">
        <f>VLOOKUP('Price Revenue Chart'!A1580,'Pivot Tables'!$P$4:$Q$11,2,FALSE)</f>
        <v>13278.060000000001</v>
      </c>
    </row>
    <row r="1581" spans="1:3">
      <c r="A1581" s="6" t="s">
        <v>8</v>
      </c>
      <c r="B1581" s="7">
        <v>27.92</v>
      </c>
      <c r="C1581" s="7">
        <f>VLOOKUP('Price Revenue Chart'!A1581,'Pivot Tables'!$P$4:$Q$11,2,FALSE)</f>
        <v>19004.540000000106</v>
      </c>
    </row>
    <row r="1582" spans="1:3">
      <c r="A1582" s="6" t="s">
        <v>8</v>
      </c>
      <c r="B1582" s="7">
        <v>27.92</v>
      </c>
      <c r="C1582" s="7">
        <f>VLOOKUP('Price Revenue Chart'!A1582,'Pivot Tables'!$P$4:$Q$11,2,FALSE)</f>
        <v>19004.540000000106</v>
      </c>
    </row>
    <row r="1583" spans="1:3">
      <c r="A1583" s="6" t="s">
        <v>28</v>
      </c>
      <c r="B1583" s="7">
        <v>18.12</v>
      </c>
      <c r="C1583" s="7">
        <f>VLOOKUP('Price Revenue Chart'!A1583,'Pivot Tables'!$P$4:$Q$11,2,FALSE)</f>
        <v>2035.0599999999952</v>
      </c>
    </row>
    <row r="1584" spans="1:3">
      <c r="A1584" s="6" t="s">
        <v>8</v>
      </c>
      <c r="B1584" s="7">
        <v>27.92</v>
      </c>
      <c r="C1584" s="7">
        <f>VLOOKUP('Price Revenue Chart'!A1584,'Pivot Tables'!$P$4:$Q$11,2,FALSE)</f>
        <v>19004.540000000106</v>
      </c>
    </row>
    <row r="1585" spans="1:3">
      <c r="A1585" s="6" t="s">
        <v>1</v>
      </c>
      <c r="B1585" s="7">
        <v>32.82</v>
      </c>
      <c r="C1585" s="7">
        <f>VLOOKUP('Price Revenue Chart'!A1585,'Pivot Tables'!$P$4:$Q$11,2,FALSE)</f>
        <v>22001.65999999972</v>
      </c>
    </row>
    <row r="1586" spans="1:3">
      <c r="A1586" s="6" t="s">
        <v>8</v>
      </c>
      <c r="B1586" s="7">
        <v>27.92</v>
      </c>
      <c r="C1586" s="7">
        <f>VLOOKUP('Price Revenue Chart'!A1586,'Pivot Tables'!$P$4:$Q$11,2,FALSE)</f>
        <v>19004.540000000106</v>
      </c>
    </row>
    <row r="1587" spans="1:3">
      <c r="A1587" s="6" t="s">
        <v>21</v>
      </c>
      <c r="B1587" s="7">
        <v>23.02</v>
      </c>
      <c r="C1587" s="7">
        <f>VLOOKUP('Price Revenue Chart'!A1587,'Pivot Tables'!$P$4:$Q$11,2,FALSE)</f>
        <v>6366.6600000000117</v>
      </c>
    </row>
    <row r="1588" spans="1:3">
      <c r="A1588" s="6" t="s">
        <v>36</v>
      </c>
      <c r="B1588" s="7">
        <v>32.82</v>
      </c>
      <c r="C1588" s="7">
        <f>VLOOKUP('Price Revenue Chart'!A1588,'Pivot Tables'!$P$4:$Q$11,2,FALSE)</f>
        <v>13278.060000000001</v>
      </c>
    </row>
    <row r="1589" spans="1:3">
      <c r="A1589" s="6" t="s">
        <v>1</v>
      </c>
      <c r="B1589" s="7">
        <v>32.82</v>
      </c>
      <c r="C1589" s="7">
        <f>VLOOKUP('Price Revenue Chart'!A1589,'Pivot Tables'!$P$4:$Q$11,2,FALSE)</f>
        <v>22001.65999999972</v>
      </c>
    </row>
    <row r="1590" spans="1:3">
      <c r="A1590" s="6" t="s">
        <v>3</v>
      </c>
      <c r="B1590" s="7">
        <v>32.82</v>
      </c>
      <c r="C1590" s="7">
        <f>VLOOKUP('Price Revenue Chart'!A1590,'Pivot Tables'!$P$4:$Q$11,2,FALSE)</f>
        <v>7454.7000000000289</v>
      </c>
    </row>
    <row r="1591" spans="1:3">
      <c r="A1591" s="6" t="s">
        <v>8</v>
      </c>
      <c r="B1591" s="7">
        <v>27.92</v>
      </c>
      <c r="C1591" s="7">
        <f>VLOOKUP('Price Revenue Chart'!A1591,'Pivot Tables'!$P$4:$Q$11,2,FALSE)</f>
        <v>19004.540000000106</v>
      </c>
    </row>
    <row r="1592" spans="1:3">
      <c r="A1592" s="6" t="s">
        <v>8</v>
      </c>
      <c r="B1592" s="7">
        <v>27.92</v>
      </c>
      <c r="C1592" s="7">
        <f>VLOOKUP('Price Revenue Chart'!A1592,'Pivot Tables'!$P$4:$Q$11,2,FALSE)</f>
        <v>19004.540000000106</v>
      </c>
    </row>
    <row r="1593" spans="1:3">
      <c r="A1593" s="6" t="s">
        <v>1</v>
      </c>
      <c r="B1593" s="7">
        <v>32.82</v>
      </c>
      <c r="C1593" s="7">
        <f>VLOOKUP('Price Revenue Chart'!A1593,'Pivot Tables'!$P$4:$Q$11,2,FALSE)</f>
        <v>22001.65999999972</v>
      </c>
    </row>
    <row r="1594" spans="1:3">
      <c r="A1594" s="6" t="s">
        <v>8</v>
      </c>
      <c r="B1594" s="7">
        <v>27.92</v>
      </c>
      <c r="C1594" s="7">
        <f>VLOOKUP('Price Revenue Chart'!A1594,'Pivot Tables'!$P$4:$Q$11,2,FALSE)</f>
        <v>19004.540000000106</v>
      </c>
    </row>
    <row r="1595" spans="1:3">
      <c r="A1595" s="6" t="s">
        <v>8</v>
      </c>
      <c r="B1595" s="7">
        <v>27.92</v>
      </c>
      <c r="C1595" s="7">
        <f>VLOOKUP('Price Revenue Chart'!A1595,'Pivot Tables'!$P$4:$Q$11,2,FALSE)</f>
        <v>19004.540000000106</v>
      </c>
    </row>
    <row r="1596" spans="1:3">
      <c r="A1596" s="6" t="s">
        <v>8</v>
      </c>
      <c r="B1596" s="7">
        <v>27.92</v>
      </c>
      <c r="C1596" s="7">
        <f>VLOOKUP('Price Revenue Chart'!A1596,'Pivot Tables'!$P$4:$Q$11,2,FALSE)</f>
        <v>19004.540000000106</v>
      </c>
    </row>
    <row r="1597" spans="1:3">
      <c r="A1597" s="6" t="s">
        <v>3</v>
      </c>
      <c r="B1597" s="7">
        <v>32.82</v>
      </c>
      <c r="C1597" s="7">
        <f>VLOOKUP('Price Revenue Chart'!A1597,'Pivot Tables'!$P$4:$Q$11,2,FALSE)</f>
        <v>7454.7000000000289</v>
      </c>
    </row>
    <row r="1598" spans="1:3">
      <c r="A1598" s="6" t="s">
        <v>3</v>
      </c>
      <c r="B1598" s="7">
        <v>32.82</v>
      </c>
      <c r="C1598" s="7">
        <f>VLOOKUP('Price Revenue Chart'!A1598,'Pivot Tables'!$P$4:$Q$11,2,FALSE)</f>
        <v>7454.7000000000289</v>
      </c>
    </row>
    <row r="1599" spans="1:3">
      <c r="A1599" s="6" t="s">
        <v>1</v>
      </c>
      <c r="B1599" s="7">
        <v>32.82</v>
      </c>
      <c r="C1599" s="7">
        <f>VLOOKUP('Price Revenue Chart'!A1599,'Pivot Tables'!$P$4:$Q$11,2,FALSE)</f>
        <v>22001.65999999972</v>
      </c>
    </row>
    <row r="1600" spans="1:3">
      <c r="A1600" s="6" t="s">
        <v>1</v>
      </c>
      <c r="B1600" s="7">
        <v>32.82</v>
      </c>
      <c r="C1600" s="7">
        <f>VLOOKUP('Price Revenue Chart'!A1600,'Pivot Tables'!$P$4:$Q$11,2,FALSE)</f>
        <v>22001.65999999972</v>
      </c>
    </row>
    <row r="1601" spans="1:3">
      <c r="A1601" s="6" t="s">
        <v>8</v>
      </c>
      <c r="B1601" s="7">
        <v>27.92</v>
      </c>
      <c r="C1601" s="7">
        <f>VLOOKUP('Price Revenue Chart'!A1601,'Pivot Tables'!$P$4:$Q$11,2,FALSE)</f>
        <v>19004.540000000106</v>
      </c>
    </row>
    <row r="1602" spans="1:3">
      <c r="A1602" s="6" t="s">
        <v>8</v>
      </c>
      <c r="B1602" s="7">
        <v>27.92</v>
      </c>
      <c r="C1602" s="7">
        <f>VLOOKUP('Price Revenue Chart'!A1602,'Pivot Tables'!$P$4:$Q$11,2,FALSE)</f>
        <v>19004.540000000106</v>
      </c>
    </row>
    <row r="1603" spans="1:3">
      <c r="A1603" s="6" t="s">
        <v>8</v>
      </c>
      <c r="B1603" s="7">
        <v>27.92</v>
      </c>
      <c r="C1603" s="7">
        <f>VLOOKUP('Price Revenue Chart'!A1603,'Pivot Tables'!$P$4:$Q$11,2,FALSE)</f>
        <v>19004.540000000106</v>
      </c>
    </row>
    <row r="1604" spans="1:3">
      <c r="A1604" s="6" t="s">
        <v>21</v>
      </c>
      <c r="B1604" s="7">
        <v>23.02</v>
      </c>
      <c r="C1604" s="7">
        <f>VLOOKUP('Price Revenue Chart'!A1604,'Pivot Tables'!$P$4:$Q$11,2,FALSE)</f>
        <v>6366.6600000000117</v>
      </c>
    </row>
    <row r="1605" spans="1:3">
      <c r="A1605" s="6" t="s">
        <v>1</v>
      </c>
      <c r="B1605" s="7">
        <v>32.82</v>
      </c>
      <c r="C1605" s="7">
        <f>VLOOKUP('Price Revenue Chart'!A1605,'Pivot Tables'!$P$4:$Q$11,2,FALSE)</f>
        <v>22001.65999999972</v>
      </c>
    </row>
    <row r="1606" spans="1:3">
      <c r="A1606" s="6" t="s">
        <v>5</v>
      </c>
      <c r="B1606" s="7">
        <v>23.02</v>
      </c>
      <c r="C1606" s="7">
        <f>VLOOKUP('Price Revenue Chart'!A1606,'Pivot Tables'!$P$4:$Q$11,2,FALSE)</f>
        <v>8546.3000000000375</v>
      </c>
    </row>
    <row r="1607" spans="1:3">
      <c r="A1607" s="6" t="s">
        <v>8</v>
      </c>
      <c r="B1607" s="7">
        <v>27.92</v>
      </c>
      <c r="C1607" s="7">
        <f>VLOOKUP('Price Revenue Chart'!A1607,'Pivot Tables'!$P$4:$Q$11,2,FALSE)</f>
        <v>19004.540000000106</v>
      </c>
    </row>
    <row r="1608" spans="1:3">
      <c r="A1608" s="6" t="s">
        <v>21</v>
      </c>
      <c r="B1608" s="7">
        <v>23.02</v>
      </c>
      <c r="C1608" s="7">
        <f>VLOOKUP('Price Revenue Chart'!A1608,'Pivot Tables'!$P$4:$Q$11,2,FALSE)</f>
        <v>6366.6600000000117</v>
      </c>
    </row>
    <row r="1609" spans="1:3">
      <c r="A1609" s="6" t="s">
        <v>8</v>
      </c>
      <c r="B1609" s="7">
        <v>27.92</v>
      </c>
      <c r="C1609" s="7">
        <f>VLOOKUP('Price Revenue Chart'!A1609,'Pivot Tables'!$P$4:$Q$11,2,FALSE)</f>
        <v>19004.540000000106</v>
      </c>
    </row>
    <row r="1610" spans="1:3">
      <c r="A1610" s="6" t="s">
        <v>8</v>
      </c>
      <c r="B1610" s="7">
        <v>27.92</v>
      </c>
      <c r="C1610" s="7">
        <f>VLOOKUP('Price Revenue Chart'!A1610,'Pivot Tables'!$P$4:$Q$11,2,FALSE)</f>
        <v>19004.540000000106</v>
      </c>
    </row>
    <row r="1611" spans="1:3">
      <c r="A1611" s="6" t="s">
        <v>8</v>
      </c>
      <c r="B1611" s="7">
        <v>27.92</v>
      </c>
      <c r="C1611" s="7">
        <f>VLOOKUP('Price Revenue Chart'!A1611,'Pivot Tables'!$P$4:$Q$11,2,FALSE)</f>
        <v>19004.540000000106</v>
      </c>
    </row>
    <row r="1612" spans="1:3">
      <c r="A1612" s="6" t="s">
        <v>1</v>
      </c>
      <c r="B1612" s="7">
        <v>32.82</v>
      </c>
      <c r="C1612" s="7">
        <f>VLOOKUP('Price Revenue Chart'!A1612,'Pivot Tables'!$P$4:$Q$11,2,FALSE)</f>
        <v>22001.65999999972</v>
      </c>
    </row>
    <row r="1613" spans="1:3">
      <c r="A1613" s="6" t="s">
        <v>5</v>
      </c>
      <c r="B1613" s="7">
        <v>23.02</v>
      </c>
      <c r="C1613" s="7">
        <f>VLOOKUP('Price Revenue Chart'!A1613,'Pivot Tables'!$P$4:$Q$11,2,FALSE)</f>
        <v>8546.3000000000375</v>
      </c>
    </row>
    <row r="1614" spans="1:3">
      <c r="A1614" s="6" t="s">
        <v>8</v>
      </c>
      <c r="B1614" s="7">
        <v>27.92</v>
      </c>
      <c r="C1614" s="7">
        <f>VLOOKUP('Price Revenue Chart'!A1614,'Pivot Tables'!$P$4:$Q$11,2,FALSE)</f>
        <v>19004.540000000106</v>
      </c>
    </row>
    <row r="1615" spans="1:3">
      <c r="A1615" s="6" t="s">
        <v>8</v>
      </c>
      <c r="B1615" s="7">
        <v>27.92</v>
      </c>
      <c r="C1615" s="7">
        <f>VLOOKUP('Price Revenue Chart'!A1615,'Pivot Tables'!$P$4:$Q$11,2,FALSE)</f>
        <v>19004.540000000106</v>
      </c>
    </row>
    <row r="1616" spans="1:3">
      <c r="A1616" s="6" t="s">
        <v>1</v>
      </c>
      <c r="B1616" s="7">
        <v>32.82</v>
      </c>
      <c r="C1616" s="7">
        <f>VLOOKUP('Price Revenue Chart'!A1616,'Pivot Tables'!$P$4:$Q$11,2,FALSE)</f>
        <v>22001.65999999972</v>
      </c>
    </row>
    <row r="1617" spans="1:3">
      <c r="A1617" s="6" t="s">
        <v>12</v>
      </c>
      <c r="B1617" s="7">
        <v>32.82</v>
      </c>
      <c r="C1617" s="7">
        <f>VLOOKUP('Price Revenue Chart'!A1617,'Pivot Tables'!$P$4:$Q$11,2,FALSE)</f>
        <v>4959.1200000000163</v>
      </c>
    </row>
    <row r="1618" spans="1:3">
      <c r="A1618" s="6" t="s">
        <v>21</v>
      </c>
      <c r="B1618" s="7">
        <v>23.02</v>
      </c>
      <c r="C1618" s="7">
        <f>VLOOKUP('Price Revenue Chart'!A1618,'Pivot Tables'!$P$4:$Q$11,2,FALSE)</f>
        <v>6366.6600000000117</v>
      </c>
    </row>
    <row r="1619" spans="1:3">
      <c r="A1619" s="6" t="s">
        <v>21</v>
      </c>
      <c r="B1619" s="7">
        <v>23.02</v>
      </c>
      <c r="C1619" s="7">
        <f>VLOOKUP('Price Revenue Chart'!A1619,'Pivot Tables'!$P$4:$Q$11,2,FALSE)</f>
        <v>6366.6600000000117</v>
      </c>
    </row>
    <row r="1620" spans="1:3">
      <c r="A1620" s="6" t="s">
        <v>36</v>
      </c>
      <c r="B1620" s="7">
        <v>32.82</v>
      </c>
      <c r="C1620" s="7">
        <f>VLOOKUP('Price Revenue Chart'!A1620,'Pivot Tables'!$P$4:$Q$11,2,FALSE)</f>
        <v>13278.060000000001</v>
      </c>
    </row>
    <row r="1621" spans="1:3">
      <c r="A1621" s="6" t="s">
        <v>1</v>
      </c>
      <c r="B1621" s="7">
        <v>32.82</v>
      </c>
      <c r="C1621" s="7">
        <f>VLOOKUP('Price Revenue Chart'!A1621,'Pivot Tables'!$P$4:$Q$11,2,FALSE)</f>
        <v>22001.65999999972</v>
      </c>
    </row>
    <row r="1622" spans="1:3">
      <c r="A1622" s="6" t="s">
        <v>1</v>
      </c>
      <c r="B1622" s="7">
        <v>32.82</v>
      </c>
      <c r="C1622" s="7">
        <f>VLOOKUP('Price Revenue Chart'!A1622,'Pivot Tables'!$P$4:$Q$11,2,FALSE)</f>
        <v>22001.65999999972</v>
      </c>
    </row>
    <row r="1623" spans="1:3">
      <c r="A1623" s="6" t="s">
        <v>1</v>
      </c>
      <c r="B1623" s="7">
        <v>32.82</v>
      </c>
      <c r="C1623" s="7">
        <f>VLOOKUP('Price Revenue Chart'!A1623,'Pivot Tables'!$P$4:$Q$11,2,FALSE)</f>
        <v>22001.65999999972</v>
      </c>
    </row>
    <row r="1624" spans="1:3">
      <c r="A1624" s="6" t="s">
        <v>5</v>
      </c>
      <c r="B1624" s="7">
        <v>23.02</v>
      </c>
      <c r="C1624" s="7">
        <f>VLOOKUP('Price Revenue Chart'!A1624,'Pivot Tables'!$P$4:$Q$11,2,FALSE)</f>
        <v>8546.3000000000375</v>
      </c>
    </row>
    <row r="1625" spans="1:3">
      <c r="A1625" s="6" t="s">
        <v>5</v>
      </c>
      <c r="B1625" s="7">
        <v>23.02</v>
      </c>
      <c r="C1625" s="7">
        <f>VLOOKUP('Price Revenue Chart'!A1625,'Pivot Tables'!$P$4:$Q$11,2,FALSE)</f>
        <v>8546.3000000000375</v>
      </c>
    </row>
    <row r="1626" spans="1:3">
      <c r="A1626" s="6" t="s">
        <v>1</v>
      </c>
      <c r="B1626" s="7">
        <v>32.82</v>
      </c>
      <c r="C1626" s="7">
        <f>VLOOKUP('Price Revenue Chart'!A1626,'Pivot Tables'!$P$4:$Q$11,2,FALSE)</f>
        <v>22001.65999999972</v>
      </c>
    </row>
    <row r="1627" spans="1:3">
      <c r="A1627" s="6" t="s">
        <v>1</v>
      </c>
      <c r="B1627" s="7">
        <v>32.82</v>
      </c>
      <c r="C1627" s="7">
        <f>VLOOKUP('Price Revenue Chart'!A1627,'Pivot Tables'!$P$4:$Q$11,2,FALSE)</f>
        <v>22001.65999999972</v>
      </c>
    </row>
    <row r="1628" spans="1:3">
      <c r="A1628" s="6" t="s">
        <v>8</v>
      </c>
      <c r="B1628" s="7">
        <v>27.92</v>
      </c>
      <c r="C1628" s="7">
        <f>VLOOKUP('Price Revenue Chart'!A1628,'Pivot Tables'!$P$4:$Q$11,2,FALSE)</f>
        <v>19004.540000000106</v>
      </c>
    </row>
    <row r="1629" spans="1:3">
      <c r="A1629" s="6" t="s">
        <v>5</v>
      </c>
      <c r="B1629" s="7">
        <v>23.02</v>
      </c>
      <c r="C1629" s="7">
        <f>VLOOKUP('Price Revenue Chart'!A1629,'Pivot Tables'!$P$4:$Q$11,2,FALSE)</f>
        <v>8546.3000000000375</v>
      </c>
    </row>
    <row r="1630" spans="1:3">
      <c r="A1630" s="6" t="s">
        <v>5</v>
      </c>
      <c r="B1630" s="7">
        <v>23.02</v>
      </c>
      <c r="C1630" s="7">
        <f>VLOOKUP('Price Revenue Chart'!A1630,'Pivot Tables'!$P$4:$Q$11,2,FALSE)</f>
        <v>8546.3000000000375</v>
      </c>
    </row>
    <row r="1631" spans="1:3">
      <c r="A1631" s="6" t="s">
        <v>5</v>
      </c>
      <c r="B1631" s="7">
        <v>23.02</v>
      </c>
      <c r="C1631" s="7">
        <f>VLOOKUP('Price Revenue Chart'!A1631,'Pivot Tables'!$P$4:$Q$11,2,FALSE)</f>
        <v>8546.3000000000375</v>
      </c>
    </row>
    <row r="1632" spans="1:3">
      <c r="A1632" s="6" t="s">
        <v>8</v>
      </c>
      <c r="B1632" s="7">
        <v>27.92</v>
      </c>
      <c r="C1632" s="7">
        <f>VLOOKUP('Price Revenue Chart'!A1632,'Pivot Tables'!$P$4:$Q$11,2,FALSE)</f>
        <v>19004.540000000106</v>
      </c>
    </row>
    <row r="1633" spans="1:3">
      <c r="A1633" s="6" t="s">
        <v>1</v>
      </c>
      <c r="B1633" s="7">
        <v>32.82</v>
      </c>
      <c r="C1633" s="7">
        <f>VLOOKUP('Price Revenue Chart'!A1633,'Pivot Tables'!$P$4:$Q$11,2,FALSE)</f>
        <v>22001.65999999972</v>
      </c>
    </row>
    <row r="1634" spans="1:3">
      <c r="A1634" s="6" t="s">
        <v>21</v>
      </c>
      <c r="B1634" s="7">
        <v>23.02</v>
      </c>
      <c r="C1634" s="7">
        <f>VLOOKUP('Price Revenue Chart'!A1634,'Pivot Tables'!$P$4:$Q$11,2,FALSE)</f>
        <v>6366.6600000000117</v>
      </c>
    </row>
    <row r="1635" spans="1:3">
      <c r="A1635" s="6" t="s">
        <v>21</v>
      </c>
      <c r="B1635" s="7">
        <v>23.02</v>
      </c>
      <c r="C1635" s="7">
        <f>VLOOKUP('Price Revenue Chart'!A1635,'Pivot Tables'!$P$4:$Q$11,2,FALSE)</f>
        <v>6366.6600000000117</v>
      </c>
    </row>
    <row r="1636" spans="1:3">
      <c r="A1636" s="6" t="s">
        <v>8</v>
      </c>
      <c r="B1636" s="7">
        <v>27.92</v>
      </c>
      <c r="C1636" s="7">
        <f>VLOOKUP('Price Revenue Chart'!A1636,'Pivot Tables'!$P$4:$Q$11,2,FALSE)</f>
        <v>19004.540000000106</v>
      </c>
    </row>
    <row r="1637" spans="1:3">
      <c r="A1637" s="6" t="s">
        <v>5</v>
      </c>
      <c r="B1637" s="7">
        <v>23.02</v>
      </c>
      <c r="C1637" s="7">
        <f>VLOOKUP('Price Revenue Chart'!A1637,'Pivot Tables'!$P$4:$Q$11,2,FALSE)</f>
        <v>8546.3000000000375</v>
      </c>
    </row>
    <row r="1638" spans="1:3">
      <c r="A1638" s="6" t="s">
        <v>8</v>
      </c>
      <c r="B1638" s="7">
        <v>27.92</v>
      </c>
      <c r="C1638" s="7">
        <f>VLOOKUP('Price Revenue Chart'!A1638,'Pivot Tables'!$P$4:$Q$11,2,FALSE)</f>
        <v>19004.540000000106</v>
      </c>
    </row>
    <row r="1639" spans="1:3">
      <c r="A1639" s="6" t="s">
        <v>8</v>
      </c>
      <c r="B1639" s="7">
        <v>27.92</v>
      </c>
      <c r="C1639" s="7">
        <f>VLOOKUP('Price Revenue Chart'!A1639,'Pivot Tables'!$P$4:$Q$11,2,FALSE)</f>
        <v>19004.540000000106</v>
      </c>
    </row>
    <row r="1640" spans="1:3">
      <c r="A1640" s="6" t="s">
        <v>8</v>
      </c>
      <c r="B1640" s="7">
        <v>27.92</v>
      </c>
      <c r="C1640" s="7">
        <f>VLOOKUP('Price Revenue Chart'!A1640,'Pivot Tables'!$P$4:$Q$11,2,FALSE)</f>
        <v>19004.540000000106</v>
      </c>
    </row>
    <row r="1641" spans="1:3">
      <c r="A1641" s="6" t="s">
        <v>8</v>
      </c>
      <c r="B1641" s="7">
        <v>27.92</v>
      </c>
      <c r="C1641" s="7">
        <f>VLOOKUP('Price Revenue Chart'!A1641,'Pivot Tables'!$P$4:$Q$11,2,FALSE)</f>
        <v>19004.540000000106</v>
      </c>
    </row>
    <row r="1642" spans="1:3">
      <c r="A1642" s="6" t="s">
        <v>1</v>
      </c>
      <c r="B1642" s="7">
        <v>32.82</v>
      </c>
      <c r="C1642" s="7">
        <f>VLOOKUP('Price Revenue Chart'!A1642,'Pivot Tables'!$P$4:$Q$11,2,FALSE)</f>
        <v>22001.65999999972</v>
      </c>
    </row>
    <row r="1643" spans="1:3">
      <c r="A1643" s="6" t="s">
        <v>8</v>
      </c>
      <c r="B1643" s="7">
        <v>27.92</v>
      </c>
      <c r="C1643" s="7">
        <f>VLOOKUP('Price Revenue Chart'!A1643,'Pivot Tables'!$P$4:$Q$11,2,FALSE)</f>
        <v>19004.540000000106</v>
      </c>
    </row>
    <row r="1644" spans="1:3">
      <c r="A1644" s="6" t="s">
        <v>12</v>
      </c>
      <c r="B1644" s="7">
        <v>32.82</v>
      </c>
      <c r="C1644" s="7">
        <f>VLOOKUP('Price Revenue Chart'!A1644,'Pivot Tables'!$P$4:$Q$11,2,FALSE)</f>
        <v>4959.1200000000163</v>
      </c>
    </row>
    <row r="1645" spans="1:3">
      <c r="A1645" s="6" t="s">
        <v>1</v>
      </c>
      <c r="B1645" s="7">
        <v>32.82</v>
      </c>
      <c r="C1645" s="7">
        <f>VLOOKUP('Price Revenue Chart'!A1645,'Pivot Tables'!$P$4:$Q$11,2,FALSE)</f>
        <v>22001.65999999972</v>
      </c>
    </row>
    <row r="1646" spans="1:3">
      <c r="A1646" s="6" t="s">
        <v>36</v>
      </c>
      <c r="B1646" s="7">
        <v>32.82</v>
      </c>
      <c r="C1646" s="7">
        <f>VLOOKUP('Price Revenue Chart'!A1646,'Pivot Tables'!$P$4:$Q$11,2,FALSE)</f>
        <v>13278.060000000001</v>
      </c>
    </row>
    <row r="1647" spans="1:3">
      <c r="A1647" s="6" t="s">
        <v>8</v>
      </c>
      <c r="B1647" s="7">
        <v>27.92</v>
      </c>
      <c r="C1647" s="7">
        <f>VLOOKUP('Price Revenue Chart'!A1647,'Pivot Tables'!$P$4:$Q$11,2,FALSE)</f>
        <v>19004.540000000106</v>
      </c>
    </row>
    <row r="1648" spans="1:3">
      <c r="A1648" s="6" t="s">
        <v>8</v>
      </c>
      <c r="B1648" s="7">
        <v>27.92</v>
      </c>
      <c r="C1648" s="7">
        <f>VLOOKUP('Price Revenue Chart'!A1648,'Pivot Tables'!$P$4:$Q$11,2,FALSE)</f>
        <v>19004.540000000106</v>
      </c>
    </row>
    <row r="1649" spans="1:3">
      <c r="A1649" s="6" t="s">
        <v>8</v>
      </c>
      <c r="B1649" s="7">
        <v>27.92</v>
      </c>
      <c r="C1649" s="7">
        <f>VLOOKUP('Price Revenue Chart'!A1649,'Pivot Tables'!$P$4:$Q$11,2,FALSE)</f>
        <v>19004.540000000106</v>
      </c>
    </row>
    <row r="1650" spans="1:3">
      <c r="A1650" s="6" t="s">
        <v>8</v>
      </c>
      <c r="B1650" s="7">
        <v>27.92</v>
      </c>
      <c r="C1650" s="7">
        <f>VLOOKUP('Price Revenue Chart'!A1650,'Pivot Tables'!$P$4:$Q$11,2,FALSE)</f>
        <v>19004.540000000106</v>
      </c>
    </row>
    <row r="1651" spans="1:3">
      <c r="A1651" s="6" t="s">
        <v>3</v>
      </c>
      <c r="B1651" s="7">
        <v>32.82</v>
      </c>
      <c r="C1651" s="7">
        <f>VLOOKUP('Price Revenue Chart'!A1651,'Pivot Tables'!$P$4:$Q$11,2,FALSE)</f>
        <v>7454.7000000000289</v>
      </c>
    </row>
    <row r="1652" spans="1:3">
      <c r="A1652" s="6" t="s">
        <v>3</v>
      </c>
      <c r="B1652" s="7">
        <v>32.82</v>
      </c>
      <c r="C1652" s="7">
        <f>VLOOKUP('Price Revenue Chart'!A1652,'Pivot Tables'!$P$4:$Q$11,2,FALSE)</f>
        <v>7454.7000000000289</v>
      </c>
    </row>
    <row r="1653" spans="1:3">
      <c r="A1653" s="6" t="s">
        <v>5</v>
      </c>
      <c r="B1653" s="7">
        <v>23.02</v>
      </c>
      <c r="C1653" s="7">
        <f>VLOOKUP('Price Revenue Chart'!A1653,'Pivot Tables'!$P$4:$Q$11,2,FALSE)</f>
        <v>8546.3000000000375</v>
      </c>
    </row>
    <row r="1654" spans="1:3">
      <c r="A1654" s="6" t="s">
        <v>8</v>
      </c>
      <c r="B1654" s="7">
        <v>27.92</v>
      </c>
      <c r="C1654" s="7">
        <f>VLOOKUP('Price Revenue Chart'!A1654,'Pivot Tables'!$P$4:$Q$11,2,FALSE)</f>
        <v>19004.540000000106</v>
      </c>
    </row>
    <row r="1655" spans="1:3">
      <c r="A1655" s="6" t="s">
        <v>8</v>
      </c>
      <c r="B1655" s="7">
        <v>27.92</v>
      </c>
      <c r="C1655" s="7">
        <f>VLOOKUP('Price Revenue Chart'!A1655,'Pivot Tables'!$P$4:$Q$11,2,FALSE)</f>
        <v>19004.540000000106</v>
      </c>
    </row>
    <row r="1656" spans="1:3">
      <c r="A1656" s="6" t="s">
        <v>21</v>
      </c>
      <c r="B1656" s="7">
        <v>23.02</v>
      </c>
      <c r="C1656" s="7">
        <f>VLOOKUP('Price Revenue Chart'!A1656,'Pivot Tables'!$P$4:$Q$11,2,FALSE)</f>
        <v>6366.6600000000117</v>
      </c>
    </row>
    <row r="1657" spans="1:3">
      <c r="A1657" s="6" t="s">
        <v>5</v>
      </c>
      <c r="B1657" s="7">
        <v>23.02</v>
      </c>
      <c r="C1657" s="7">
        <f>VLOOKUP('Price Revenue Chart'!A1657,'Pivot Tables'!$P$4:$Q$11,2,FALSE)</f>
        <v>8546.3000000000375</v>
      </c>
    </row>
    <row r="1658" spans="1:3">
      <c r="A1658" s="6" t="s">
        <v>8</v>
      </c>
      <c r="B1658" s="7">
        <v>27.92</v>
      </c>
      <c r="C1658" s="7">
        <f>VLOOKUP('Price Revenue Chart'!A1658,'Pivot Tables'!$P$4:$Q$11,2,FALSE)</f>
        <v>19004.540000000106</v>
      </c>
    </row>
    <row r="1659" spans="1:3">
      <c r="A1659" s="6" t="s">
        <v>36</v>
      </c>
      <c r="B1659" s="7">
        <v>32.82</v>
      </c>
      <c r="C1659" s="7">
        <f>VLOOKUP('Price Revenue Chart'!A1659,'Pivot Tables'!$P$4:$Q$11,2,FALSE)</f>
        <v>13278.060000000001</v>
      </c>
    </row>
    <row r="1660" spans="1:3">
      <c r="A1660" s="6" t="s">
        <v>5</v>
      </c>
      <c r="B1660" s="7">
        <v>23.02</v>
      </c>
      <c r="C1660" s="7">
        <f>VLOOKUP('Price Revenue Chart'!A1660,'Pivot Tables'!$P$4:$Q$11,2,FALSE)</f>
        <v>8546.3000000000375</v>
      </c>
    </row>
    <row r="1661" spans="1:3">
      <c r="A1661" s="6" t="s">
        <v>1</v>
      </c>
      <c r="B1661" s="7">
        <v>32.82</v>
      </c>
      <c r="C1661" s="7">
        <f>VLOOKUP('Price Revenue Chart'!A1661,'Pivot Tables'!$P$4:$Q$11,2,FALSE)</f>
        <v>22001.65999999972</v>
      </c>
    </row>
    <row r="1662" spans="1:3">
      <c r="A1662" s="6" t="s">
        <v>36</v>
      </c>
      <c r="B1662" s="7">
        <v>32.82</v>
      </c>
      <c r="C1662" s="7">
        <f>VLOOKUP('Price Revenue Chart'!A1662,'Pivot Tables'!$P$4:$Q$11,2,FALSE)</f>
        <v>13278.060000000001</v>
      </c>
    </row>
    <row r="1663" spans="1:3">
      <c r="A1663" s="6" t="s">
        <v>8</v>
      </c>
      <c r="B1663" s="7">
        <v>27.92</v>
      </c>
      <c r="C1663" s="7">
        <f>VLOOKUP('Price Revenue Chart'!A1663,'Pivot Tables'!$P$4:$Q$11,2,FALSE)</f>
        <v>19004.540000000106</v>
      </c>
    </row>
    <row r="1664" spans="1:3">
      <c r="A1664" s="6" t="s">
        <v>8</v>
      </c>
      <c r="B1664" s="7">
        <v>27.92</v>
      </c>
      <c r="C1664" s="7">
        <f>VLOOKUP('Price Revenue Chart'!A1664,'Pivot Tables'!$P$4:$Q$11,2,FALSE)</f>
        <v>19004.540000000106</v>
      </c>
    </row>
    <row r="1665" spans="1:3">
      <c r="A1665" s="6" t="s">
        <v>8</v>
      </c>
      <c r="B1665" s="7">
        <v>27.92</v>
      </c>
      <c r="C1665" s="7">
        <f>VLOOKUP('Price Revenue Chart'!A1665,'Pivot Tables'!$P$4:$Q$11,2,FALSE)</f>
        <v>19004.540000000106</v>
      </c>
    </row>
    <row r="1666" spans="1:3">
      <c r="A1666" s="6" t="s">
        <v>1</v>
      </c>
      <c r="B1666" s="7">
        <v>32.82</v>
      </c>
      <c r="C1666" s="7">
        <f>VLOOKUP('Price Revenue Chart'!A1666,'Pivot Tables'!$P$4:$Q$11,2,FALSE)</f>
        <v>22001.65999999972</v>
      </c>
    </row>
    <row r="1667" spans="1:3">
      <c r="A1667" s="6" t="s">
        <v>1</v>
      </c>
      <c r="B1667" s="7">
        <v>32.82</v>
      </c>
      <c r="C1667" s="7">
        <f>VLOOKUP('Price Revenue Chart'!A1667,'Pivot Tables'!$P$4:$Q$11,2,FALSE)</f>
        <v>22001.65999999972</v>
      </c>
    </row>
    <row r="1668" spans="1:3">
      <c r="A1668" s="6" t="s">
        <v>1</v>
      </c>
      <c r="B1668" s="7">
        <v>32.82</v>
      </c>
      <c r="C1668" s="7">
        <f>VLOOKUP('Price Revenue Chart'!A1668,'Pivot Tables'!$P$4:$Q$11,2,FALSE)</f>
        <v>22001.65999999972</v>
      </c>
    </row>
    <row r="1669" spans="1:3">
      <c r="A1669" s="6" t="s">
        <v>1</v>
      </c>
      <c r="B1669" s="7">
        <v>32.82</v>
      </c>
      <c r="C1669" s="7">
        <f>VLOOKUP('Price Revenue Chart'!A1669,'Pivot Tables'!$P$4:$Q$11,2,FALSE)</f>
        <v>22001.65999999972</v>
      </c>
    </row>
    <row r="1670" spans="1:3">
      <c r="A1670" s="6" t="s">
        <v>1</v>
      </c>
      <c r="B1670" s="7">
        <v>32.82</v>
      </c>
      <c r="C1670" s="7">
        <f>VLOOKUP('Price Revenue Chart'!A1670,'Pivot Tables'!$P$4:$Q$11,2,FALSE)</f>
        <v>22001.65999999972</v>
      </c>
    </row>
    <row r="1671" spans="1:3">
      <c r="A1671" s="6" t="s">
        <v>21</v>
      </c>
      <c r="B1671" s="7">
        <v>23.02</v>
      </c>
      <c r="C1671" s="7">
        <f>VLOOKUP('Price Revenue Chart'!A1671,'Pivot Tables'!$P$4:$Q$11,2,FALSE)</f>
        <v>6366.6600000000117</v>
      </c>
    </row>
    <row r="1672" spans="1:3">
      <c r="A1672" s="6" t="s">
        <v>36</v>
      </c>
      <c r="B1672" s="7">
        <v>32.82</v>
      </c>
      <c r="C1672" s="7">
        <f>VLOOKUP('Price Revenue Chart'!A1672,'Pivot Tables'!$P$4:$Q$11,2,FALSE)</f>
        <v>13278.060000000001</v>
      </c>
    </row>
    <row r="1673" spans="1:3">
      <c r="A1673" s="6" t="s">
        <v>1</v>
      </c>
      <c r="B1673" s="7">
        <v>32.82</v>
      </c>
      <c r="C1673" s="7">
        <f>VLOOKUP('Price Revenue Chart'!A1673,'Pivot Tables'!$P$4:$Q$11,2,FALSE)</f>
        <v>22001.65999999972</v>
      </c>
    </row>
    <row r="1674" spans="1:3">
      <c r="A1674" s="6" t="s">
        <v>5</v>
      </c>
      <c r="B1674" s="7">
        <v>23.02</v>
      </c>
      <c r="C1674" s="7">
        <f>VLOOKUP('Price Revenue Chart'!A1674,'Pivot Tables'!$P$4:$Q$11,2,FALSE)</f>
        <v>8546.3000000000375</v>
      </c>
    </row>
    <row r="1675" spans="1:3">
      <c r="A1675" s="6" t="s">
        <v>5</v>
      </c>
      <c r="B1675" s="7">
        <v>23.02</v>
      </c>
      <c r="C1675" s="7">
        <f>VLOOKUP('Price Revenue Chart'!A1675,'Pivot Tables'!$P$4:$Q$11,2,FALSE)</f>
        <v>8546.3000000000375</v>
      </c>
    </row>
    <row r="1676" spans="1:3">
      <c r="A1676" s="6" t="s">
        <v>3</v>
      </c>
      <c r="B1676" s="7">
        <v>32.82</v>
      </c>
      <c r="C1676" s="7">
        <f>VLOOKUP('Price Revenue Chart'!A1676,'Pivot Tables'!$P$4:$Q$11,2,FALSE)</f>
        <v>7454.7000000000289</v>
      </c>
    </row>
    <row r="1677" spans="1:3">
      <c r="A1677" s="6" t="s">
        <v>1</v>
      </c>
      <c r="B1677" s="7">
        <v>32.82</v>
      </c>
      <c r="C1677" s="7">
        <f>VLOOKUP('Price Revenue Chart'!A1677,'Pivot Tables'!$P$4:$Q$11,2,FALSE)</f>
        <v>22001.65999999972</v>
      </c>
    </row>
    <row r="1678" spans="1:3">
      <c r="A1678" s="6" t="s">
        <v>8</v>
      </c>
      <c r="B1678" s="7">
        <v>27.92</v>
      </c>
      <c r="C1678" s="7">
        <f>VLOOKUP('Price Revenue Chart'!A1678,'Pivot Tables'!$P$4:$Q$11,2,FALSE)</f>
        <v>19004.540000000106</v>
      </c>
    </row>
    <row r="1679" spans="1:3">
      <c r="A1679" s="6" t="s">
        <v>8</v>
      </c>
      <c r="B1679" s="7">
        <v>27.92</v>
      </c>
      <c r="C1679" s="7">
        <f>VLOOKUP('Price Revenue Chart'!A1679,'Pivot Tables'!$P$4:$Q$11,2,FALSE)</f>
        <v>19004.540000000106</v>
      </c>
    </row>
    <row r="1680" spans="1:3">
      <c r="A1680" s="6" t="s">
        <v>36</v>
      </c>
      <c r="B1680" s="7">
        <v>32.82</v>
      </c>
      <c r="C1680" s="7">
        <f>VLOOKUP('Price Revenue Chart'!A1680,'Pivot Tables'!$P$4:$Q$11,2,FALSE)</f>
        <v>13278.060000000001</v>
      </c>
    </row>
    <row r="1681" spans="1:3">
      <c r="A1681" s="6" t="s">
        <v>21</v>
      </c>
      <c r="B1681" s="7">
        <v>23.02</v>
      </c>
      <c r="C1681" s="7">
        <f>VLOOKUP('Price Revenue Chart'!A1681,'Pivot Tables'!$P$4:$Q$11,2,FALSE)</f>
        <v>6366.6600000000117</v>
      </c>
    </row>
    <row r="1682" spans="1:3">
      <c r="A1682" s="6" t="s">
        <v>8</v>
      </c>
      <c r="B1682" s="7">
        <v>27.92</v>
      </c>
      <c r="C1682" s="7">
        <f>VLOOKUP('Price Revenue Chart'!A1682,'Pivot Tables'!$P$4:$Q$11,2,FALSE)</f>
        <v>19004.540000000106</v>
      </c>
    </row>
    <row r="1683" spans="1:3">
      <c r="A1683" s="6" t="s">
        <v>1</v>
      </c>
      <c r="B1683" s="7">
        <v>32.82</v>
      </c>
      <c r="C1683" s="7">
        <f>VLOOKUP('Price Revenue Chart'!A1683,'Pivot Tables'!$P$4:$Q$11,2,FALSE)</f>
        <v>22001.65999999972</v>
      </c>
    </row>
    <row r="1684" spans="1:3">
      <c r="A1684" s="6" t="s">
        <v>8</v>
      </c>
      <c r="B1684" s="7">
        <v>27.92</v>
      </c>
      <c r="C1684" s="7">
        <f>VLOOKUP('Price Revenue Chart'!A1684,'Pivot Tables'!$P$4:$Q$11,2,FALSE)</f>
        <v>19004.540000000106</v>
      </c>
    </row>
    <row r="1685" spans="1:3">
      <c r="A1685" s="6" t="s">
        <v>8</v>
      </c>
      <c r="B1685" s="7">
        <v>27.92</v>
      </c>
      <c r="C1685" s="7">
        <f>VLOOKUP('Price Revenue Chart'!A1685,'Pivot Tables'!$P$4:$Q$11,2,FALSE)</f>
        <v>19004.540000000106</v>
      </c>
    </row>
    <row r="1686" spans="1:3">
      <c r="A1686" s="6" t="s">
        <v>8</v>
      </c>
      <c r="B1686" s="7">
        <v>27.92</v>
      </c>
      <c r="C1686" s="7">
        <f>VLOOKUP('Price Revenue Chart'!A1686,'Pivot Tables'!$P$4:$Q$11,2,FALSE)</f>
        <v>19004.540000000106</v>
      </c>
    </row>
    <row r="1687" spans="1:3">
      <c r="A1687" s="6" t="s">
        <v>8</v>
      </c>
      <c r="B1687" s="7">
        <v>27.92</v>
      </c>
      <c r="C1687" s="7">
        <f>VLOOKUP('Price Revenue Chart'!A1687,'Pivot Tables'!$P$4:$Q$11,2,FALSE)</f>
        <v>19004.540000000106</v>
      </c>
    </row>
    <row r="1688" spans="1:3">
      <c r="A1688" s="6" t="s">
        <v>5</v>
      </c>
      <c r="B1688" s="7">
        <v>23.02</v>
      </c>
      <c r="C1688" s="7">
        <f>VLOOKUP('Price Revenue Chart'!A1688,'Pivot Tables'!$P$4:$Q$11,2,FALSE)</f>
        <v>8546.3000000000375</v>
      </c>
    </row>
    <row r="1689" spans="1:3">
      <c r="A1689" s="6" t="s">
        <v>8</v>
      </c>
      <c r="B1689" s="7">
        <v>27.92</v>
      </c>
      <c r="C1689" s="7">
        <f>VLOOKUP('Price Revenue Chart'!A1689,'Pivot Tables'!$P$4:$Q$11,2,FALSE)</f>
        <v>19004.540000000106</v>
      </c>
    </row>
    <row r="1690" spans="1:3">
      <c r="A1690" s="6" t="s">
        <v>1</v>
      </c>
      <c r="B1690" s="7">
        <v>32.82</v>
      </c>
      <c r="C1690" s="7">
        <f>VLOOKUP('Price Revenue Chart'!A1690,'Pivot Tables'!$P$4:$Q$11,2,FALSE)</f>
        <v>22001.65999999972</v>
      </c>
    </row>
    <row r="1691" spans="1:3">
      <c r="A1691" s="6" t="s">
        <v>8</v>
      </c>
      <c r="B1691" s="7">
        <v>27.92</v>
      </c>
      <c r="C1691" s="7">
        <f>VLOOKUP('Price Revenue Chart'!A1691,'Pivot Tables'!$P$4:$Q$11,2,FALSE)</f>
        <v>19004.540000000106</v>
      </c>
    </row>
    <row r="1692" spans="1:3">
      <c r="A1692" s="6" t="s">
        <v>28</v>
      </c>
      <c r="B1692" s="7">
        <v>18.12</v>
      </c>
      <c r="C1692" s="7">
        <f>VLOOKUP('Price Revenue Chart'!A1692,'Pivot Tables'!$P$4:$Q$11,2,FALSE)</f>
        <v>2035.0599999999952</v>
      </c>
    </row>
    <row r="1693" spans="1:3">
      <c r="A1693" s="6" t="s">
        <v>36</v>
      </c>
      <c r="B1693" s="7">
        <v>32.82</v>
      </c>
      <c r="C1693" s="7">
        <f>VLOOKUP('Price Revenue Chart'!A1693,'Pivot Tables'!$P$4:$Q$11,2,FALSE)</f>
        <v>13278.060000000001</v>
      </c>
    </row>
    <row r="1694" spans="1:3">
      <c r="A1694" s="6" t="s">
        <v>1</v>
      </c>
      <c r="B1694" s="7">
        <v>32.82</v>
      </c>
      <c r="C1694" s="7">
        <f>VLOOKUP('Price Revenue Chart'!A1694,'Pivot Tables'!$P$4:$Q$11,2,FALSE)</f>
        <v>22001.65999999972</v>
      </c>
    </row>
    <row r="1695" spans="1:3">
      <c r="A1695" s="6" t="s">
        <v>1</v>
      </c>
      <c r="B1695" s="7">
        <v>32.82</v>
      </c>
      <c r="C1695" s="7">
        <f>VLOOKUP('Price Revenue Chart'!A1695,'Pivot Tables'!$P$4:$Q$11,2,FALSE)</f>
        <v>22001.65999999972</v>
      </c>
    </row>
    <row r="1696" spans="1:3">
      <c r="A1696" s="6" t="s">
        <v>1</v>
      </c>
      <c r="B1696" s="7">
        <v>32.82</v>
      </c>
      <c r="C1696" s="7">
        <f>VLOOKUP('Price Revenue Chart'!A1696,'Pivot Tables'!$P$4:$Q$11,2,FALSE)</f>
        <v>22001.65999999972</v>
      </c>
    </row>
    <row r="1697" spans="1:3">
      <c r="A1697" s="6" t="s">
        <v>21</v>
      </c>
      <c r="B1697" s="7">
        <v>23.02</v>
      </c>
      <c r="C1697" s="7">
        <f>VLOOKUP('Price Revenue Chart'!A1697,'Pivot Tables'!$P$4:$Q$11,2,FALSE)</f>
        <v>6366.6600000000117</v>
      </c>
    </row>
    <row r="1698" spans="1:3">
      <c r="A1698" s="6" t="s">
        <v>8</v>
      </c>
      <c r="B1698" s="7">
        <v>27.92</v>
      </c>
      <c r="C1698" s="7">
        <f>VLOOKUP('Price Revenue Chart'!A1698,'Pivot Tables'!$P$4:$Q$11,2,FALSE)</f>
        <v>19004.540000000106</v>
      </c>
    </row>
    <row r="1699" spans="1:3">
      <c r="A1699" s="6" t="s">
        <v>8</v>
      </c>
      <c r="B1699" s="7">
        <v>27.92</v>
      </c>
      <c r="C1699" s="7">
        <f>VLOOKUP('Price Revenue Chart'!A1699,'Pivot Tables'!$P$4:$Q$11,2,FALSE)</f>
        <v>19004.540000000106</v>
      </c>
    </row>
    <row r="1700" spans="1:3">
      <c r="A1700" s="6" t="s">
        <v>21</v>
      </c>
      <c r="B1700" s="7">
        <v>23.02</v>
      </c>
      <c r="C1700" s="7">
        <f>VLOOKUP('Price Revenue Chart'!A1700,'Pivot Tables'!$P$4:$Q$11,2,FALSE)</f>
        <v>6366.6600000000117</v>
      </c>
    </row>
    <row r="1701" spans="1:3">
      <c r="A1701" s="6" t="s">
        <v>36</v>
      </c>
      <c r="B1701" s="7">
        <v>32.82</v>
      </c>
      <c r="C1701" s="7">
        <f>VLOOKUP('Price Revenue Chart'!A1701,'Pivot Tables'!$P$4:$Q$11,2,FALSE)</f>
        <v>13278.060000000001</v>
      </c>
    </row>
    <row r="1702" spans="1:3">
      <c r="A1702" s="6" t="s">
        <v>8</v>
      </c>
      <c r="B1702" s="7">
        <v>27.92</v>
      </c>
      <c r="C1702" s="7">
        <f>VLOOKUP('Price Revenue Chart'!A1702,'Pivot Tables'!$P$4:$Q$11,2,FALSE)</f>
        <v>19004.540000000106</v>
      </c>
    </row>
    <row r="1703" spans="1:3">
      <c r="A1703" s="6" t="s">
        <v>8</v>
      </c>
      <c r="B1703" s="7">
        <v>27.92</v>
      </c>
      <c r="C1703" s="7">
        <f>VLOOKUP('Price Revenue Chart'!A1703,'Pivot Tables'!$P$4:$Q$11,2,FALSE)</f>
        <v>19004.540000000106</v>
      </c>
    </row>
    <row r="1704" spans="1:3">
      <c r="A1704" s="6" t="s">
        <v>36</v>
      </c>
      <c r="B1704" s="7">
        <v>32.82</v>
      </c>
      <c r="C1704" s="7">
        <f>VLOOKUP('Price Revenue Chart'!A1704,'Pivot Tables'!$P$4:$Q$11,2,FALSE)</f>
        <v>13278.060000000001</v>
      </c>
    </row>
    <row r="1705" spans="1:3">
      <c r="A1705" s="6" t="s">
        <v>36</v>
      </c>
      <c r="B1705" s="7">
        <v>32.82</v>
      </c>
      <c r="C1705" s="7">
        <f>VLOOKUP('Price Revenue Chart'!A1705,'Pivot Tables'!$P$4:$Q$11,2,FALSE)</f>
        <v>13278.060000000001</v>
      </c>
    </row>
    <row r="1706" spans="1:3">
      <c r="A1706" s="6" t="s">
        <v>5</v>
      </c>
      <c r="B1706" s="7">
        <v>23.02</v>
      </c>
      <c r="C1706" s="7">
        <f>VLOOKUP('Price Revenue Chart'!A1706,'Pivot Tables'!$P$4:$Q$11,2,FALSE)</f>
        <v>8546.3000000000375</v>
      </c>
    </row>
    <row r="1707" spans="1:3">
      <c r="A1707" s="6" t="s">
        <v>8</v>
      </c>
      <c r="B1707" s="7">
        <v>27.92</v>
      </c>
      <c r="C1707" s="7">
        <f>VLOOKUP('Price Revenue Chart'!A1707,'Pivot Tables'!$P$4:$Q$11,2,FALSE)</f>
        <v>19004.540000000106</v>
      </c>
    </row>
    <row r="1708" spans="1:3">
      <c r="A1708" s="6" t="s">
        <v>1</v>
      </c>
      <c r="B1708" s="7">
        <v>32.82</v>
      </c>
      <c r="C1708" s="7">
        <f>VLOOKUP('Price Revenue Chart'!A1708,'Pivot Tables'!$P$4:$Q$11,2,FALSE)</f>
        <v>22001.65999999972</v>
      </c>
    </row>
    <row r="1709" spans="1:3">
      <c r="A1709" s="6" t="s">
        <v>1</v>
      </c>
      <c r="B1709" s="7">
        <v>32.82</v>
      </c>
      <c r="C1709" s="7">
        <f>VLOOKUP('Price Revenue Chart'!A1709,'Pivot Tables'!$P$4:$Q$11,2,FALSE)</f>
        <v>22001.65999999972</v>
      </c>
    </row>
    <row r="1710" spans="1:3">
      <c r="A1710" s="6" t="s">
        <v>36</v>
      </c>
      <c r="B1710" s="7">
        <v>32.82</v>
      </c>
      <c r="C1710" s="7">
        <f>VLOOKUP('Price Revenue Chart'!A1710,'Pivot Tables'!$P$4:$Q$11,2,FALSE)</f>
        <v>13278.060000000001</v>
      </c>
    </row>
    <row r="1711" spans="1:3">
      <c r="A1711" s="6" t="s">
        <v>36</v>
      </c>
      <c r="B1711" s="7">
        <v>32.82</v>
      </c>
      <c r="C1711" s="7">
        <f>VLOOKUP('Price Revenue Chart'!A1711,'Pivot Tables'!$P$4:$Q$11,2,FALSE)</f>
        <v>13278.060000000001</v>
      </c>
    </row>
    <row r="1712" spans="1:3">
      <c r="A1712" s="6" t="s">
        <v>36</v>
      </c>
      <c r="B1712" s="7">
        <v>32.82</v>
      </c>
      <c r="C1712" s="7">
        <f>VLOOKUP('Price Revenue Chart'!A1712,'Pivot Tables'!$P$4:$Q$11,2,FALSE)</f>
        <v>13278.060000000001</v>
      </c>
    </row>
    <row r="1713" spans="1:3">
      <c r="A1713" s="6" t="s">
        <v>36</v>
      </c>
      <c r="B1713" s="7">
        <v>32.82</v>
      </c>
      <c r="C1713" s="7">
        <f>VLOOKUP('Price Revenue Chart'!A1713,'Pivot Tables'!$P$4:$Q$11,2,FALSE)</f>
        <v>13278.060000000001</v>
      </c>
    </row>
    <row r="1714" spans="1:3">
      <c r="A1714" s="6" t="s">
        <v>8</v>
      </c>
      <c r="B1714" s="7">
        <v>27.92</v>
      </c>
      <c r="C1714" s="7">
        <f>VLOOKUP('Price Revenue Chart'!A1714,'Pivot Tables'!$P$4:$Q$11,2,FALSE)</f>
        <v>19004.540000000106</v>
      </c>
    </row>
    <row r="1715" spans="1:3">
      <c r="A1715" s="6" t="s">
        <v>8</v>
      </c>
      <c r="B1715" s="7">
        <v>27.92</v>
      </c>
      <c r="C1715" s="7">
        <f>VLOOKUP('Price Revenue Chart'!A1715,'Pivot Tables'!$P$4:$Q$11,2,FALSE)</f>
        <v>19004.540000000106</v>
      </c>
    </row>
    <row r="1716" spans="1:3">
      <c r="A1716" s="6" t="s">
        <v>8</v>
      </c>
      <c r="B1716" s="7">
        <v>27.92</v>
      </c>
      <c r="C1716" s="7">
        <f>VLOOKUP('Price Revenue Chart'!A1716,'Pivot Tables'!$P$4:$Q$11,2,FALSE)</f>
        <v>19004.540000000106</v>
      </c>
    </row>
    <row r="1717" spans="1:3">
      <c r="A1717" s="6" t="s">
        <v>1</v>
      </c>
      <c r="B1717" s="7">
        <v>35.76</v>
      </c>
      <c r="C1717" s="7">
        <f>VLOOKUP('Price Revenue Chart'!A1717,'Pivot Tables'!$P$4:$Q$11,2,FALSE)</f>
        <v>22001.65999999972</v>
      </c>
    </row>
    <row r="1718" spans="1:3">
      <c r="A1718" s="6" t="s">
        <v>1</v>
      </c>
      <c r="B1718" s="7">
        <v>35.76</v>
      </c>
      <c r="C1718" s="7">
        <f>VLOOKUP('Price Revenue Chart'!A1718,'Pivot Tables'!$P$4:$Q$11,2,FALSE)</f>
        <v>22001.65999999972</v>
      </c>
    </row>
    <row r="1719" spans="1:3">
      <c r="A1719" s="6" t="s">
        <v>8</v>
      </c>
      <c r="B1719" s="7">
        <v>30.86</v>
      </c>
      <c r="C1719" s="7">
        <f>VLOOKUP('Price Revenue Chart'!A1719,'Pivot Tables'!$P$4:$Q$11,2,FALSE)</f>
        <v>19004.540000000106</v>
      </c>
    </row>
    <row r="1720" spans="1:3">
      <c r="A1720" s="6" t="s">
        <v>1</v>
      </c>
      <c r="B1720" s="7">
        <v>35.76</v>
      </c>
      <c r="C1720" s="7">
        <f>VLOOKUP('Price Revenue Chart'!A1720,'Pivot Tables'!$P$4:$Q$11,2,FALSE)</f>
        <v>22001.65999999972</v>
      </c>
    </row>
    <row r="1721" spans="1:3">
      <c r="A1721" s="6" t="s">
        <v>1</v>
      </c>
      <c r="B1721" s="7">
        <v>35.76</v>
      </c>
      <c r="C1721" s="7">
        <f>VLOOKUP('Price Revenue Chart'!A1721,'Pivot Tables'!$P$4:$Q$11,2,FALSE)</f>
        <v>22001.65999999972</v>
      </c>
    </row>
    <row r="1722" spans="1:3">
      <c r="A1722" s="6" t="s">
        <v>36</v>
      </c>
      <c r="B1722" s="7">
        <v>35.76</v>
      </c>
      <c r="C1722" s="7">
        <f>VLOOKUP('Price Revenue Chart'!A1722,'Pivot Tables'!$P$4:$Q$11,2,FALSE)</f>
        <v>13278.060000000001</v>
      </c>
    </row>
    <row r="1723" spans="1:3">
      <c r="A1723" s="6" t="s">
        <v>12</v>
      </c>
      <c r="B1723" s="7">
        <v>35.76</v>
      </c>
      <c r="C1723" s="7">
        <f>VLOOKUP('Price Revenue Chart'!A1723,'Pivot Tables'!$P$4:$Q$11,2,FALSE)</f>
        <v>4959.1200000000163</v>
      </c>
    </row>
    <row r="1724" spans="1:3">
      <c r="A1724" s="6" t="s">
        <v>21</v>
      </c>
      <c r="B1724" s="7">
        <v>25.96</v>
      </c>
      <c r="C1724" s="7">
        <f>VLOOKUP('Price Revenue Chart'!A1724,'Pivot Tables'!$P$4:$Q$11,2,FALSE)</f>
        <v>6366.6600000000117</v>
      </c>
    </row>
    <row r="1725" spans="1:3">
      <c r="A1725" s="6" t="s">
        <v>3</v>
      </c>
      <c r="B1725" s="7">
        <v>35.76</v>
      </c>
      <c r="C1725" s="7">
        <f>VLOOKUP('Price Revenue Chart'!A1725,'Pivot Tables'!$P$4:$Q$11,2,FALSE)</f>
        <v>7454.7000000000289</v>
      </c>
    </row>
    <row r="1726" spans="1:3">
      <c r="A1726" s="6" t="s">
        <v>5</v>
      </c>
      <c r="B1726" s="7">
        <v>25.96</v>
      </c>
      <c r="C1726" s="7">
        <f>VLOOKUP('Price Revenue Chart'!A1726,'Pivot Tables'!$P$4:$Q$11,2,FALSE)</f>
        <v>8546.3000000000375</v>
      </c>
    </row>
    <row r="1727" spans="1:3">
      <c r="A1727" s="6" t="s">
        <v>36</v>
      </c>
      <c r="B1727" s="7">
        <v>35.76</v>
      </c>
      <c r="C1727" s="7">
        <f>VLOOKUP('Price Revenue Chart'!A1727,'Pivot Tables'!$P$4:$Q$11,2,FALSE)</f>
        <v>13278.060000000001</v>
      </c>
    </row>
    <row r="1728" spans="1:3">
      <c r="A1728" s="6" t="s">
        <v>36</v>
      </c>
      <c r="B1728" s="7">
        <v>35.76</v>
      </c>
      <c r="C1728" s="7">
        <f>VLOOKUP('Price Revenue Chart'!A1728,'Pivot Tables'!$P$4:$Q$11,2,FALSE)</f>
        <v>13278.060000000001</v>
      </c>
    </row>
    <row r="1729" spans="1:3">
      <c r="A1729" s="6" t="s">
        <v>36</v>
      </c>
      <c r="B1729" s="7">
        <v>35.76</v>
      </c>
      <c r="C1729" s="7">
        <f>VLOOKUP('Price Revenue Chart'!A1729,'Pivot Tables'!$P$4:$Q$11,2,FALSE)</f>
        <v>13278.060000000001</v>
      </c>
    </row>
    <row r="1730" spans="1:3">
      <c r="A1730" s="6" t="s">
        <v>8</v>
      </c>
      <c r="B1730" s="7">
        <v>30.86</v>
      </c>
      <c r="C1730" s="7">
        <f>VLOOKUP('Price Revenue Chart'!A1730,'Pivot Tables'!$P$4:$Q$11,2,FALSE)</f>
        <v>19004.540000000106</v>
      </c>
    </row>
    <row r="1731" spans="1:3">
      <c r="A1731" s="6" t="s">
        <v>1</v>
      </c>
      <c r="B1731" s="7">
        <v>35.76</v>
      </c>
      <c r="C1731" s="7">
        <f>VLOOKUP('Price Revenue Chart'!A1731,'Pivot Tables'!$P$4:$Q$11,2,FALSE)</f>
        <v>22001.65999999972</v>
      </c>
    </row>
    <row r="1732" spans="1:3">
      <c r="A1732" s="6" t="s">
        <v>21</v>
      </c>
      <c r="B1732" s="7">
        <v>25.96</v>
      </c>
      <c r="C1732" s="7">
        <f>VLOOKUP('Price Revenue Chart'!A1732,'Pivot Tables'!$P$4:$Q$11,2,FALSE)</f>
        <v>6366.6600000000117</v>
      </c>
    </row>
    <row r="1733" spans="1:3">
      <c r="A1733" s="6" t="s">
        <v>1</v>
      </c>
      <c r="B1733" s="7">
        <v>35.76</v>
      </c>
      <c r="C1733" s="7">
        <f>VLOOKUP('Price Revenue Chart'!A1733,'Pivot Tables'!$P$4:$Q$11,2,FALSE)</f>
        <v>22001.65999999972</v>
      </c>
    </row>
    <row r="1734" spans="1:3">
      <c r="A1734" s="6" t="s">
        <v>1</v>
      </c>
      <c r="B1734" s="7">
        <v>35.76</v>
      </c>
      <c r="C1734" s="7">
        <f>VLOOKUP('Price Revenue Chart'!A1734,'Pivot Tables'!$P$4:$Q$11,2,FALSE)</f>
        <v>22001.65999999972</v>
      </c>
    </row>
    <row r="1735" spans="1:3">
      <c r="A1735" s="6" t="s">
        <v>36</v>
      </c>
      <c r="B1735" s="7">
        <v>35.76</v>
      </c>
      <c r="C1735" s="7">
        <f>VLOOKUP('Price Revenue Chart'!A1735,'Pivot Tables'!$P$4:$Q$11,2,FALSE)</f>
        <v>13278.060000000001</v>
      </c>
    </row>
    <row r="1736" spans="1:3">
      <c r="A1736" s="6" t="s">
        <v>1</v>
      </c>
      <c r="B1736" s="7">
        <v>35.76</v>
      </c>
      <c r="C1736" s="7">
        <f>VLOOKUP('Price Revenue Chart'!A1736,'Pivot Tables'!$P$4:$Q$11,2,FALSE)</f>
        <v>22001.65999999972</v>
      </c>
    </row>
    <row r="1737" spans="1:3">
      <c r="A1737" s="6" t="s">
        <v>21</v>
      </c>
      <c r="B1737" s="7">
        <v>25.96</v>
      </c>
      <c r="C1737" s="7">
        <f>VLOOKUP('Price Revenue Chart'!A1737,'Pivot Tables'!$P$4:$Q$11,2,FALSE)</f>
        <v>6366.6600000000117</v>
      </c>
    </row>
    <row r="1738" spans="1:3">
      <c r="A1738" s="6" t="s">
        <v>21</v>
      </c>
      <c r="B1738" s="7">
        <v>25.96</v>
      </c>
      <c r="C1738" s="7">
        <f>VLOOKUP('Price Revenue Chart'!A1738,'Pivot Tables'!$P$4:$Q$11,2,FALSE)</f>
        <v>6366.6600000000117</v>
      </c>
    </row>
    <row r="1739" spans="1:3">
      <c r="A1739" s="6" t="s">
        <v>3</v>
      </c>
      <c r="B1739" s="7">
        <v>35.76</v>
      </c>
      <c r="C1739" s="7">
        <f>VLOOKUP('Price Revenue Chart'!A1739,'Pivot Tables'!$P$4:$Q$11,2,FALSE)</f>
        <v>7454.7000000000289</v>
      </c>
    </row>
    <row r="1740" spans="1:3">
      <c r="A1740" s="6" t="s">
        <v>8</v>
      </c>
      <c r="B1740" s="7">
        <v>30.86</v>
      </c>
      <c r="C1740" s="7">
        <f>VLOOKUP('Price Revenue Chart'!A1740,'Pivot Tables'!$P$4:$Q$11,2,FALSE)</f>
        <v>19004.540000000106</v>
      </c>
    </row>
    <row r="1741" spans="1:3">
      <c r="A1741" s="6" t="s">
        <v>21</v>
      </c>
      <c r="B1741" s="7">
        <v>25.96</v>
      </c>
      <c r="C1741" s="7">
        <f>VLOOKUP('Price Revenue Chart'!A1741,'Pivot Tables'!$P$4:$Q$11,2,FALSE)</f>
        <v>6366.6600000000117</v>
      </c>
    </row>
    <row r="1742" spans="1:3">
      <c r="A1742" s="6" t="s">
        <v>8</v>
      </c>
      <c r="B1742" s="7">
        <v>30.86</v>
      </c>
      <c r="C1742" s="7">
        <f>VLOOKUP('Price Revenue Chart'!A1742,'Pivot Tables'!$P$4:$Q$11,2,FALSE)</f>
        <v>19004.540000000106</v>
      </c>
    </row>
    <row r="1743" spans="1:3">
      <c r="A1743" s="6" t="s">
        <v>8</v>
      </c>
      <c r="B1743" s="7">
        <v>30.86</v>
      </c>
      <c r="C1743" s="7">
        <f>VLOOKUP('Price Revenue Chart'!A1743,'Pivot Tables'!$P$4:$Q$11,2,FALSE)</f>
        <v>19004.540000000106</v>
      </c>
    </row>
    <row r="1744" spans="1:3">
      <c r="A1744" s="6" t="s">
        <v>1</v>
      </c>
      <c r="B1744" s="7">
        <v>35.76</v>
      </c>
      <c r="C1744" s="7">
        <f>VLOOKUP('Price Revenue Chart'!A1744,'Pivot Tables'!$P$4:$Q$11,2,FALSE)</f>
        <v>22001.65999999972</v>
      </c>
    </row>
    <row r="1745" spans="1:3">
      <c r="A1745" s="6" t="s">
        <v>8</v>
      </c>
      <c r="B1745" s="7">
        <v>30.86</v>
      </c>
      <c r="C1745" s="7">
        <f>VLOOKUP('Price Revenue Chart'!A1745,'Pivot Tables'!$P$4:$Q$11,2,FALSE)</f>
        <v>19004.540000000106</v>
      </c>
    </row>
    <row r="1746" spans="1:3">
      <c r="A1746" s="6" t="s">
        <v>21</v>
      </c>
      <c r="B1746" s="7">
        <v>25.96</v>
      </c>
      <c r="C1746" s="7">
        <f>VLOOKUP('Price Revenue Chart'!A1746,'Pivot Tables'!$P$4:$Q$11,2,FALSE)</f>
        <v>6366.6600000000117</v>
      </c>
    </row>
    <row r="1747" spans="1:3">
      <c r="A1747" s="6" t="s">
        <v>1</v>
      </c>
      <c r="B1747" s="7">
        <v>35.76</v>
      </c>
      <c r="C1747" s="7">
        <f>VLOOKUP('Price Revenue Chart'!A1747,'Pivot Tables'!$P$4:$Q$11,2,FALSE)</f>
        <v>22001.65999999972</v>
      </c>
    </row>
    <row r="1748" spans="1:3">
      <c r="A1748" s="6" t="s">
        <v>8</v>
      </c>
      <c r="B1748" s="7">
        <v>30.86</v>
      </c>
      <c r="C1748" s="7">
        <f>VLOOKUP('Price Revenue Chart'!A1748,'Pivot Tables'!$P$4:$Q$11,2,FALSE)</f>
        <v>19004.540000000106</v>
      </c>
    </row>
    <row r="1749" spans="1:3">
      <c r="A1749" s="6" t="s">
        <v>8</v>
      </c>
      <c r="B1749" s="7">
        <v>30.86</v>
      </c>
      <c r="C1749" s="7">
        <f>VLOOKUP('Price Revenue Chart'!A1749,'Pivot Tables'!$P$4:$Q$11,2,FALSE)</f>
        <v>19004.540000000106</v>
      </c>
    </row>
    <row r="1750" spans="1:3">
      <c r="A1750" s="6" t="s">
        <v>8</v>
      </c>
      <c r="B1750" s="7">
        <v>30.86</v>
      </c>
      <c r="C1750" s="7">
        <f>VLOOKUP('Price Revenue Chart'!A1750,'Pivot Tables'!$P$4:$Q$11,2,FALSE)</f>
        <v>19004.540000000106</v>
      </c>
    </row>
    <row r="1751" spans="1:3">
      <c r="A1751" s="6" t="s">
        <v>1</v>
      </c>
      <c r="B1751" s="7">
        <v>35.76</v>
      </c>
      <c r="C1751" s="7">
        <f>VLOOKUP('Price Revenue Chart'!A1751,'Pivot Tables'!$P$4:$Q$11,2,FALSE)</f>
        <v>22001.65999999972</v>
      </c>
    </row>
    <row r="1752" spans="1:3">
      <c r="A1752" s="6" t="s">
        <v>8</v>
      </c>
      <c r="B1752" s="7">
        <v>30.86</v>
      </c>
      <c r="C1752" s="7">
        <f>VLOOKUP('Price Revenue Chart'!A1752,'Pivot Tables'!$P$4:$Q$11,2,FALSE)</f>
        <v>19004.540000000106</v>
      </c>
    </row>
    <row r="1753" spans="1:3">
      <c r="A1753" s="6" t="s">
        <v>8</v>
      </c>
      <c r="B1753" s="7">
        <v>30.86</v>
      </c>
      <c r="C1753" s="7">
        <f>VLOOKUP('Price Revenue Chart'!A1753,'Pivot Tables'!$P$4:$Q$11,2,FALSE)</f>
        <v>19004.540000000106</v>
      </c>
    </row>
    <row r="1754" spans="1:3">
      <c r="A1754" s="6" t="s">
        <v>8</v>
      </c>
      <c r="B1754" s="7">
        <v>30.86</v>
      </c>
      <c r="C1754" s="7">
        <f>VLOOKUP('Price Revenue Chart'!A1754,'Pivot Tables'!$P$4:$Q$11,2,FALSE)</f>
        <v>19004.540000000106</v>
      </c>
    </row>
    <row r="1755" spans="1:3">
      <c r="A1755" s="6" t="s">
        <v>8</v>
      </c>
      <c r="B1755" s="7">
        <v>30.86</v>
      </c>
      <c r="C1755" s="7">
        <f>VLOOKUP('Price Revenue Chart'!A1755,'Pivot Tables'!$P$4:$Q$11,2,FALSE)</f>
        <v>19004.540000000106</v>
      </c>
    </row>
    <row r="1756" spans="1:3">
      <c r="A1756" s="6" t="s">
        <v>8</v>
      </c>
      <c r="B1756" s="7">
        <v>30.86</v>
      </c>
      <c r="C1756" s="7">
        <f>VLOOKUP('Price Revenue Chart'!A1756,'Pivot Tables'!$P$4:$Q$11,2,FALSE)</f>
        <v>19004.540000000106</v>
      </c>
    </row>
    <row r="1757" spans="1:3">
      <c r="A1757" s="6" t="s">
        <v>8</v>
      </c>
      <c r="B1757" s="7">
        <v>30.86</v>
      </c>
      <c r="C1757" s="7">
        <f>VLOOKUP('Price Revenue Chart'!A1757,'Pivot Tables'!$P$4:$Q$11,2,FALSE)</f>
        <v>19004.540000000106</v>
      </c>
    </row>
    <row r="1758" spans="1:3">
      <c r="A1758" s="6" t="s">
        <v>5</v>
      </c>
      <c r="B1758" s="7">
        <v>25.96</v>
      </c>
      <c r="C1758" s="7">
        <f>VLOOKUP('Price Revenue Chart'!A1758,'Pivot Tables'!$P$4:$Q$11,2,FALSE)</f>
        <v>8546.3000000000375</v>
      </c>
    </row>
    <row r="1759" spans="1:3">
      <c r="A1759" s="6" t="s">
        <v>8</v>
      </c>
      <c r="B1759" s="7">
        <v>30.86</v>
      </c>
      <c r="C1759" s="7">
        <f>VLOOKUP('Price Revenue Chart'!A1759,'Pivot Tables'!$P$4:$Q$11,2,FALSE)</f>
        <v>19004.540000000106</v>
      </c>
    </row>
    <row r="1760" spans="1:3">
      <c r="A1760" s="6" t="s">
        <v>3</v>
      </c>
      <c r="B1760" s="7">
        <v>35.76</v>
      </c>
      <c r="C1760" s="7">
        <f>VLOOKUP('Price Revenue Chart'!A1760,'Pivot Tables'!$P$4:$Q$11,2,FALSE)</f>
        <v>7454.7000000000289</v>
      </c>
    </row>
    <row r="1761" spans="1:3">
      <c r="A1761" s="6" t="s">
        <v>5</v>
      </c>
      <c r="B1761" s="7">
        <v>25.96</v>
      </c>
      <c r="C1761" s="7">
        <f>VLOOKUP('Price Revenue Chart'!A1761,'Pivot Tables'!$P$4:$Q$11,2,FALSE)</f>
        <v>8546.3000000000375</v>
      </c>
    </row>
    <row r="1762" spans="1:3">
      <c r="A1762" s="6" t="s">
        <v>1</v>
      </c>
      <c r="B1762" s="7">
        <v>35.76</v>
      </c>
      <c r="C1762" s="7">
        <f>VLOOKUP('Price Revenue Chart'!A1762,'Pivot Tables'!$P$4:$Q$11,2,FALSE)</f>
        <v>22001.65999999972</v>
      </c>
    </row>
    <row r="1763" spans="1:3">
      <c r="A1763" s="6" t="s">
        <v>1</v>
      </c>
      <c r="B1763" s="7">
        <v>35.76</v>
      </c>
      <c r="C1763" s="7">
        <f>VLOOKUP('Price Revenue Chart'!A1763,'Pivot Tables'!$P$4:$Q$11,2,FALSE)</f>
        <v>22001.65999999972</v>
      </c>
    </row>
    <row r="1764" spans="1:3">
      <c r="A1764" s="6" t="s">
        <v>3</v>
      </c>
      <c r="B1764" s="7">
        <v>35.76</v>
      </c>
      <c r="C1764" s="7">
        <f>VLOOKUP('Price Revenue Chart'!A1764,'Pivot Tables'!$P$4:$Q$11,2,FALSE)</f>
        <v>7454.7000000000289</v>
      </c>
    </row>
    <row r="1765" spans="1:3">
      <c r="A1765" s="6" t="s">
        <v>3</v>
      </c>
      <c r="B1765" s="7">
        <v>35.76</v>
      </c>
      <c r="C1765" s="7">
        <f>VLOOKUP('Price Revenue Chart'!A1765,'Pivot Tables'!$P$4:$Q$11,2,FALSE)</f>
        <v>7454.7000000000289</v>
      </c>
    </row>
    <row r="1766" spans="1:3">
      <c r="A1766" s="6" t="s">
        <v>1</v>
      </c>
      <c r="B1766" s="7">
        <v>35.76</v>
      </c>
      <c r="C1766" s="7">
        <f>VLOOKUP('Price Revenue Chart'!A1766,'Pivot Tables'!$P$4:$Q$11,2,FALSE)</f>
        <v>22001.65999999972</v>
      </c>
    </row>
    <row r="1767" spans="1:3">
      <c r="A1767" s="6" t="s">
        <v>21</v>
      </c>
      <c r="B1767" s="7">
        <v>25.96</v>
      </c>
      <c r="C1767" s="7">
        <f>VLOOKUP('Price Revenue Chart'!A1767,'Pivot Tables'!$P$4:$Q$11,2,FALSE)</f>
        <v>6366.6600000000117</v>
      </c>
    </row>
    <row r="1768" spans="1:3">
      <c r="A1768" s="6" t="s">
        <v>8</v>
      </c>
      <c r="B1768" s="7">
        <v>30.86</v>
      </c>
      <c r="C1768" s="7">
        <f>VLOOKUP('Price Revenue Chart'!A1768,'Pivot Tables'!$P$4:$Q$11,2,FALSE)</f>
        <v>19004.540000000106</v>
      </c>
    </row>
    <row r="1769" spans="1:3">
      <c r="A1769" s="6" t="s">
        <v>1</v>
      </c>
      <c r="B1769" s="7">
        <v>35.76</v>
      </c>
      <c r="C1769" s="7">
        <f>VLOOKUP('Price Revenue Chart'!A1769,'Pivot Tables'!$P$4:$Q$11,2,FALSE)</f>
        <v>22001.65999999972</v>
      </c>
    </row>
    <row r="1770" spans="1:3">
      <c r="A1770" s="6" t="s">
        <v>8</v>
      </c>
      <c r="B1770" s="7">
        <v>30.86</v>
      </c>
      <c r="C1770" s="7">
        <f>VLOOKUP('Price Revenue Chart'!A1770,'Pivot Tables'!$P$4:$Q$11,2,FALSE)</f>
        <v>19004.540000000106</v>
      </c>
    </row>
    <row r="1771" spans="1:3">
      <c r="A1771" s="6" t="s">
        <v>36</v>
      </c>
      <c r="B1771" s="7">
        <v>35.76</v>
      </c>
      <c r="C1771" s="7">
        <f>VLOOKUP('Price Revenue Chart'!A1771,'Pivot Tables'!$P$4:$Q$11,2,FALSE)</f>
        <v>13278.060000000001</v>
      </c>
    </row>
    <row r="1772" spans="1:3">
      <c r="A1772" s="6" t="s">
        <v>36</v>
      </c>
      <c r="B1772" s="7">
        <v>35.76</v>
      </c>
      <c r="C1772" s="7">
        <f>VLOOKUP('Price Revenue Chart'!A1772,'Pivot Tables'!$P$4:$Q$11,2,FALSE)</f>
        <v>13278.060000000001</v>
      </c>
    </row>
    <row r="1773" spans="1:3">
      <c r="A1773" s="6" t="s">
        <v>3</v>
      </c>
      <c r="B1773" s="7">
        <v>35.76</v>
      </c>
      <c r="C1773" s="7">
        <f>VLOOKUP('Price Revenue Chart'!A1773,'Pivot Tables'!$P$4:$Q$11,2,FALSE)</f>
        <v>7454.7000000000289</v>
      </c>
    </row>
    <row r="1774" spans="1:3">
      <c r="A1774" s="6" t="s">
        <v>3</v>
      </c>
      <c r="B1774" s="7">
        <v>35.76</v>
      </c>
      <c r="C1774" s="7">
        <f>VLOOKUP('Price Revenue Chart'!A1774,'Pivot Tables'!$P$4:$Q$11,2,FALSE)</f>
        <v>7454.7000000000289</v>
      </c>
    </row>
    <row r="1775" spans="1:3">
      <c r="A1775" s="6" t="s">
        <v>3</v>
      </c>
      <c r="B1775" s="7">
        <v>35.76</v>
      </c>
      <c r="C1775" s="7">
        <f>VLOOKUP('Price Revenue Chart'!A1775,'Pivot Tables'!$P$4:$Q$11,2,FALSE)</f>
        <v>7454.7000000000289</v>
      </c>
    </row>
    <row r="1776" spans="1:3">
      <c r="A1776" s="6" t="s">
        <v>3</v>
      </c>
      <c r="B1776" s="7">
        <v>35.76</v>
      </c>
      <c r="C1776" s="7">
        <f>VLOOKUP('Price Revenue Chart'!A1776,'Pivot Tables'!$P$4:$Q$11,2,FALSE)</f>
        <v>7454.7000000000289</v>
      </c>
    </row>
    <row r="1777" spans="1:3">
      <c r="A1777" s="6" t="s">
        <v>12</v>
      </c>
      <c r="B1777" s="7">
        <v>35.76</v>
      </c>
      <c r="C1777" s="7">
        <f>VLOOKUP('Price Revenue Chart'!A1777,'Pivot Tables'!$P$4:$Q$11,2,FALSE)</f>
        <v>4959.1200000000163</v>
      </c>
    </row>
    <row r="1778" spans="1:3">
      <c r="A1778" s="6" t="s">
        <v>8</v>
      </c>
      <c r="B1778" s="7">
        <v>30.86</v>
      </c>
      <c r="C1778" s="7">
        <f>VLOOKUP('Price Revenue Chart'!A1778,'Pivot Tables'!$P$4:$Q$11,2,FALSE)</f>
        <v>19004.540000000106</v>
      </c>
    </row>
    <row r="1779" spans="1:3">
      <c r="A1779" s="6" t="s">
        <v>21</v>
      </c>
      <c r="B1779" s="7">
        <v>25.96</v>
      </c>
      <c r="C1779" s="7">
        <f>VLOOKUP('Price Revenue Chart'!A1779,'Pivot Tables'!$P$4:$Q$11,2,FALSE)</f>
        <v>6366.6600000000117</v>
      </c>
    </row>
    <row r="1780" spans="1:3">
      <c r="A1780" s="6" t="s">
        <v>3</v>
      </c>
      <c r="B1780" s="7">
        <v>35.76</v>
      </c>
      <c r="C1780" s="7">
        <f>VLOOKUP('Price Revenue Chart'!A1780,'Pivot Tables'!$P$4:$Q$11,2,FALSE)</f>
        <v>7454.7000000000289</v>
      </c>
    </row>
    <row r="1781" spans="1:3">
      <c r="A1781" s="6" t="s">
        <v>3</v>
      </c>
      <c r="B1781" s="7">
        <v>35.76</v>
      </c>
      <c r="C1781" s="7">
        <f>VLOOKUP('Price Revenue Chart'!A1781,'Pivot Tables'!$P$4:$Q$11,2,FALSE)</f>
        <v>7454.7000000000289</v>
      </c>
    </row>
    <row r="1782" spans="1:3">
      <c r="A1782" s="6" t="s">
        <v>3</v>
      </c>
      <c r="B1782" s="7">
        <v>35.76</v>
      </c>
      <c r="C1782" s="7">
        <f>VLOOKUP('Price Revenue Chart'!A1782,'Pivot Tables'!$P$4:$Q$11,2,FALSE)</f>
        <v>7454.7000000000289</v>
      </c>
    </row>
    <row r="1783" spans="1:3">
      <c r="A1783" s="6" t="s">
        <v>36</v>
      </c>
      <c r="B1783" s="7">
        <v>35.76</v>
      </c>
      <c r="C1783" s="7">
        <f>VLOOKUP('Price Revenue Chart'!A1783,'Pivot Tables'!$P$4:$Q$11,2,FALSE)</f>
        <v>13278.060000000001</v>
      </c>
    </row>
    <row r="1784" spans="1:3">
      <c r="A1784" s="6" t="s">
        <v>3</v>
      </c>
      <c r="B1784" s="7">
        <v>35.76</v>
      </c>
      <c r="C1784" s="7">
        <f>VLOOKUP('Price Revenue Chart'!A1784,'Pivot Tables'!$P$4:$Q$11,2,FALSE)</f>
        <v>7454.7000000000289</v>
      </c>
    </row>
    <row r="1785" spans="1:3">
      <c r="A1785" s="6" t="s">
        <v>5</v>
      </c>
      <c r="B1785" s="7">
        <v>25.96</v>
      </c>
      <c r="C1785" s="7">
        <f>VLOOKUP('Price Revenue Chart'!A1785,'Pivot Tables'!$P$4:$Q$11,2,FALSE)</f>
        <v>8546.3000000000375</v>
      </c>
    </row>
    <row r="1786" spans="1:3">
      <c r="A1786" s="6" t="s">
        <v>5</v>
      </c>
      <c r="B1786" s="7">
        <v>25.96</v>
      </c>
      <c r="C1786" s="7">
        <f>VLOOKUP('Price Revenue Chart'!A1786,'Pivot Tables'!$P$4:$Q$11,2,FALSE)</f>
        <v>8546.3000000000375</v>
      </c>
    </row>
    <row r="1787" spans="1:3">
      <c r="A1787" s="6" t="s">
        <v>8</v>
      </c>
      <c r="B1787" s="7">
        <v>30.86</v>
      </c>
      <c r="C1787" s="7">
        <f>VLOOKUP('Price Revenue Chart'!A1787,'Pivot Tables'!$P$4:$Q$11,2,FALSE)</f>
        <v>19004.540000000106</v>
      </c>
    </row>
    <row r="1788" spans="1:3">
      <c r="A1788" s="6" t="s">
        <v>5</v>
      </c>
      <c r="B1788" s="7">
        <v>25.96</v>
      </c>
      <c r="C1788" s="7">
        <f>VLOOKUP('Price Revenue Chart'!A1788,'Pivot Tables'!$P$4:$Q$11,2,FALSE)</f>
        <v>8546.3000000000375</v>
      </c>
    </row>
    <row r="1789" spans="1:3">
      <c r="A1789" s="6" t="s">
        <v>21</v>
      </c>
      <c r="B1789" s="7">
        <v>25.96</v>
      </c>
      <c r="C1789" s="7">
        <f>VLOOKUP('Price Revenue Chart'!A1789,'Pivot Tables'!$P$4:$Q$11,2,FALSE)</f>
        <v>6366.6600000000117</v>
      </c>
    </row>
    <row r="1790" spans="1:3">
      <c r="A1790" s="6" t="s">
        <v>21</v>
      </c>
      <c r="B1790" s="7">
        <v>25.96</v>
      </c>
      <c r="C1790" s="7">
        <f>VLOOKUP('Price Revenue Chart'!A1790,'Pivot Tables'!$P$4:$Q$11,2,FALSE)</f>
        <v>6366.6600000000117</v>
      </c>
    </row>
    <row r="1791" spans="1:3">
      <c r="A1791" s="6" t="s">
        <v>1</v>
      </c>
      <c r="B1791" s="7">
        <v>35.76</v>
      </c>
      <c r="C1791" s="7">
        <f>VLOOKUP('Price Revenue Chart'!A1791,'Pivot Tables'!$P$4:$Q$11,2,FALSE)</f>
        <v>22001.65999999972</v>
      </c>
    </row>
    <row r="1792" spans="1:3">
      <c r="A1792" s="6" t="s">
        <v>3</v>
      </c>
      <c r="B1792" s="7">
        <v>35.76</v>
      </c>
      <c r="C1792" s="7">
        <f>VLOOKUP('Price Revenue Chart'!A1792,'Pivot Tables'!$P$4:$Q$11,2,FALSE)</f>
        <v>7454.7000000000289</v>
      </c>
    </row>
    <row r="1793" spans="1:3">
      <c r="A1793" s="6" t="s">
        <v>12</v>
      </c>
      <c r="B1793" s="7">
        <v>35.76</v>
      </c>
      <c r="C1793" s="7">
        <f>VLOOKUP('Price Revenue Chart'!A1793,'Pivot Tables'!$P$4:$Q$11,2,FALSE)</f>
        <v>4959.1200000000163</v>
      </c>
    </row>
    <row r="1794" spans="1:3">
      <c r="A1794" s="6" t="s">
        <v>21</v>
      </c>
      <c r="B1794" s="7">
        <v>25.96</v>
      </c>
      <c r="C1794" s="7">
        <f>VLOOKUP('Price Revenue Chart'!A1794,'Pivot Tables'!$P$4:$Q$11,2,FALSE)</f>
        <v>6366.6600000000117</v>
      </c>
    </row>
    <row r="1795" spans="1:3">
      <c r="A1795" s="6" t="s">
        <v>21</v>
      </c>
      <c r="B1795" s="7">
        <v>25.96</v>
      </c>
      <c r="C1795" s="7">
        <f>VLOOKUP('Price Revenue Chart'!A1795,'Pivot Tables'!$P$4:$Q$11,2,FALSE)</f>
        <v>6366.6600000000117</v>
      </c>
    </row>
    <row r="1796" spans="1:3">
      <c r="A1796" s="6" t="s">
        <v>12</v>
      </c>
      <c r="B1796" s="7">
        <v>35.76</v>
      </c>
      <c r="C1796" s="7">
        <f>VLOOKUP('Price Revenue Chart'!A1796,'Pivot Tables'!$P$4:$Q$11,2,FALSE)</f>
        <v>4959.1200000000163</v>
      </c>
    </row>
    <row r="1797" spans="1:3">
      <c r="A1797" s="6" t="s">
        <v>36</v>
      </c>
      <c r="B1797" s="7">
        <v>35.76</v>
      </c>
      <c r="C1797" s="7">
        <f>VLOOKUP('Price Revenue Chart'!A1797,'Pivot Tables'!$P$4:$Q$11,2,FALSE)</f>
        <v>13278.060000000001</v>
      </c>
    </row>
    <row r="1798" spans="1:3">
      <c r="A1798" s="6" t="s">
        <v>5</v>
      </c>
      <c r="B1798" s="7">
        <v>25.96</v>
      </c>
      <c r="C1798" s="7">
        <f>VLOOKUP('Price Revenue Chart'!A1798,'Pivot Tables'!$P$4:$Q$11,2,FALSE)</f>
        <v>8546.3000000000375</v>
      </c>
    </row>
    <row r="1799" spans="1:3">
      <c r="A1799" s="6" t="s">
        <v>5</v>
      </c>
      <c r="B1799" s="7">
        <v>25.96</v>
      </c>
      <c r="C1799" s="7">
        <f>VLOOKUP('Price Revenue Chart'!A1799,'Pivot Tables'!$P$4:$Q$11,2,FALSE)</f>
        <v>8546.3000000000375</v>
      </c>
    </row>
    <row r="1800" spans="1:3">
      <c r="A1800" s="6" t="s">
        <v>21</v>
      </c>
      <c r="B1800" s="7">
        <v>25.96</v>
      </c>
      <c r="C1800" s="7">
        <f>VLOOKUP('Price Revenue Chart'!A1800,'Pivot Tables'!$P$4:$Q$11,2,FALSE)</f>
        <v>6366.6600000000117</v>
      </c>
    </row>
    <row r="1801" spans="1:3">
      <c r="A1801" s="6" t="s">
        <v>36</v>
      </c>
      <c r="B1801" s="7">
        <v>35.76</v>
      </c>
      <c r="C1801" s="7">
        <f>VLOOKUP('Price Revenue Chart'!A1801,'Pivot Tables'!$P$4:$Q$11,2,FALSE)</f>
        <v>13278.060000000001</v>
      </c>
    </row>
    <row r="1802" spans="1:3">
      <c r="A1802" s="6" t="s">
        <v>21</v>
      </c>
      <c r="B1802" s="7">
        <v>25.96</v>
      </c>
      <c r="C1802" s="7">
        <f>VLOOKUP('Price Revenue Chart'!A1802,'Pivot Tables'!$P$4:$Q$11,2,FALSE)</f>
        <v>6366.6600000000117</v>
      </c>
    </row>
    <row r="1803" spans="1:3">
      <c r="A1803" s="6" t="s">
        <v>1</v>
      </c>
      <c r="B1803" s="7">
        <v>35.76</v>
      </c>
      <c r="C1803" s="7">
        <f>VLOOKUP('Price Revenue Chart'!A1803,'Pivot Tables'!$P$4:$Q$11,2,FALSE)</f>
        <v>22001.65999999972</v>
      </c>
    </row>
    <row r="1804" spans="1:3">
      <c r="A1804" s="6" t="s">
        <v>1</v>
      </c>
      <c r="B1804" s="7">
        <v>35.76</v>
      </c>
      <c r="C1804" s="7">
        <f>VLOOKUP('Price Revenue Chart'!A1804,'Pivot Tables'!$P$4:$Q$11,2,FALSE)</f>
        <v>22001.65999999972</v>
      </c>
    </row>
    <row r="1805" spans="1:3">
      <c r="A1805" s="6" t="s">
        <v>36</v>
      </c>
      <c r="B1805" s="7">
        <v>35.76</v>
      </c>
      <c r="C1805" s="7">
        <f>VLOOKUP('Price Revenue Chart'!A1805,'Pivot Tables'!$P$4:$Q$11,2,FALSE)</f>
        <v>13278.060000000001</v>
      </c>
    </row>
    <row r="1806" spans="1:3">
      <c r="A1806" s="6" t="s">
        <v>8</v>
      </c>
      <c r="B1806" s="7">
        <v>30.86</v>
      </c>
      <c r="C1806" s="7">
        <f>VLOOKUP('Price Revenue Chart'!A1806,'Pivot Tables'!$P$4:$Q$11,2,FALSE)</f>
        <v>19004.540000000106</v>
      </c>
    </row>
    <row r="1807" spans="1:3">
      <c r="A1807" s="6" t="s">
        <v>5</v>
      </c>
      <c r="B1807" s="7">
        <v>25.96</v>
      </c>
      <c r="C1807" s="7">
        <f>VLOOKUP('Price Revenue Chart'!A1807,'Pivot Tables'!$P$4:$Q$11,2,FALSE)</f>
        <v>8546.3000000000375</v>
      </c>
    </row>
    <row r="1808" spans="1:3">
      <c r="A1808" s="6" t="s">
        <v>36</v>
      </c>
      <c r="B1808" s="7">
        <v>35.76</v>
      </c>
      <c r="C1808" s="7">
        <f>VLOOKUP('Price Revenue Chart'!A1808,'Pivot Tables'!$P$4:$Q$11,2,FALSE)</f>
        <v>13278.060000000001</v>
      </c>
    </row>
    <row r="1809" spans="1:3">
      <c r="A1809" s="6" t="s">
        <v>8</v>
      </c>
      <c r="B1809" s="7">
        <v>30.86</v>
      </c>
      <c r="C1809" s="7">
        <f>VLOOKUP('Price Revenue Chart'!A1809,'Pivot Tables'!$P$4:$Q$11,2,FALSE)</f>
        <v>19004.540000000106</v>
      </c>
    </row>
    <row r="1810" spans="1:3">
      <c r="A1810" s="6" t="s">
        <v>1</v>
      </c>
      <c r="B1810" s="7">
        <v>35.76</v>
      </c>
      <c r="C1810" s="7">
        <f>VLOOKUP('Price Revenue Chart'!A1810,'Pivot Tables'!$P$4:$Q$11,2,FALSE)</f>
        <v>22001.65999999972</v>
      </c>
    </row>
    <row r="1811" spans="1:3">
      <c r="A1811" s="6" t="s">
        <v>36</v>
      </c>
      <c r="B1811" s="7">
        <v>35.76</v>
      </c>
      <c r="C1811" s="7">
        <f>VLOOKUP('Price Revenue Chart'!A1811,'Pivot Tables'!$P$4:$Q$11,2,FALSE)</f>
        <v>13278.060000000001</v>
      </c>
    </row>
    <row r="1812" spans="1:3">
      <c r="A1812" s="6" t="s">
        <v>36</v>
      </c>
      <c r="B1812" s="7">
        <v>35.76</v>
      </c>
      <c r="C1812" s="7">
        <f>VLOOKUP('Price Revenue Chart'!A1812,'Pivot Tables'!$P$4:$Q$11,2,FALSE)</f>
        <v>13278.060000000001</v>
      </c>
    </row>
    <row r="1813" spans="1:3">
      <c r="A1813" s="6" t="s">
        <v>28</v>
      </c>
      <c r="B1813" s="7">
        <v>21.06</v>
      </c>
      <c r="C1813" s="7">
        <f>VLOOKUP('Price Revenue Chart'!A1813,'Pivot Tables'!$P$4:$Q$11,2,FALSE)</f>
        <v>2035.0599999999952</v>
      </c>
    </row>
    <row r="1814" spans="1:3">
      <c r="A1814" s="6" t="s">
        <v>8</v>
      </c>
      <c r="B1814" s="7">
        <v>30.86</v>
      </c>
      <c r="C1814" s="7">
        <f>VLOOKUP('Price Revenue Chart'!A1814,'Pivot Tables'!$P$4:$Q$11,2,FALSE)</f>
        <v>19004.540000000106</v>
      </c>
    </row>
    <row r="1815" spans="1:3">
      <c r="A1815" s="6" t="s">
        <v>3</v>
      </c>
      <c r="B1815" s="7">
        <v>35.76</v>
      </c>
      <c r="C1815" s="7">
        <f>VLOOKUP('Price Revenue Chart'!A1815,'Pivot Tables'!$P$4:$Q$11,2,FALSE)</f>
        <v>7454.7000000000289</v>
      </c>
    </row>
    <row r="1816" spans="1:3">
      <c r="A1816" s="6" t="s">
        <v>3</v>
      </c>
      <c r="B1816" s="7">
        <v>35.76</v>
      </c>
      <c r="C1816" s="7">
        <f>VLOOKUP('Price Revenue Chart'!A1816,'Pivot Tables'!$P$4:$Q$11,2,FALSE)</f>
        <v>7454.7000000000289</v>
      </c>
    </row>
    <row r="1817" spans="1:3">
      <c r="A1817" s="6" t="s">
        <v>3</v>
      </c>
      <c r="B1817" s="7">
        <v>35.76</v>
      </c>
      <c r="C1817" s="7">
        <f>VLOOKUP('Price Revenue Chart'!A1817,'Pivot Tables'!$P$4:$Q$11,2,FALSE)</f>
        <v>7454.7000000000289</v>
      </c>
    </row>
    <row r="1818" spans="1:3">
      <c r="A1818" s="6" t="s">
        <v>3</v>
      </c>
      <c r="B1818" s="7">
        <v>35.76</v>
      </c>
      <c r="C1818" s="7">
        <f>VLOOKUP('Price Revenue Chart'!A1818,'Pivot Tables'!$P$4:$Q$11,2,FALSE)</f>
        <v>7454.7000000000289</v>
      </c>
    </row>
    <row r="1819" spans="1:3">
      <c r="A1819" s="6" t="s">
        <v>1</v>
      </c>
      <c r="B1819" s="7">
        <v>35.76</v>
      </c>
      <c r="C1819" s="7">
        <f>VLOOKUP('Price Revenue Chart'!A1819,'Pivot Tables'!$P$4:$Q$11,2,FALSE)</f>
        <v>22001.65999999972</v>
      </c>
    </row>
    <row r="1820" spans="1:3">
      <c r="A1820" s="6" t="s">
        <v>1</v>
      </c>
      <c r="B1820" s="7">
        <v>35.76</v>
      </c>
      <c r="C1820" s="7">
        <f>VLOOKUP('Price Revenue Chart'!A1820,'Pivot Tables'!$P$4:$Q$11,2,FALSE)</f>
        <v>22001.65999999972</v>
      </c>
    </row>
    <row r="1821" spans="1:3">
      <c r="A1821" s="6" t="s">
        <v>1</v>
      </c>
      <c r="B1821" s="7">
        <v>35.76</v>
      </c>
      <c r="C1821" s="7">
        <f>VLOOKUP('Price Revenue Chart'!A1821,'Pivot Tables'!$P$4:$Q$11,2,FALSE)</f>
        <v>22001.65999999972</v>
      </c>
    </row>
    <row r="1822" spans="1:3">
      <c r="A1822" s="6" t="s">
        <v>8</v>
      </c>
      <c r="B1822" s="7">
        <v>30.86</v>
      </c>
      <c r="C1822" s="7">
        <f>VLOOKUP('Price Revenue Chart'!A1822,'Pivot Tables'!$P$4:$Q$11,2,FALSE)</f>
        <v>19004.540000000106</v>
      </c>
    </row>
    <row r="1823" spans="1:3">
      <c r="A1823" s="6" t="s">
        <v>12</v>
      </c>
      <c r="B1823" s="7">
        <v>35.76</v>
      </c>
      <c r="C1823" s="7">
        <f>VLOOKUP('Price Revenue Chart'!A1823,'Pivot Tables'!$P$4:$Q$11,2,FALSE)</f>
        <v>4959.1200000000163</v>
      </c>
    </row>
    <row r="1824" spans="1:3">
      <c r="A1824" s="6" t="s">
        <v>1</v>
      </c>
      <c r="B1824" s="7">
        <v>35.76</v>
      </c>
      <c r="C1824" s="7">
        <f>VLOOKUP('Price Revenue Chart'!A1824,'Pivot Tables'!$P$4:$Q$11,2,FALSE)</f>
        <v>22001.65999999972</v>
      </c>
    </row>
    <row r="1825" spans="1:3">
      <c r="A1825" s="6" t="s">
        <v>8</v>
      </c>
      <c r="B1825" s="7">
        <v>30.86</v>
      </c>
      <c r="C1825" s="7">
        <f>VLOOKUP('Price Revenue Chart'!A1825,'Pivot Tables'!$P$4:$Q$11,2,FALSE)</f>
        <v>19004.540000000106</v>
      </c>
    </row>
    <row r="1826" spans="1:3">
      <c r="A1826" s="6" t="s">
        <v>5</v>
      </c>
      <c r="B1826" s="7">
        <v>25.96</v>
      </c>
      <c r="C1826" s="7">
        <f>VLOOKUP('Price Revenue Chart'!A1826,'Pivot Tables'!$P$4:$Q$11,2,FALSE)</f>
        <v>8546.3000000000375</v>
      </c>
    </row>
    <row r="1827" spans="1:3">
      <c r="A1827" s="6" t="s">
        <v>5</v>
      </c>
      <c r="B1827" s="7">
        <v>25.96</v>
      </c>
      <c r="C1827" s="7">
        <f>VLOOKUP('Price Revenue Chart'!A1827,'Pivot Tables'!$P$4:$Q$11,2,FALSE)</f>
        <v>8546.3000000000375</v>
      </c>
    </row>
    <row r="1828" spans="1:3">
      <c r="A1828" s="6" t="s">
        <v>1</v>
      </c>
      <c r="B1828" s="7">
        <v>35.76</v>
      </c>
      <c r="C1828" s="7">
        <f>VLOOKUP('Price Revenue Chart'!A1828,'Pivot Tables'!$P$4:$Q$11,2,FALSE)</f>
        <v>22001.65999999972</v>
      </c>
    </row>
    <row r="1829" spans="1:3">
      <c r="A1829" s="6" t="s">
        <v>3</v>
      </c>
      <c r="B1829" s="7">
        <v>35.76</v>
      </c>
      <c r="C1829" s="7">
        <f>VLOOKUP('Price Revenue Chart'!A1829,'Pivot Tables'!$P$4:$Q$11,2,FALSE)</f>
        <v>7454.7000000000289</v>
      </c>
    </row>
    <row r="1830" spans="1:3">
      <c r="A1830" s="6" t="s">
        <v>3</v>
      </c>
      <c r="B1830" s="7">
        <v>35.76</v>
      </c>
      <c r="C1830" s="7">
        <f>VLOOKUP('Price Revenue Chart'!A1830,'Pivot Tables'!$P$4:$Q$11,2,FALSE)</f>
        <v>7454.7000000000289</v>
      </c>
    </row>
    <row r="1831" spans="1:3">
      <c r="A1831" s="6" t="s">
        <v>1</v>
      </c>
      <c r="B1831" s="7">
        <v>35.76</v>
      </c>
      <c r="C1831" s="7">
        <f>VLOOKUP('Price Revenue Chart'!A1831,'Pivot Tables'!$P$4:$Q$11,2,FALSE)</f>
        <v>22001.65999999972</v>
      </c>
    </row>
    <row r="1832" spans="1:3">
      <c r="A1832" s="6" t="s">
        <v>1</v>
      </c>
      <c r="B1832" s="7">
        <v>35.76</v>
      </c>
      <c r="C1832" s="7">
        <f>VLOOKUP('Price Revenue Chart'!A1832,'Pivot Tables'!$P$4:$Q$11,2,FALSE)</f>
        <v>22001.65999999972</v>
      </c>
    </row>
    <row r="1833" spans="1:3">
      <c r="A1833" s="6" t="s">
        <v>8</v>
      </c>
      <c r="B1833" s="7">
        <v>30.86</v>
      </c>
      <c r="C1833" s="7">
        <f>VLOOKUP('Price Revenue Chart'!A1833,'Pivot Tables'!$P$4:$Q$11,2,FALSE)</f>
        <v>19004.540000000106</v>
      </c>
    </row>
    <row r="1834" spans="1:3">
      <c r="A1834" s="6" t="s">
        <v>5</v>
      </c>
      <c r="B1834" s="7">
        <v>25.96</v>
      </c>
      <c r="C1834" s="7">
        <f>VLOOKUP('Price Revenue Chart'!A1834,'Pivot Tables'!$P$4:$Q$11,2,FALSE)</f>
        <v>8546.3000000000375</v>
      </c>
    </row>
    <row r="1835" spans="1:3">
      <c r="A1835" s="6" t="s">
        <v>1</v>
      </c>
      <c r="B1835" s="7">
        <v>35.76</v>
      </c>
      <c r="C1835" s="7">
        <f>VLOOKUP('Price Revenue Chart'!A1835,'Pivot Tables'!$P$4:$Q$11,2,FALSE)</f>
        <v>22001.65999999972</v>
      </c>
    </row>
    <row r="1836" spans="1:3">
      <c r="A1836" s="6" t="s">
        <v>1</v>
      </c>
      <c r="B1836" s="7">
        <v>35.76</v>
      </c>
      <c r="C1836" s="7">
        <f>VLOOKUP('Price Revenue Chart'!A1836,'Pivot Tables'!$P$4:$Q$11,2,FALSE)</f>
        <v>22001.65999999972</v>
      </c>
    </row>
    <row r="1837" spans="1:3">
      <c r="A1837" s="6" t="s">
        <v>5</v>
      </c>
      <c r="B1837" s="7">
        <v>25.96</v>
      </c>
      <c r="C1837" s="7">
        <f>VLOOKUP('Price Revenue Chart'!A1837,'Pivot Tables'!$P$4:$Q$11,2,FALSE)</f>
        <v>8546.3000000000375</v>
      </c>
    </row>
    <row r="1838" spans="1:3">
      <c r="A1838" s="6" t="s">
        <v>5</v>
      </c>
      <c r="B1838" s="7">
        <v>25.96</v>
      </c>
      <c r="C1838" s="7">
        <f>VLOOKUP('Price Revenue Chart'!A1838,'Pivot Tables'!$P$4:$Q$11,2,FALSE)</f>
        <v>8546.3000000000375</v>
      </c>
    </row>
    <row r="1839" spans="1:3">
      <c r="A1839" s="6" t="s">
        <v>1</v>
      </c>
      <c r="B1839" s="7">
        <v>35.76</v>
      </c>
      <c r="C1839" s="7">
        <f>VLOOKUP('Price Revenue Chart'!A1839,'Pivot Tables'!$P$4:$Q$11,2,FALSE)</f>
        <v>22001.65999999972</v>
      </c>
    </row>
    <row r="1840" spans="1:3">
      <c r="A1840" s="6" t="s">
        <v>1</v>
      </c>
      <c r="B1840" s="7">
        <v>35.76</v>
      </c>
      <c r="C1840" s="7">
        <f>VLOOKUP('Price Revenue Chart'!A1840,'Pivot Tables'!$P$4:$Q$11,2,FALSE)</f>
        <v>22001.65999999972</v>
      </c>
    </row>
    <row r="1841" spans="1:3">
      <c r="A1841" s="6" t="s">
        <v>1</v>
      </c>
      <c r="B1841" s="7">
        <v>35.76</v>
      </c>
      <c r="C1841" s="7">
        <f>VLOOKUP('Price Revenue Chart'!A1841,'Pivot Tables'!$P$4:$Q$11,2,FALSE)</f>
        <v>22001.65999999972</v>
      </c>
    </row>
    <row r="1842" spans="1:3">
      <c r="A1842" s="6" t="s">
        <v>1</v>
      </c>
      <c r="B1842" s="7">
        <v>35.76</v>
      </c>
      <c r="C1842" s="7">
        <f>VLOOKUP('Price Revenue Chart'!A1842,'Pivot Tables'!$P$4:$Q$11,2,FALSE)</f>
        <v>22001.65999999972</v>
      </c>
    </row>
    <row r="1843" spans="1:3">
      <c r="A1843" s="6" t="s">
        <v>5</v>
      </c>
      <c r="B1843" s="7">
        <v>25.96</v>
      </c>
      <c r="C1843" s="7">
        <f>VLOOKUP('Price Revenue Chart'!A1843,'Pivot Tables'!$P$4:$Q$11,2,FALSE)</f>
        <v>8546.3000000000375</v>
      </c>
    </row>
    <row r="1844" spans="1:3">
      <c r="A1844" s="6" t="s">
        <v>8</v>
      </c>
      <c r="B1844" s="7">
        <v>30.86</v>
      </c>
      <c r="C1844" s="7">
        <f>VLOOKUP('Price Revenue Chart'!A1844,'Pivot Tables'!$P$4:$Q$11,2,FALSE)</f>
        <v>19004.540000000106</v>
      </c>
    </row>
    <row r="1845" spans="1:3">
      <c r="A1845" s="6" t="s">
        <v>3</v>
      </c>
      <c r="B1845" s="7">
        <v>35.76</v>
      </c>
      <c r="C1845" s="7">
        <f>VLOOKUP('Price Revenue Chart'!A1845,'Pivot Tables'!$P$4:$Q$11,2,FALSE)</f>
        <v>7454.7000000000289</v>
      </c>
    </row>
    <row r="1846" spans="1:3">
      <c r="A1846" s="6" t="s">
        <v>36</v>
      </c>
      <c r="B1846" s="7">
        <v>35.76</v>
      </c>
      <c r="C1846" s="7">
        <f>VLOOKUP('Price Revenue Chart'!A1846,'Pivot Tables'!$P$4:$Q$11,2,FALSE)</f>
        <v>13278.060000000001</v>
      </c>
    </row>
    <row r="1847" spans="1:3">
      <c r="A1847" s="6" t="s">
        <v>1</v>
      </c>
      <c r="B1847" s="7">
        <v>35.76</v>
      </c>
      <c r="C1847" s="7">
        <f>VLOOKUP('Price Revenue Chart'!A1847,'Pivot Tables'!$P$4:$Q$11,2,FALSE)</f>
        <v>22001.65999999972</v>
      </c>
    </row>
    <row r="1848" spans="1:3">
      <c r="A1848" s="6" t="s">
        <v>8</v>
      </c>
      <c r="B1848" s="7">
        <v>30.86</v>
      </c>
      <c r="C1848" s="7">
        <f>VLOOKUP('Price Revenue Chart'!A1848,'Pivot Tables'!$P$4:$Q$11,2,FALSE)</f>
        <v>19004.540000000106</v>
      </c>
    </row>
    <row r="1849" spans="1:3">
      <c r="A1849" s="6" t="s">
        <v>8</v>
      </c>
      <c r="B1849" s="7">
        <v>30.86</v>
      </c>
      <c r="C1849" s="7">
        <f>VLOOKUP('Price Revenue Chart'!A1849,'Pivot Tables'!$P$4:$Q$11,2,FALSE)</f>
        <v>19004.540000000106</v>
      </c>
    </row>
    <row r="1850" spans="1:3">
      <c r="A1850" s="6" t="s">
        <v>1</v>
      </c>
      <c r="B1850" s="7">
        <v>35.76</v>
      </c>
      <c r="C1850" s="7">
        <f>VLOOKUP('Price Revenue Chart'!A1850,'Pivot Tables'!$P$4:$Q$11,2,FALSE)</f>
        <v>22001.65999999972</v>
      </c>
    </row>
    <row r="1851" spans="1:3">
      <c r="A1851" s="6" t="s">
        <v>8</v>
      </c>
      <c r="B1851" s="7">
        <v>30.86</v>
      </c>
      <c r="C1851" s="7">
        <f>VLOOKUP('Price Revenue Chart'!A1851,'Pivot Tables'!$P$4:$Q$11,2,FALSE)</f>
        <v>19004.540000000106</v>
      </c>
    </row>
    <row r="1852" spans="1:3">
      <c r="A1852" s="6" t="s">
        <v>8</v>
      </c>
      <c r="B1852" s="7">
        <v>30.86</v>
      </c>
      <c r="C1852" s="7">
        <f>VLOOKUP('Price Revenue Chart'!A1852,'Pivot Tables'!$P$4:$Q$11,2,FALSE)</f>
        <v>19004.540000000106</v>
      </c>
    </row>
    <row r="1853" spans="1:3">
      <c r="A1853" s="6" t="s">
        <v>1</v>
      </c>
      <c r="B1853" s="7">
        <v>35.76</v>
      </c>
      <c r="C1853" s="7">
        <f>VLOOKUP('Price Revenue Chart'!A1853,'Pivot Tables'!$P$4:$Q$11,2,FALSE)</f>
        <v>22001.65999999972</v>
      </c>
    </row>
    <row r="1854" spans="1:3">
      <c r="A1854" s="6" t="s">
        <v>28</v>
      </c>
      <c r="B1854" s="7">
        <v>21.06</v>
      </c>
      <c r="C1854" s="7">
        <f>VLOOKUP('Price Revenue Chart'!A1854,'Pivot Tables'!$P$4:$Q$11,2,FALSE)</f>
        <v>2035.0599999999952</v>
      </c>
    </row>
    <row r="1855" spans="1:3">
      <c r="A1855" s="6" t="s">
        <v>5</v>
      </c>
      <c r="B1855" s="7">
        <v>25.96</v>
      </c>
      <c r="C1855" s="7">
        <f>VLOOKUP('Price Revenue Chart'!A1855,'Pivot Tables'!$P$4:$Q$11,2,FALSE)</f>
        <v>8546.3000000000375</v>
      </c>
    </row>
    <row r="1856" spans="1:3">
      <c r="A1856" s="6" t="s">
        <v>1</v>
      </c>
      <c r="B1856" s="7">
        <v>35.76</v>
      </c>
      <c r="C1856" s="7">
        <f>VLOOKUP('Price Revenue Chart'!A1856,'Pivot Tables'!$P$4:$Q$11,2,FALSE)</f>
        <v>22001.65999999972</v>
      </c>
    </row>
    <row r="1857" spans="1:3">
      <c r="A1857" s="6" t="s">
        <v>8</v>
      </c>
      <c r="B1857" s="7">
        <v>30.86</v>
      </c>
      <c r="C1857" s="7">
        <f>VLOOKUP('Price Revenue Chart'!A1857,'Pivot Tables'!$P$4:$Q$11,2,FALSE)</f>
        <v>19004.540000000106</v>
      </c>
    </row>
    <row r="1858" spans="1:3">
      <c r="A1858" s="6" t="s">
        <v>36</v>
      </c>
      <c r="B1858" s="7">
        <v>35.76</v>
      </c>
      <c r="C1858" s="7">
        <f>VLOOKUP('Price Revenue Chart'!A1858,'Pivot Tables'!$P$4:$Q$11,2,FALSE)</f>
        <v>13278.060000000001</v>
      </c>
    </row>
    <row r="1859" spans="1:3">
      <c r="A1859" s="6" t="s">
        <v>5</v>
      </c>
      <c r="B1859" s="7">
        <v>25.96</v>
      </c>
      <c r="C1859" s="7">
        <f>VLOOKUP('Price Revenue Chart'!A1859,'Pivot Tables'!$P$4:$Q$11,2,FALSE)</f>
        <v>8546.3000000000375</v>
      </c>
    </row>
    <row r="1860" spans="1:3">
      <c r="A1860" s="6" t="s">
        <v>28</v>
      </c>
      <c r="B1860" s="7">
        <v>21.06</v>
      </c>
      <c r="C1860" s="7">
        <f>VLOOKUP('Price Revenue Chart'!A1860,'Pivot Tables'!$P$4:$Q$11,2,FALSE)</f>
        <v>2035.0599999999952</v>
      </c>
    </row>
    <row r="1861" spans="1:3">
      <c r="A1861" s="6" t="s">
        <v>36</v>
      </c>
      <c r="B1861" s="7">
        <v>35.76</v>
      </c>
      <c r="C1861" s="7">
        <f>VLOOKUP('Price Revenue Chart'!A1861,'Pivot Tables'!$P$4:$Q$11,2,FALSE)</f>
        <v>13278.060000000001</v>
      </c>
    </row>
    <row r="1862" spans="1:3">
      <c r="A1862" s="6" t="s">
        <v>5</v>
      </c>
      <c r="B1862" s="7">
        <v>25.96</v>
      </c>
      <c r="C1862" s="7">
        <f>VLOOKUP('Price Revenue Chart'!A1862,'Pivot Tables'!$P$4:$Q$11,2,FALSE)</f>
        <v>8546.3000000000375</v>
      </c>
    </row>
    <row r="1863" spans="1:3">
      <c r="A1863" s="6" t="s">
        <v>8</v>
      </c>
      <c r="B1863" s="7">
        <v>30.86</v>
      </c>
      <c r="C1863" s="7">
        <f>VLOOKUP('Price Revenue Chart'!A1863,'Pivot Tables'!$P$4:$Q$11,2,FALSE)</f>
        <v>19004.540000000106</v>
      </c>
    </row>
    <row r="1864" spans="1:3">
      <c r="A1864" s="6" t="s">
        <v>3</v>
      </c>
      <c r="B1864" s="7">
        <v>35.76</v>
      </c>
      <c r="C1864" s="7">
        <f>VLOOKUP('Price Revenue Chart'!A1864,'Pivot Tables'!$P$4:$Q$11,2,FALSE)</f>
        <v>7454.7000000000289</v>
      </c>
    </row>
    <row r="1865" spans="1:3">
      <c r="A1865" s="6" t="s">
        <v>1</v>
      </c>
      <c r="B1865" s="7">
        <v>35.76</v>
      </c>
      <c r="C1865" s="7">
        <f>VLOOKUP('Price Revenue Chart'!A1865,'Pivot Tables'!$P$4:$Q$11,2,FALSE)</f>
        <v>22001.65999999972</v>
      </c>
    </row>
    <row r="1866" spans="1:3">
      <c r="A1866" s="6" t="s">
        <v>21</v>
      </c>
      <c r="B1866" s="7">
        <v>25.96</v>
      </c>
      <c r="C1866" s="7">
        <f>VLOOKUP('Price Revenue Chart'!A1866,'Pivot Tables'!$P$4:$Q$11,2,FALSE)</f>
        <v>6366.6600000000117</v>
      </c>
    </row>
    <row r="1867" spans="1:3">
      <c r="A1867" s="6" t="s">
        <v>21</v>
      </c>
      <c r="B1867" s="7">
        <v>25.96</v>
      </c>
      <c r="C1867" s="7">
        <f>VLOOKUP('Price Revenue Chart'!A1867,'Pivot Tables'!$P$4:$Q$11,2,FALSE)</f>
        <v>6366.6600000000117</v>
      </c>
    </row>
    <row r="1868" spans="1:3">
      <c r="A1868" s="6" t="s">
        <v>1</v>
      </c>
      <c r="B1868" s="7">
        <v>35.76</v>
      </c>
      <c r="C1868" s="7">
        <f>VLOOKUP('Price Revenue Chart'!A1868,'Pivot Tables'!$P$4:$Q$11,2,FALSE)</f>
        <v>22001.65999999972</v>
      </c>
    </row>
    <row r="1869" spans="1:3">
      <c r="A1869" s="6" t="s">
        <v>1</v>
      </c>
      <c r="B1869" s="7">
        <v>35.76</v>
      </c>
      <c r="C1869" s="7">
        <f>VLOOKUP('Price Revenue Chart'!A1869,'Pivot Tables'!$P$4:$Q$11,2,FALSE)</f>
        <v>22001.65999999972</v>
      </c>
    </row>
    <row r="1870" spans="1:3">
      <c r="A1870" s="6" t="s">
        <v>36</v>
      </c>
      <c r="B1870" s="7">
        <v>35.76</v>
      </c>
      <c r="C1870" s="7">
        <f>VLOOKUP('Price Revenue Chart'!A1870,'Pivot Tables'!$P$4:$Q$11,2,FALSE)</f>
        <v>13278.060000000001</v>
      </c>
    </row>
    <row r="1871" spans="1:3">
      <c r="A1871" s="6" t="s">
        <v>1</v>
      </c>
      <c r="B1871" s="7">
        <v>35.76</v>
      </c>
      <c r="C1871" s="7">
        <f>VLOOKUP('Price Revenue Chart'!A1871,'Pivot Tables'!$P$4:$Q$11,2,FALSE)</f>
        <v>22001.65999999972</v>
      </c>
    </row>
    <row r="1872" spans="1:3">
      <c r="A1872" s="6" t="s">
        <v>5</v>
      </c>
      <c r="B1872" s="7">
        <v>25.96</v>
      </c>
      <c r="C1872" s="7">
        <f>VLOOKUP('Price Revenue Chart'!A1872,'Pivot Tables'!$P$4:$Q$11,2,FALSE)</f>
        <v>8546.3000000000375</v>
      </c>
    </row>
    <row r="1873" spans="1:3">
      <c r="A1873" s="6" t="s">
        <v>8</v>
      </c>
      <c r="B1873" s="7">
        <v>30.86</v>
      </c>
      <c r="C1873" s="7">
        <f>VLOOKUP('Price Revenue Chart'!A1873,'Pivot Tables'!$P$4:$Q$11,2,FALSE)</f>
        <v>19004.540000000106</v>
      </c>
    </row>
    <row r="1874" spans="1:3">
      <c r="A1874" s="6" t="s">
        <v>1</v>
      </c>
      <c r="B1874" s="7">
        <v>35.76</v>
      </c>
      <c r="C1874" s="7">
        <f>VLOOKUP('Price Revenue Chart'!A1874,'Pivot Tables'!$P$4:$Q$11,2,FALSE)</f>
        <v>22001.65999999972</v>
      </c>
    </row>
    <row r="1875" spans="1:3">
      <c r="A1875" s="6" t="s">
        <v>3</v>
      </c>
      <c r="B1875" s="7">
        <v>35.76</v>
      </c>
      <c r="C1875" s="7">
        <f>VLOOKUP('Price Revenue Chart'!A1875,'Pivot Tables'!$P$4:$Q$11,2,FALSE)</f>
        <v>7454.7000000000289</v>
      </c>
    </row>
    <row r="1876" spans="1:3">
      <c r="A1876" s="6" t="s">
        <v>3</v>
      </c>
      <c r="B1876" s="7">
        <v>35.76</v>
      </c>
      <c r="C1876" s="7">
        <f>VLOOKUP('Price Revenue Chart'!A1876,'Pivot Tables'!$P$4:$Q$11,2,FALSE)</f>
        <v>7454.7000000000289</v>
      </c>
    </row>
    <row r="1877" spans="1:3">
      <c r="A1877" s="6" t="s">
        <v>8</v>
      </c>
      <c r="B1877" s="7">
        <v>30.86</v>
      </c>
      <c r="C1877" s="7">
        <f>VLOOKUP('Price Revenue Chart'!A1877,'Pivot Tables'!$P$4:$Q$11,2,FALSE)</f>
        <v>19004.540000000106</v>
      </c>
    </row>
    <row r="1878" spans="1:3">
      <c r="A1878" s="6" t="s">
        <v>1</v>
      </c>
      <c r="B1878" s="7">
        <v>35.76</v>
      </c>
      <c r="C1878" s="7">
        <f>VLOOKUP('Price Revenue Chart'!A1878,'Pivot Tables'!$P$4:$Q$11,2,FALSE)</f>
        <v>22001.65999999972</v>
      </c>
    </row>
    <row r="1879" spans="1:3">
      <c r="A1879" s="6" t="s">
        <v>21</v>
      </c>
      <c r="B1879" s="7">
        <v>25.96</v>
      </c>
      <c r="C1879" s="7">
        <f>VLOOKUP('Price Revenue Chart'!A1879,'Pivot Tables'!$P$4:$Q$11,2,FALSE)</f>
        <v>6366.6600000000117</v>
      </c>
    </row>
    <row r="1880" spans="1:3">
      <c r="A1880" s="6" t="s">
        <v>1</v>
      </c>
      <c r="B1880" s="7">
        <v>35.76</v>
      </c>
      <c r="C1880" s="7">
        <f>VLOOKUP('Price Revenue Chart'!A1880,'Pivot Tables'!$P$4:$Q$11,2,FALSE)</f>
        <v>22001.65999999972</v>
      </c>
    </row>
    <row r="1881" spans="1:3">
      <c r="A1881" s="6" t="s">
        <v>12</v>
      </c>
      <c r="B1881" s="7">
        <v>35.76</v>
      </c>
      <c r="C1881" s="7">
        <f>VLOOKUP('Price Revenue Chart'!A1881,'Pivot Tables'!$P$4:$Q$11,2,FALSE)</f>
        <v>4959.1200000000163</v>
      </c>
    </row>
    <row r="1882" spans="1:3">
      <c r="A1882" s="6" t="s">
        <v>12</v>
      </c>
      <c r="B1882" s="7">
        <v>35.76</v>
      </c>
      <c r="C1882" s="7">
        <f>VLOOKUP('Price Revenue Chart'!A1882,'Pivot Tables'!$P$4:$Q$11,2,FALSE)</f>
        <v>4959.1200000000163</v>
      </c>
    </row>
    <row r="1883" spans="1:3">
      <c r="A1883" s="6" t="s">
        <v>8</v>
      </c>
      <c r="B1883" s="7">
        <v>30.86</v>
      </c>
      <c r="C1883" s="7">
        <f>VLOOKUP('Price Revenue Chart'!A1883,'Pivot Tables'!$P$4:$Q$11,2,FALSE)</f>
        <v>19004.540000000106</v>
      </c>
    </row>
    <row r="1884" spans="1:3">
      <c r="A1884" s="6" t="s">
        <v>3</v>
      </c>
      <c r="B1884" s="7">
        <v>35.76</v>
      </c>
      <c r="C1884" s="7">
        <f>VLOOKUP('Price Revenue Chart'!A1884,'Pivot Tables'!$P$4:$Q$11,2,FALSE)</f>
        <v>7454.7000000000289</v>
      </c>
    </row>
    <row r="1885" spans="1:3">
      <c r="A1885" s="6" t="s">
        <v>8</v>
      </c>
      <c r="B1885" s="7">
        <v>30.86</v>
      </c>
      <c r="C1885" s="7">
        <f>VLOOKUP('Price Revenue Chart'!A1885,'Pivot Tables'!$P$4:$Q$11,2,FALSE)</f>
        <v>19004.540000000106</v>
      </c>
    </row>
    <row r="1886" spans="1:3">
      <c r="A1886" s="6" t="s">
        <v>21</v>
      </c>
      <c r="B1886" s="7">
        <v>25.96</v>
      </c>
      <c r="C1886" s="7">
        <f>VLOOKUP('Price Revenue Chart'!A1886,'Pivot Tables'!$P$4:$Q$11,2,FALSE)</f>
        <v>6366.6600000000117</v>
      </c>
    </row>
    <row r="1887" spans="1:3">
      <c r="A1887" s="6" t="s">
        <v>5</v>
      </c>
      <c r="B1887" s="7">
        <v>25.96</v>
      </c>
      <c r="C1887" s="7">
        <f>VLOOKUP('Price Revenue Chart'!A1887,'Pivot Tables'!$P$4:$Q$11,2,FALSE)</f>
        <v>8546.3000000000375</v>
      </c>
    </row>
    <row r="1888" spans="1:3">
      <c r="A1888" s="6" t="s">
        <v>5</v>
      </c>
      <c r="B1888" s="7">
        <v>25.96</v>
      </c>
      <c r="C1888" s="7">
        <f>VLOOKUP('Price Revenue Chart'!A1888,'Pivot Tables'!$P$4:$Q$11,2,FALSE)</f>
        <v>8546.3000000000375</v>
      </c>
    </row>
    <row r="1889" spans="1:3">
      <c r="A1889" s="6" t="s">
        <v>8</v>
      </c>
      <c r="B1889" s="7">
        <v>30.86</v>
      </c>
      <c r="C1889" s="7">
        <f>VLOOKUP('Price Revenue Chart'!A1889,'Pivot Tables'!$P$4:$Q$11,2,FALSE)</f>
        <v>19004.540000000106</v>
      </c>
    </row>
    <row r="1890" spans="1:3">
      <c r="A1890" s="6" t="s">
        <v>1</v>
      </c>
      <c r="B1890" s="7">
        <v>35.76</v>
      </c>
      <c r="C1890" s="7">
        <f>VLOOKUP('Price Revenue Chart'!A1890,'Pivot Tables'!$P$4:$Q$11,2,FALSE)</f>
        <v>22001.65999999972</v>
      </c>
    </row>
    <row r="1891" spans="1:3">
      <c r="A1891" s="6" t="s">
        <v>5</v>
      </c>
      <c r="B1891" s="7">
        <v>25.96</v>
      </c>
      <c r="C1891" s="7">
        <f>VLOOKUP('Price Revenue Chart'!A1891,'Pivot Tables'!$P$4:$Q$11,2,FALSE)</f>
        <v>8546.3000000000375</v>
      </c>
    </row>
    <row r="1892" spans="1:3">
      <c r="A1892" s="6" t="s">
        <v>5</v>
      </c>
      <c r="B1892" s="7">
        <v>25.96</v>
      </c>
      <c r="C1892" s="7">
        <f>VLOOKUP('Price Revenue Chart'!A1892,'Pivot Tables'!$P$4:$Q$11,2,FALSE)</f>
        <v>8546.3000000000375</v>
      </c>
    </row>
    <row r="1893" spans="1:3">
      <c r="A1893" s="6" t="s">
        <v>12</v>
      </c>
      <c r="B1893" s="7">
        <v>35.76</v>
      </c>
      <c r="C1893" s="7">
        <f>VLOOKUP('Price Revenue Chart'!A1893,'Pivot Tables'!$P$4:$Q$11,2,FALSE)</f>
        <v>4959.1200000000163</v>
      </c>
    </row>
    <row r="1894" spans="1:3">
      <c r="A1894" s="6" t="s">
        <v>5</v>
      </c>
      <c r="B1894" s="7">
        <v>25.96</v>
      </c>
      <c r="C1894" s="7">
        <f>VLOOKUP('Price Revenue Chart'!A1894,'Pivot Tables'!$P$4:$Q$11,2,FALSE)</f>
        <v>8546.3000000000375</v>
      </c>
    </row>
    <row r="1895" spans="1:3">
      <c r="A1895" s="6" t="s">
        <v>36</v>
      </c>
      <c r="B1895" s="7">
        <v>35.76</v>
      </c>
      <c r="C1895" s="7">
        <f>VLOOKUP('Price Revenue Chart'!A1895,'Pivot Tables'!$P$4:$Q$11,2,FALSE)</f>
        <v>13278.060000000001</v>
      </c>
    </row>
    <row r="1896" spans="1:3">
      <c r="A1896" s="6" t="s">
        <v>1</v>
      </c>
      <c r="B1896" s="7">
        <v>35.76</v>
      </c>
      <c r="C1896" s="7">
        <f>VLOOKUP('Price Revenue Chart'!A1896,'Pivot Tables'!$P$4:$Q$11,2,FALSE)</f>
        <v>22001.65999999972</v>
      </c>
    </row>
    <row r="1897" spans="1:3">
      <c r="A1897" s="6" t="s">
        <v>3</v>
      </c>
      <c r="B1897" s="7">
        <v>35.76</v>
      </c>
      <c r="C1897" s="7">
        <f>VLOOKUP('Price Revenue Chart'!A1897,'Pivot Tables'!$P$4:$Q$11,2,FALSE)</f>
        <v>7454.7000000000289</v>
      </c>
    </row>
    <row r="1898" spans="1:3">
      <c r="A1898" s="6" t="s">
        <v>3</v>
      </c>
      <c r="B1898" s="7">
        <v>35.76</v>
      </c>
      <c r="C1898" s="7">
        <f>VLOOKUP('Price Revenue Chart'!A1898,'Pivot Tables'!$P$4:$Q$11,2,FALSE)</f>
        <v>7454.7000000000289</v>
      </c>
    </row>
    <row r="1899" spans="1:3">
      <c r="A1899" s="6" t="s">
        <v>1</v>
      </c>
      <c r="B1899" s="7">
        <v>35.76</v>
      </c>
      <c r="C1899" s="7">
        <f>VLOOKUP('Price Revenue Chart'!A1899,'Pivot Tables'!$P$4:$Q$11,2,FALSE)</f>
        <v>22001.65999999972</v>
      </c>
    </row>
    <row r="1900" spans="1:3">
      <c r="A1900" s="6" t="s">
        <v>8</v>
      </c>
      <c r="B1900" s="7">
        <v>30.86</v>
      </c>
      <c r="C1900" s="7">
        <f>VLOOKUP('Price Revenue Chart'!A1900,'Pivot Tables'!$P$4:$Q$11,2,FALSE)</f>
        <v>19004.540000000106</v>
      </c>
    </row>
    <row r="1901" spans="1:3">
      <c r="A1901" s="6" t="s">
        <v>3</v>
      </c>
      <c r="B1901" s="7">
        <v>35.76</v>
      </c>
      <c r="C1901" s="7">
        <f>VLOOKUP('Price Revenue Chart'!A1901,'Pivot Tables'!$P$4:$Q$11,2,FALSE)</f>
        <v>7454.7000000000289</v>
      </c>
    </row>
    <row r="1902" spans="1:3">
      <c r="A1902" s="6" t="s">
        <v>3</v>
      </c>
      <c r="B1902" s="7">
        <v>35.76</v>
      </c>
      <c r="C1902" s="7">
        <f>VLOOKUP('Price Revenue Chart'!A1902,'Pivot Tables'!$P$4:$Q$11,2,FALSE)</f>
        <v>7454.7000000000289</v>
      </c>
    </row>
    <row r="1903" spans="1:3">
      <c r="A1903" s="6" t="s">
        <v>21</v>
      </c>
      <c r="B1903" s="7">
        <v>25.96</v>
      </c>
      <c r="C1903" s="7">
        <f>VLOOKUP('Price Revenue Chart'!A1903,'Pivot Tables'!$P$4:$Q$11,2,FALSE)</f>
        <v>6366.6600000000117</v>
      </c>
    </row>
    <row r="1904" spans="1:3">
      <c r="A1904" s="6" t="s">
        <v>21</v>
      </c>
      <c r="B1904" s="7">
        <v>25.96</v>
      </c>
      <c r="C1904" s="7">
        <f>VLOOKUP('Price Revenue Chart'!A1904,'Pivot Tables'!$P$4:$Q$11,2,FALSE)</f>
        <v>6366.6600000000117</v>
      </c>
    </row>
    <row r="1905" spans="1:3">
      <c r="A1905" s="6" t="s">
        <v>21</v>
      </c>
      <c r="B1905" s="7">
        <v>25.96</v>
      </c>
      <c r="C1905" s="7">
        <f>VLOOKUP('Price Revenue Chart'!A1905,'Pivot Tables'!$P$4:$Q$11,2,FALSE)</f>
        <v>6366.6600000000117</v>
      </c>
    </row>
    <row r="1906" spans="1:3">
      <c r="A1906" s="6" t="s">
        <v>1</v>
      </c>
      <c r="B1906" s="7">
        <v>35.76</v>
      </c>
      <c r="C1906" s="7">
        <f>VLOOKUP('Price Revenue Chart'!A1906,'Pivot Tables'!$P$4:$Q$11,2,FALSE)</f>
        <v>22001.65999999972</v>
      </c>
    </row>
    <row r="1907" spans="1:3">
      <c r="A1907" s="6" t="s">
        <v>8</v>
      </c>
      <c r="B1907" s="7">
        <v>30.86</v>
      </c>
      <c r="C1907" s="7">
        <f>VLOOKUP('Price Revenue Chart'!A1907,'Pivot Tables'!$P$4:$Q$11,2,FALSE)</f>
        <v>19004.540000000106</v>
      </c>
    </row>
    <row r="1908" spans="1:3">
      <c r="A1908" s="6" t="s">
        <v>36</v>
      </c>
      <c r="B1908" s="7">
        <v>35.76</v>
      </c>
      <c r="C1908" s="7">
        <f>VLOOKUP('Price Revenue Chart'!A1908,'Pivot Tables'!$P$4:$Q$11,2,FALSE)</f>
        <v>13278.060000000001</v>
      </c>
    </row>
    <row r="1909" spans="1:3">
      <c r="A1909" s="6" t="s">
        <v>1</v>
      </c>
      <c r="B1909" s="7">
        <v>35.76</v>
      </c>
      <c r="C1909" s="7">
        <f>VLOOKUP('Price Revenue Chart'!A1909,'Pivot Tables'!$P$4:$Q$11,2,FALSE)</f>
        <v>22001.65999999972</v>
      </c>
    </row>
    <row r="1910" spans="1:3">
      <c r="A1910" s="6" t="s">
        <v>21</v>
      </c>
      <c r="B1910" s="7">
        <v>25.96</v>
      </c>
      <c r="C1910" s="7">
        <f>VLOOKUP('Price Revenue Chart'!A1910,'Pivot Tables'!$P$4:$Q$11,2,FALSE)</f>
        <v>6366.6600000000117</v>
      </c>
    </row>
    <row r="1911" spans="1:3">
      <c r="A1911" s="6" t="s">
        <v>8</v>
      </c>
      <c r="B1911" s="7">
        <v>30.86</v>
      </c>
      <c r="C1911" s="7">
        <f>VLOOKUP('Price Revenue Chart'!A1911,'Pivot Tables'!$P$4:$Q$11,2,FALSE)</f>
        <v>19004.540000000106</v>
      </c>
    </row>
    <row r="1912" spans="1:3">
      <c r="A1912" s="6" t="s">
        <v>21</v>
      </c>
      <c r="B1912" s="7">
        <v>25.96</v>
      </c>
      <c r="C1912" s="7">
        <f>VLOOKUP('Price Revenue Chart'!A1912,'Pivot Tables'!$P$4:$Q$11,2,FALSE)</f>
        <v>6366.6600000000117</v>
      </c>
    </row>
    <row r="1913" spans="1:3">
      <c r="A1913" s="6" t="s">
        <v>28</v>
      </c>
      <c r="B1913" s="7">
        <v>21.06</v>
      </c>
      <c r="C1913" s="7">
        <f>VLOOKUP('Price Revenue Chart'!A1913,'Pivot Tables'!$P$4:$Q$11,2,FALSE)</f>
        <v>2035.0599999999952</v>
      </c>
    </row>
    <row r="1914" spans="1:3">
      <c r="A1914" s="6" t="s">
        <v>21</v>
      </c>
      <c r="B1914" s="7">
        <v>25.96</v>
      </c>
      <c r="C1914" s="7">
        <f>VLOOKUP('Price Revenue Chart'!A1914,'Pivot Tables'!$P$4:$Q$11,2,FALSE)</f>
        <v>6366.6600000000117</v>
      </c>
    </row>
    <row r="1915" spans="1:3">
      <c r="A1915" s="6" t="s">
        <v>1</v>
      </c>
      <c r="B1915" s="7">
        <v>35.76</v>
      </c>
      <c r="C1915" s="7">
        <f>VLOOKUP('Price Revenue Chart'!A1915,'Pivot Tables'!$P$4:$Q$11,2,FALSE)</f>
        <v>22001.65999999972</v>
      </c>
    </row>
    <row r="1916" spans="1:3">
      <c r="A1916" s="6" t="s">
        <v>1</v>
      </c>
      <c r="B1916" s="7">
        <v>35.76</v>
      </c>
      <c r="C1916" s="7">
        <f>VLOOKUP('Price Revenue Chart'!A1916,'Pivot Tables'!$P$4:$Q$11,2,FALSE)</f>
        <v>22001.65999999972</v>
      </c>
    </row>
    <row r="1917" spans="1:3">
      <c r="A1917" s="6" t="s">
        <v>36</v>
      </c>
      <c r="B1917" s="7">
        <v>35.76</v>
      </c>
      <c r="C1917" s="7">
        <f>VLOOKUP('Price Revenue Chart'!A1917,'Pivot Tables'!$P$4:$Q$11,2,FALSE)</f>
        <v>13278.060000000001</v>
      </c>
    </row>
    <row r="1918" spans="1:3">
      <c r="A1918" s="6" t="s">
        <v>36</v>
      </c>
      <c r="B1918" s="7">
        <v>35.76</v>
      </c>
      <c r="C1918" s="7">
        <f>VLOOKUP('Price Revenue Chart'!A1918,'Pivot Tables'!$P$4:$Q$11,2,FALSE)</f>
        <v>13278.060000000001</v>
      </c>
    </row>
    <row r="1919" spans="1:3">
      <c r="A1919" s="6" t="s">
        <v>8</v>
      </c>
      <c r="B1919" s="7">
        <v>30.86</v>
      </c>
      <c r="C1919" s="7">
        <f>VLOOKUP('Price Revenue Chart'!A1919,'Pivot Tables'!$P$4:$Q$11,2,FALSE)</f>
        <v>19004.540000000106</v>
      </c>
    </row>
    <row r="1920" spans="1:3">
      <c r="A1920" s="6" t="s">
        <v>12</v>
      </c>
      <c r="B1920" s="7">
        <v>35.76</v>
      </c>
      <c r="C1920" s="7">
        <f>VLOOKUP('Price Revenue Chart'!A1920,'Pivot Tables'!$P$4:$Q$11,2,FALSE)</f>
        <v>4959.1200000000163</v>
      </c>
    </row>
    <row r="1921" spans="1:3">
      <c r="A1921" s="6" t="s">
        <v>21</v>
      </c>
      <c r="B1921" s="7">
        <v>25.96</v>
      </c>
      <c r="C1921" s="7">
        <f>VLOOKUP('Price Revenue Chart'!A1921,'Pivot Tables'!$P$4:$Q$11,2,FALSE)</f>
        <v>6366.6600000000117</v>
      </c>
    </row>
    <row r="1922" spans="1:3">
      <c r="A1922" s="6" t="s">
        <v>1</v>
      </c>
      <c r="B1922" s="7">
        <v>35.76</v>
      </c>
      <c r="C1922" s="7">
        <f>VLOOKUP('Price Revenue Chart'!A1922,'Pivot Tables'!$P$4:$Q$11,2,FALSE)</f>
        <v>22001.65999999972</v>
      </c>
    </row>
    <row r="1923" spans="1:3">
      <c r="A1923" s="6" t="s">
        <v>1</v>
      </c>
      <c r="B1923" s="7">
        <v>35.76</v>
      </c>
      <c r="C1923" s="7">
        <f>VLOOKUP('Price Revenue Chart'!A1923,'Pivot Tables'!$P$4:$Q$11,2,FALSE)</f>
        <v>22001.65999999972</v>
      </c>
    </row>
    <row r="1924" spans="1:3">
      <c r="A1924" s="6" t="s">
        <v>36</v>
      </c>
      <c r="B1924" s="7">
        <v>35.76</v>
      </c>
      <c r="C1924" s="7">
        <f>VLOOKUP('Price Revenue Chart'!A1924,'Pivot Tables'!$P$4:$Q$11,2,FALSE)</f>
        <v>13278.060000000001</v>
      </c>
    </row>
    <row r="1925" spans="1:3">
      <c r="A1925" s="6" t="s">
        <v>5</v>
      </c>
      <c r="B1925" s="7">
        <v>25.96</v>
      </c>
      <c r="C1925" s="7">
        <f>VLOOKUP('Price Revenue Chart'!A1925,'Pivot Tables'!$P$4:$Q$11,2,FALSE)</f>
        <v>8546.3000000000375</v>
      </c>
    </row>
    <row r="1926" spans="1:3">
      <c r="A1926" s="6" t="s">
        <v>5</v>
      </c>
      <c r="B1926" s="7">
        <v>25.96</v>
      </c>
      <c r="C1926" s="7">
        <f>VLOOKUP('Price Revenue Chart'!A1926,'Pivot Tables'!$P$4:$Q$11,2,FALSE)</f>
        <v>8546.3000000000375</v>
      </c>
    </row>
    <row r="1927" spans="1:3">
      <c r="A1927" s="6" t="s">
        <v>1</v>
      </c>
      <c r="B1927" s="7">
        <v>35.76</v>
      </c>
      <c r="C1927" s="7">
        <f>VLOOKUP('Price Revenue Chart'!A1927,'Pivot Tables'!$P$4:$Q$11,2,FALSE)</f>
        <v>22001.65999999972</v>
      </c>
    </row>
    <row r="1928" spans="1:3">
      <c r="A1928" s="6" t="s">
        <v>1</v>
      </c>
      <c r="B1928" s="7">
        <v>35.76</v>
      </c>
      <c r="C1928" s="7">
        <f>VLOOKUP('Price Revenue Chart'!A1928,'Pivot Tables'!$P$4:$Q$11,2,FALSE)</f>
        <v>22001.65999999972</v>
      </c>
    </row>
    <row r="1929" spans="1:3">
      <c r="A1929" s="6" t="s">
        <v>5</v>
      </c>
      <c r="B1929" s="7">
        <v>25.96</v>
      </c>
      <c r="C1929" s="7">
        <f>VLOOKUP('Price Revenue Chart'!A1929,'Pivot Tables'!$P$4:$Q$11,2,FALSE)</f>
        <v>8546.3000000000375</v>
      </c>
    </row>
    <row r="1930" spans="1:3">
      <c r="A1930" s="6" t="s">
        <v>1</v>
      </c>
      <c r="B1930" s="7">
        <v>35.76</v>
      </c>
      <c r="C1930" s="7">
        <f>VLOOKUP('Price Revenue Chart'!A1930,'Pivot Tables'!$P$4:$Q$11,2,FALSE)</f>
        <v>22001.65999999972</v>
      </c>
    </row>
    <row r="1931" spans="1:3">
      <c r="A1931" s="6" t="s">
        <v>36</v>
      </c>
      <c r="B1931" s="7">
        <v>35.76</v>
      </c>
      <c r="C1931" s="7">
        <f>VLOOKUP('Price Revenue Chart'!A1931,'Pivot Tables'!$P$4:$Q$11,2,FALSE)</f>
        <v>13278.060000000001</v>
      </c>
    </row>
    <row r="1932" spans="1:3">
      <c r="A1932" s="6" t="s">
        <v>1</v>
      </c>
      <c r="B1932" s="7">
        <v>35.76</v>
      </c>
      <c r="C1932" s="7">
        <f>VLOOKUP('Price Revenue Chart'!A1932,'Pivot Tables'!$P$4:$Q$11,2,FALSE)</f>
        <v>22001.65999999972</v>
      </c>
    </row>
    <row r="1933" spans="1:3">
      <c r="A1933" s="6" t="s">
        <v>1</v>
      </c>
      <c r="B1933" s="7">
        <v>35.76</v>
      </c>
      <c r="C1933" s="7">
        <f>VLOOKUP('Price Revenue Chart'!A1933,'Pivot Tables'!$P$4:$Q$11,2,FALSE)</f>
        <v>22001.65999999972</v>
      </c>
    </row>
    <row r="1934" spans="1:3">
      <c r="A1934" s="6" t="s">
        <v>1</v>
      </c>
      <c r="B1934" s="7">
        <v>35.76</v>
      </c>
      <c r="C1934" s="7">
        <f>VLOOKUP('Price Revenue Chart'!A1934,'Pivot Tables'!$P$4:$Q$11,2,FALSE)</f>
        <v>22001.65999999972</v>
      </c>
    </row>
    <row r="1935" spans="1:3">
      <c r="A1935" s="6" t="s">
        <v>21</v>
      </c>
      <c r="B1935" s="7">
        <v>25.96</v>
      </c>
      <c r="C1935" s="7">
        <f>VLOOKUP('Price Revenue Chart'!A1935,'Pivot Tables'!$P$4:$Q$11,2,FALSE)</f>
        <v>6366.6600000000117</v>
      </c>
    </row>
    <row r="1936" spans="1:3">
      <c r="A1936" s="6" t="s">
        <v>28</v>
      </c>
      <c r="B1936" s="7">
        <v>21.06</v>
      </c>
      <c r="C1936" s="7">
        <f>VLOOKUP('Price Revenue Chart'!A1936,'Pivot Tables'!$P$4:$Q$11,2,FALSE)</f>
        <v>2035.0599999999952</v>
      </c>
    </row>
    <row r="1937" spans="1:3">
      <c r="A1937" s="6" t="s">
        <v>3</v>
      </c>
      <c r="B1937" s="7">
        <v>35.76</v>
      </c>
      <c r="C1937" s="7">
        <f>VLOOKUP('Price Revenue Chart'!A1937,'Pivot Tables'!$P$4:$Q$11,2,FALSE)</f>
        <v>7454.7000000000289</v>
      </c>
    </row>
    <row r="1938" spans="1:3">
      <c r="A1938" s="6" t="s">
        <v>1</v>
      </c>
      <c r="B1938" s="7">
        <v>35.76</v>
      </c>
      <c r="C1938" s="7">
        <f>VLOOKUP('Price Revenue Chart'!A1938,'Pivot Tables'!$P$4:$Q$11,2,FALSE)</f>
        <v>22001.65999999972</v>
      </c>
    </row>
    <row r="1939" spans="1:3">
      <c r="A1939" s="6" t="s">
        <v>3</v>
      </c>
      <c r="B1939" s="7">
        <v>35.76</v>
      </c>
      <c r="C1939" s="7">
        <f>VLOOKUP('Price Revenue Chart'!A1939,'Pivot Tables'!$P$4:$Q$11,2,FALSE)</f>
        <v>7454.7000000000289</v>
      </c>
    </row>
    <row r="1940" spans="1:3">
      <c r="A1940" s="6" t="s">
        <v>1</v>
      </c>
      <c r="B1940" s="7">
        <v>35.76</v>
      </c>
      <c r="C1940" s="7">
        <f>VLOOKUP('Price Revenue Chart'!A1940,'Pivot Tables'!$P$4:$Q$11,2,FALSE)</f>
        <v>22001.65999999972</v>
      </c>
    </row>
    <row r="1941" spans="1:3">
      <c r="A1941" s="6" t="s">
        <v>8</v>
      </c>
      <c r="B1941" s="7">
        <v>30.86</v>
      </c>
      <c r="C1941" s="7">
        <f>VLOOKUP('Price Revenue Chart'!A1941,'Pivot Tables'!$P$4:$Q$11,2,FALSE)</f>
        <v>19004.540000000106</v>
      </c>
    </row>
    <row r="1942" spans="1:3">
      <c r="A1942" s="6" t="s">
        <v>1</v>
      </c>
      <c r="B1942" s="7">
        <v>35.76</v>
      </c>
      <c r="C1942" s="7">
        <f>VLOOKUP('Price Revenue Chart'!A1942,'Pivot Tables'!$P$4:$Q$11,2,FALSE)</f>
        <v>22001.65999999972</v>
      </c>
    </row>
    <row r="1943" spans="1:3">
      <c r="A1943" s="6" t="s">
        <v>5</v>
      </c>
      <c r="B1943" s="7">
        <v>25.96</v>
      </c>
      <c r="C1943" s="7">
        <f>VLOOKUP('Price Revenue Chart'!A1943,'Pivot Tables'!$P$4:$Q$11,2,FALSE)</f>
        <v>8546.3000000000375</v>
      </c>
    </row>
    <row r="1944" spans="1:3">
      <c r="A1944" s="6" t="s">
        <v>28</v>
      </c>
      <c r="B1944" s="7">
        <v>21.06</v>
      </c>
      <c r="C1944" s="7">
        <f>VLOOKUP('Price Revenue Chart'!A1944,'Pivot Tables'!$P$4:$Q$11,2,FALSE)</f>
        <v>2035.0599999999952</v>
      </c>
    </row>
    <row r="1945" spans="1:3">
      <c r="A1945" s="6" t="s">
        <v>3</v>
      </c>
      <c r="B1945" s="7">
        <v>35.76</v>
      </c>
      <c r="C1945" s="7">
        <f>VLOOKUP('Price Revenue Chart'!A1945,'Pivot Tables'!$P$4:$Q$11,2,FALSE)</f>
        <v>7454.7000000000289</v>
      </c>
    </row>
    <row r="1946" spans="1:3">
      <c r="A1946" s="6" t="s">
        <v>5</v>
      </c>
      <c r="B1946" s="7">
        <v>25.96</v>
      </c>
      <c r="C1946" s="7">
        <f>VLOOKUP('Price Revenue Chart'!A1946,'Pivot Tables'!$P$4:$Q$11,2,FALSE)</f>
        <v>8546.3000000000375</v>
      </c>
    </row>
    <row r="1947" spans="1:3">
      <c r="A1947" s="6" t="s">
        <v>12</v>
      </c>
      <c r="B1947" s="7">
        <v>35.76</v>
      </c>
      <c r="C1947" s="7">
        <f>VLOOKUP('Price Revenue Chart'!A1947,'Pivot Tables'!$P$4:$Q$11,2,FALSE)</f>
        <v>4959.1200000000163</v>
      </c>
    </row>
    <row r="1948" spans="1:3">
      <c r="A1948" s="6" t="s">
        <v>1</v>
      </c>
      <c r="B1948" s="7">
        <v>35.76</v>
      </c>
      <c r="C1948" s="7">
        <f>VLOOKUP('Price Revenue Chart'!A1948,'Pivot Tables'!$P$4:$Q$11,2,FALSE)</f>
        <v>22001.65999999972</v>
      </c>
    </row>
    <row r="1949" spans="1:3">
      <c r="A1949" s="6" t="s">
        <v>1</v>
      </c>
      <c r="B1949" s="7">
        <v>35.76</v>
      </c>
      <c r="C1949" s="7">
        <f>VLOOKUP('Price Revenue Chart'!A1949,'Pivot Tables'!$P$4:$Q$11,2,FALSE)</f>
        <v>22001.65999999972</v>
      </c>
    </row>
    <row r="1950" spans="1:3">
      <c r="A1950" s="6" t="s">
        <v>3</v>
      </c>
      <c r="B1950" s="7">
        <v>35.76</v>
      </c>
      <c r="C1950" s="7">
        <f>VLOOKUP('Price Revenue Chart'!A1950,'Pivot Tables'!$P$4:$Q$11,2,FALSE)</f>
        <v>7454.7000000000289</v>
      </c>
    </row>
    <row r="1951" spans="1:3">
      <c r="A1951" s="6" t="s">
        <v>3</v>
      </c>
      <c r="B1951" s="7">
        <v>35.76</v>
      </c>
      <c r="C1951" s="7">
        <f>VLOOKUP('Price Revenue Chart'!A1951,'Pivot Tables'!$P$4:$Q$11,2,FALSE)</f>
        <v>7454.7000000000289</v>
      </c>
    </row>
    <row r="1952" spans="1:3">
      <c r="A1952" s="6" t="s">
        <v>1</v>
      </c>
      <c r="B1952" s="7">
        <v>35.76</v>
      </c>
      <c r="C1952" s="7">
        <f>VLOOKUP('Price Revenue Chart'!A1952,'Pivot Tables'!$P$4:$Q$11,2,FALSE)</f>
        <v>22001.65999999972</v>
      </c>
    </row>
    <row r="1953" spans="1:3">
      <c r="A1953" s="6" t="s">
        <v>8</v>
      </c>
      <c r="B1953" s="7">
        <v>30.86</v>
      </c>
      <c r="C1953" s="7">
        <f>VLOOKUP('Price Revenue Chart'!A1953,'Pivot Tables'!$P$4:$Q$11,2,FALSE)</f>
        <v>19004.540000000106</v>
      </c>
    </row>
    <row r="1954" spans="1:3">
      <c r="A1954" s="6" t="s">
        <v>3</v>
      </c>
      <c r="B1954" s="7">
        <v>35.76</v>
      </c>
      <c r="C1954" s="7">
        <f>VLOOKUP('Price Revenue Chart'!A1954,'Pivot Tables'!$P$4:$Q$11,2,FALSE)</f>
        <v>7454.7000000000289</v>
      </c>
    </row>
    <row r="1955" spans="1:3">
      <c r="A1955" s="6" t="s">
        <v>1</v>
      </c>
      <c r="B1955" s="7">
        <v>35.76</v>
      </c>
      <c r="C1955" s="7">
        <f>VLOOKUP('Price Revenue Chart'!A1955,'Pivot Tables'!$P$4:$Q$11,2,FALSE)</f>
        <v>22001.65999999972</v>
      </c>
    </row>
    <row r="1956" spans="1:3">
      <c r="A1956" s="6" t="s">
        <v>8</v>
      </c>
      <c r="B1956" s="7">
        <v>30.86</v>
      </c>
      <c r="C1956" s="7">
        <f>VLOOKUP('Price Revenue Chart'!A1956,'Pivot Tables'!$P$4:$Q$11,2,FALSE)</f>
        <v>19004.540000000106</v>
      </c>
    </row>
    <row r="1957" spans="1:3">
      <c r="A1957" s="6" t="s">
        <v>8</v>
      </c>
      <c r="B1957" s="7">
        <v>30.86</v>
      </c>
      <c r="C1957" s="7">
        <f>VLOOKUP('Price Revenue Chart'!A1957,'Pivot Tables'!$P$4:$Q$11,2,FALSE)</f>
        <v>19004.540000000106</v>
      </c>
    </row>
    <row r="1958" spans="1:3">
      <c r="A1958" s="6" t="s">
        <v>8</v>
      </c>
      <c r="B1958" s="7">
        <v>30.86</v>
      </c>
      <c r="C1958" s="7">
        <f>VLOOKUP('Price Revenue Chart'!A1958,'Pivot Tables'!$P$4:$Q$11,2,FALSE)</f>
        <v>19004.540000000106</v>
      </c>
    </row>
    <row r="1959" spans="1:3">
      <c r="A1959" s="6" t="s">
        <v>5</v>
      </c>
      <c r="B1959" s="7">
        <v>25.96</v>
      </c>
      <c r="C1959" s="7">
        <f>VLOOKUP('Price Revenue Chart'!A1959,'Pivot Tables'!$P$4:$Q$11,2,FALSE)</f>
        <v>8546.3000000000375</v>
      </c>
    </row>
    <row r="1960" spans="1:3">
      <c r="A1960" s="6" t="s">
        <v>8</v>
      </c>
      <c r="B1960" s="7">
        <v>30.86</v>
      </c>
      <c r="C1960" s="7">
        <f>VLOOKUP('Price Revenue Chart'!A1960,'Pivot Tables'!$P$4:$Q$11,2,FALSE)</f>
        <v>19004.540000000106</v>
      </c>
    </row>
    <row r="1961" spans="1:3">
      <c r="A1961" s="6" t="s">
        <v>5</v>
      </c>
      <c r="B1961" s="7">
        <v>25.96</v>
      </c>
      <c r="C1961" s="7">
        <f>VLOOKUP('Price Revenue Chart'!A1961,'Pivot Tables'!$P$4:$Q$11,2,FALSE)</f>
        <v>8546.3000000000375</v>
      </c>
    </row>
    <row r="1962" spans="1:3">
      <c r="A1962" s="6" t="s">
        <v>1</v>
      </c>
      <c r="B1962" s="7">
        <v>35.76</v>
      </c>
      <c r="C1962" s="7">
        <f>VLOOKUP('Price Revenue Chart'!A1962,'Pivot Tables'!$P$4:$Q$11,2,FALSE)</f>
        <v>22001.65999999972</v>
      </c>
    </row>
    <row r="1963" spans="1:3">
      <c r="A1963" s="6" t="s">
        <v>8</v>
      </c>
      <c r="B1963" s="7">
        <v>30.86</v>
      </c>
      <c r="C1963" s="7">
        <f>VLOOKUP('Price Revenue Chart'!A1963,'Pivot Tables'!$P$4:$Q$11,2,FALSE)</f>
        <v>19004.540000000106</v>
      </c>
    </row>
    <row r="1964" spans="1:3">
      <c r="A1964" s="6" t="s">
        <v>8</v>
      </c>
      <c r="B1964" s="7">
        <v>30.86</v>
      </c>
      <c r="C1964" s="7">
        <f>VLOOKUP('Price Revenue Chart'!A1964,'Pivot Tables'!$P$4:$Q$11,2,FALSE)</f>
        <v>19004.540000000106</v>
      </c>
    </row>
    <row r="1965" spans="1:3">
      <c r="A1965" s="6" t="s">
        <v>8</v>
      </c>
      <c r="B1965" s="7">
        <v>30.86</v>
      </c>
      <c r="C1965" s="7">
        <f>VLOOKUP('Price Revenue Chart'!A1965,'Pivot Tables'!$P$4:$Q$11,2,FALSE)</f>
        <v>19004.540000000106</v>
      </c>
    </row>
    <row r="1966" spans="1:3">
      <c r="A1966" s="6" t="s">
        <v>3</v>
      </c>
      <c r="B1966" s="7">
        <v>35.76</v>
      </c>
      <c r="C1966" s="7">
        <f>VLOOKUP('Price Revenue Chart'!A1966,'Pivot Tables'!$P$4:$Q$11,2,FALSE)</f>
        <v>7454.7000000000289</v>
      </c>
    </row>
    <row r="1967" spans="1:3">
      <c r="A1967" s="6" t="s">
        <v>1</v>
      </c>
      <c r="B1967" s="7">
        <v>35.76</v>
      </c>
      <c r="C1967" s="7">
        <f>VLOOKUP('Price Revenue Chart'!A1967,'Pivot Tables'!$P$4:$Q$11,2,FALSE)</f>
        <v>22001.65999999972</v>
      </c>
    </row>
    <row r="1968" spans="1:3">
      <c r="A1968" s="6" t="s">
        <v>1</v>
      </c>
      <c r="B1968" s="7">
        <v>35.76</v>
      </c>
      <c r="C1968" s="7">
        <f>VLOOKUP('Price Revenue Chart'!A1968,'Pivot Tables'!$P$4:$Q$11,2,FALSE)</f>
        <v>22001.65999999972</v>
      </c>
    </row>
    <row r="1969" spans="1:3">
      <c r="A1969" s="6" t="s">
        <v>8</v>
      </c>
      <c r="B1969" s="7">
        <v>30.86</v>
      </c>
      <c r="C1969" s="7">
        <f>VLOOKUP('Price Revenue Chart'!A1969,'Pivot Tables'!$P$4:$Q$11,2,FALSE)</f>
        <v>19004.540000000106</v>
      </c>
    </row>
    <row r="1970" spans="1:3">
      <c r="A1970" s="6" t="s">
        <v>1</v>
      </c>
      <c r="B1970" s="7">
        <v>35.76</v>
      </c>
      <c r="C1970" s="7">
        <f>VLOOKUP('Price Revenue Chart'!A1970,'Pivot Tables'!$P$4:$Q$11,2,FALSE)</f>
        <v>22001.65999999972</v>
      </c>
    </row>
    <row r="1971" spans="1:3">
      <c r="A1971" s="6" t="s">
        <v>3</v>
      </c>
      <c r="B1971" s="7">
        <v>35.76</v>
      </c>
      <c r="C1971" s="7">
        <f>VLOOKUP('Price Revenue Chart'!A1971,'Pivot Tables'!$P$4:$Q$11,2,FALSE)</f>
        <v>7454.7000000000289</v>
      </c>
    </row>
    <row r="1972" spans="1:3">
      <c r="A1972" s="6" t="s">
        <v>8</v>
      </c>
      <c r="B1972" s="7">
        <v>30.86</v>
      </c>
      <c r="C1972" s="7">
        <f>VLOOKUP('Price Revenue Chart'!A1972,'Pivot Tables'!$P$4:$Q$11,2,FALSE)</f>
        <v>19004.540000000106</v>
      </c>
    </row>
    <row r="1973" spans="1:3">
      <c r="A1973" s="6" t="s">
        <v>1</v>
      </c>
      <c r="B1973" s="7">
        <v>35.76</v>
      </c>
      <c r="C1973" s="7">
        <f>VLOOKUP('Price Revenue Chart'!A1973,'Pivot Tables'!$P$4:$Q$11,2,FALSE)</f>
        <v>22001.65999999972</v>
      </c>
    </row>
    <row r="1974" spans="1:3">
      <c r="A1974" s="6" t="s">
        <v>5</v>
      </c>
      <c r="B1974" s="7">
        <v>25.96</v>
      </c>
      <c r="C1974" s="7">
        <f>VLOOKUP('Price Revenue Chart'!A1974,'Pivot Tables'!$P$4:$Q$11,2,FALSE)</f>
        <v>8546.3000000000375</v>
      </c>
    </row>
    <row r="1975" spans="1:3">
      <c r="A1975" s="6" t="s">
        <v>3</v>
      </c>
      <c r="B1975" s="7">
        <v>35.76</v>
      </c>
      <c r="C1975" s="7">
        <f>VLOOKUP('Price Revenue Chart'!A1975,'Pivot Tables'!$P$4:$Q$11,2,FALSE)</f>
        <v>7454.7000000000289</v>
      </c>
    </row>
    <row r="1976" spans="1:3">
      <c r="A1976" s="6" t="s">
        <v>3</v>
      </c>
      <c r="B1976" s="7">
        <v>35.76</v>
      </c>
      <c r="C1976" s="7">
        <f>VLOOKUP('Price Revenue Chart'!A1976,'Pivot Tables'!$P$4:$Q$11,2,FALSE)</f>
        <v>7454.7000000000289</v>
      </c>
    </row>
    <row r="1977" spans="1:3">
      <c r="A1977" s="6" t="s">
        <v>1</v>
      </c>
      <c r="B1977" s="7">
        <v>35.76</v>
      </c>
      <c r="C1977" s="7">
        <f>VLOOKUP('Price Revenue Chart'!A1977,'Pivot Tables'!$P$4:$Q$11,2,FALSE)</f>
        <v>22001.65999999972</v>
      </c>
    </row>
    <row r="1978" spans="1:3">
      <c r="A1978" s="6" t="s">
        <v>3</v>
      </c>
      <c r="B1978" s="7">
        <v>35.76</v>
      </c>
      <c r="C1978" s="7">
        <f>VLOOKUP('Price Revenue Chart'!A1978,'Pivot Tables'!$P$4:$Q$11,2,FALSE)</f>
        <v>7454.7000000000289</v>
      </c>
    </row>
    <row r="1979" spans="1:3">
      <c r="A1979" s="6" t="s">
        <v>3</v>
      </c>
      <c r="B1979" s="7">
        <v>35.76</v>
      </c>
      <c r="C1979" s="7">
        <f>VLOOKUP('Price Revenue Chart'!A1979,'Pivot Tables'!$P$4:$Q$11,2,FALSE)</f>
        <v>7454.7000000000289</v>
      </c>
    </row>
    <row r="1980" spans="1:3">
      <c r="A1980" s="6" t="s">
        <v>36</v>
      </c>
      <c r="B1980" s="7">
        <v>35.76</v>
      </c>
      <c r="C1980" s="7">
        <f>VLOOKUP('Price Revenue Chart'!A1980,'Pivot Tables'!$P$4:$Q$11,2,FALSE)</f>
        <v>13278.060000000001</v>
      </c>
    </row>
    <row r="1981" spans="1:3">
      <c r="A1981" s="6" t="s">
        <v>3</v>
      </c>
      <c r="B1981" s="7">
        <v>35.76</v>
      </c>
      <c r="C1981" s="7">
        <f>VLOOKUP('Price Revenue Chart'!A1981,'Pivot Tables'!$P$4:$Q$11,2,FALSE)</f>
        <v>7454.7000000000289</v>
      </c>
    </row>
    <row r="1982" spans="1:3">
      <c r="A1982" s="6" t="s">
        <v>1</v>
      </c>
      <c r="B1982" s="7">
        <v>35.76</v>
      </c>
      <c r="C1982" s="7">
        <f>VLOOKUP('Price Revenue Chart'!A1982,'Pivot Tables'!$P$4:$Q$11,2,FALSE)</f>
        <v>22001.65999999972</v>
      </c>
    </row>
    <row r="1983" spans="1:3">
      <c r="A1983" s="6" t="s">
        <v>8</v>
      </c>
      <c r="B1983" s="7">
        <v>30.86</v>
      </c>
      <c r="C1983" s="7">
        <f>VLOOKUP('Price Revenue Chart'!A1983,'Pivot Tables'!$P$4:$Q$11,2,FALSE)</f>
        <v>19004.540000000106</v>
      </c>
    </row>
    <row r="1984" spans="1:3">
      <c r="A1984" s="6" t="s">
        <v>1</v>
      </c>
      <c r="B1984" s="7">
        <v>35.76</v>
      </c>
      <c r="C1984" s="7">
        <f>VLOOKUP('Price Revenue Chart'!A1984,'Pivot Tables'!$P$4:$Q$11,2,FALSE)</f>
        <v>22001.65999999972</v>
      </c>
    </row>
    <row r="1985" spans="1:3">
      <c r="A1985" s="6" t="s">
        <v>1</v>
      </c>
      <c r="B1985" s="7">
        <v>35.76</v>
      </c>
      <c r="C1985" s="7">
        <f>VLOOKUP('Price Revenue Chart'!A1985,'Pivot Tables'!$P$4:$Q$11,2,FALSE)</f>
        <v>22001.65999999972</v>
      </c>
    </row>
    <row r="1986" spans="1:3">
      <c r="A1986" s="6" t="s">
        <v>1</v>
      </c>
      <c r="B1986" s="7">
        <v>35.76</v>
      </c>
      <c r="C1986" s="7">
        <f>VLOOKUP('Price Revenue Chart'!A1986,'Pivot Tables'!$P$4:$Q$11,2,FALSE)</f>
        <v>22001.65999999972</v>
      </c>
    </row>
    <row r="1987" spans="1:3">
      <c r="A1987" s="6" t="s">
        <v>3</v>
      </c>
      <c r="B1987" s="7">
        <v>35.76</v>
      </c>
      <c r="C1987" s="7">
        <f>VLOOKUP('Price Revenue Chart'!A1987,'Pivot Tables'!$P$4:$Q$11,2,FALSE)</f>
        <v>7454.7000000000289</v>
      </c>
    </row>
    <row r="1988" spans="1:3">
      <c r="A1988" s="6" t="s">
        <v>12</v>
      </c>
      <c r="B1988" s="7">
        <v>35.76</v>
      </c>
      <c r="C1988" s="7">
        <f>VLOOKUP('Price Revenue Chart'!A1988,'Pivot Tables'!$P$4:$Q$11,2,FALSE)</f>
        <v>4959.1200000000163</v>
      </c>
    </row>
    <row r="1989" spans="1:3">
      <c r="A1989" s="6" t="s">
        <v>12</v>
      </c>
      <c r="B1989" s="7">
        <v>35.76</v>
      </c>
      <c r="C1989" s="7">
        <f>VLOOKUP('Price Revenue Chart'!A1989,'Pivot Tables'!$P$4:$Q$11,2,FALSE)</f>
        <v>4959.1200000000163</v>
      </c>
    </row>
    <row r="1990" spans="1:3">
      <c r="A1990" s="6" t="s">
        <v>12</v>
      </c>
      <c r="B1990" s="7">
        <v>35.76</v>
      </c>
      <c r="C1990" s="7">
        <f>VLOOKUP('Price Revenue Chart'!A1990,'Pivot Tables'!$P$4:$Q$11,2,FALSE)</f>
        <v>4959.1200000000163</v>
      </c>
    </row>
    <row r="1991" spans="1:3">
      <c r="A1991" s="6" t="s">
        <v>12</v>
      </c>
      <c r="B1991" s="7">
        <v>35.76</v>
      </c>
      <c r="C1991" s="7">
        <f>VLOOKUP('Price Revenue Chart'!A1991,'Pivot Tables'!$P$4:$Q$11,2,FALSE)</f>
        <v>4959.1200000000163</v>
      </c>
    </row>
    <row r="1992" spans="1:3">
      <c r="A1992" s="6" t="s">
        <v>36</v>
      </c>
      <c r="B1992" s="7">
        <v>35.76</v>
      </c>
      <c r="C1992" s="7">
        <f>VLOOKUP('Price Revenue Chart'!A1992,'Pivot Tables'!$P$4:$Q$11,2,FALSE)</f>
        <v>13278.060000000001</v>
      </c>
    </row>
    <row r="1993" spans="1:3">
      <c r="A1993" s="6" t="s">
        <v>36</v>
      </c>
      <c r="B1993" s="7">
        <v>35.76</v>
      </c>
      <c r="C1993" s="7">
        <f>VLOOKUP('Price Revenue Chart'!A1993,'Pivot Tables'!$P$4:$Q$11,2,FALSE)</f>
        <v>13278.060000000001</v>
      </c>
    </row>
    <row r="1994" spans="1:3">
      <c r="A1994" s="6" t="s">
        <v>1</v>
      </c>
      <c r="B1994" s="7">
        <v>35.76</v>
      </c>
      <c r="C1994" s="7">
        <f>VLOOKUP('Price Revenue Chart'!A1994,'Pivot Tables'!$P$4:$Q$11,2,FALSE)</f>
        <v>22001.65999999972</v>
      </c>
    </row>
    <row r="1995" spans="1:3">
      <c r="A1995" s="6" t="s">
        <v>36</v>
      </c>
      <c r="B1995" s="7">
        <v>35.76</v>
      </c>
      <c r="C1995" s="7">
        <f>VLOOKUP('Price Revenue Chart'!A1995,'Pivot Tables'!$P$4:$Q$11,2,FALSE)</f>
        <v>13278.060000000001</v>
      </c>
    </row>
    <row r="1996" spans="1:3">
      <c r="A1996" s="6" t="s">
        <v>5</v>
      </c>
      <c r="B1996" s="7">
        <v>25.96</v>
      </c>
      <c r="C1996" s="7">
        <f>VLOOKUP('Price Revenue Chart'!A1996,'Pivot Tables'!$P$4:$Q$11,2,FALSE)</f>
        <v>8546.3000000000375</v>
      </c>
    </row>
    <row r="1997" spans="1:3">
      <c r="A1997" s="6" t="s">
        <v>1</v>
      </c>
      <c r="B1997" s="7">
        <v>35.76</v>
      </c>
      <c r="C1997" s="7">
        <f>VLOOKUP('Price Revenue Chart'!A1997,'Pivot Tables'!$P$4:$Q$11,2,FALSE)</f>
        <v>22001.65999999972</v>
      </c>
    </row>
    <row r="1998" spans="1:3">
      <c r="A1998" s="6" t="s">
        <v>3</v>
      </c>
      <c r="B1998" s="7">
        <v>35.76</v>
      </c>
      <c r="C1998" s="7">
        <f>VLOOKUP('Price Revenue Chart'!A1998,'Pivot Tables'!$P$4:$Q$11,2,FALSE)</f>
        <v>7454.7000000000289</v>
      </c>
    </row>
    <row r="1999" spans="1:3">
      <c r="A1999" s="6" t="s">
        <v>12</v>
      </c>
      <c r="B1999" s="7">
        <v>35.76</v>
      </c>
      <c r="C1999" s="7">
        <f>VLOOKUP('Price Revenue Chart'!A1999,'Pivot Tables'!$P$4:$Q$11,2,FALSE)</f>
        <v>4959.1200000000163</v>
      </c>
    </row>
    <row r="2000" spans="1:3">
      <c r="A2000" s="6" t="s">
        <v>12</v>
      </c>
      <c r="B2000" s="7">
        <v>35.76</v>
      </c>
      <c r="C2000" s="7">
        <f>VLOOKUP('Price Revenue Chart'!A2000,'Pivot Tables'!$P$4:$Q$11,2,FALSE)</f>
        <v>4959.1200000000163</v>
      </c>
    </row>
    <row r="2001" spans="1:3">
      <c r="A2001" s="6" t="s">
        <v>8</v>
      </c>
      <c r="B2001" s="7">
        <v>30.86</v>
      </c>
      <c r="C2001" s="7">
        <f>VLOOKUP('Price Revenue Chart'!A2001,'Pivot Tables'!$P$4:$Q$11,2,FALSE)</f>
        <v>19004.540000000106</v>
      </c>
    </row>
    <row r="2002" spans="1:3">
      <c r="A2002" s="6" t="s">
        <v>1</v>
      </c>
      <c r="B2002" s="7">
        <v>35.76</v>
      </c>
      <c r="C2002" s="7">
        <f>VLOOKUP('Price Revenue Chart'!A2002,'Pivot Tables'!$P$4:$Q$11,2,FALSE)</f>
        <v>22001.65999999972</v>
      </c>
    </row>
    <row r="2003" spans="1:3">
      <c r="A2003" s="6" t="s">
        <v>8</v>
      </c>
      <c r="B2003" s="7">
        <v>30.86</v>
      </c>
      <c r="C2003" s="7">
        <f>VLOOKUP('Price Revenue Chart'!A2003,'Pivot Tables'!$P$4:$Q$11,2,FALSE)</f>
        <v>19004.540000000106</v>
      </c>
    </row>
    <row r="2004" spans="1:3">
      <c r="A2004" s="6" t="s">
        <v>1</v>
      </c>
      <c r="B2004" s="7">
        <v>35.76</v>
      </c>
      <c r="C2004" s="7">
        <f>VLOOKUP('Price Revenue Chart'!A2004,'Pivot Tables'!$P$4:$Q$11,2,FALSE)</f>
        <v>22001.65999999972</v>
      </c>
    </row>
    <row r="2005" spans="1:3">
      <c r="A2005" s="6" t="s">
        <v>36</v>
      </c>
      <c r="B2005" s="7">
        <v>35.76</v>
      </c>
      <c r="C2005" s="7">
        <f>VLOOKUP('Price Revenue Chart'!A2005,'Pivot Tables'!$P$4:$Q$11,2,FALSE)</f>
        <v>13278.060000000001</v>
      </c>
    </row>
    <row r="2006" spans="1:3">
      <c r="A2006" s="6" t="s">
        <v>3</v>
      </c>
      <c r="B2006" s="7">
        <v>35.76</v>
      </c>
      <c r="C2006" s="7">
        <f>VLOOKUP('Price Revenue Chart'!A2006,'Pivot Tables'!$P$4:$Q$11,2,FALSE)</f>
        <v>7454.7000000000289</v>
      </c>
    </row>
    <row r="2007" spans="1:3">
      <c r="A2007" s="6" t="s">
        <v>1</v>
      </c>
      <c r="B2007" s="7">
        <v>35.76</v>
      </c>
      <c r="C2007" s="7">
        <f>VLOOKUP('Price Revenue Chart'!A2007,'Pivot Tables'!$P$4:$Q$11,2,FALSE)</f>
        <v>22001.65999999972</v>
      </c>
    </row>
    <row r="2008" spans="1:3">
      <c r="A2008" s="6" t="s">
        <v>1</v>
      </c>
      <c r="B2008" s="7">
        <v>35.76</v>
      </c>
      <c r="C2008" s="7">
        <f>VLOOKUP('Price Revenue Chart'!A2008,'Pivot Tables'!$P$4:$Q$11,2,FALSE)</f>
        <v>22001.65999999972</v>
      </c>
    </row>
    <row r="2009" spans="1:3">
      <c r="A2009" s="6" t="s">
        <v>1</v>
      </c>
      <c r="B2009" s="7">
        <v>35.76</v>
      </c>
      <c r="C2009" s="7">
        <f>VLOOKUP('Price Revenue Chart'!A2009,'Pivot Tables'!$P$4:$Q$11,2,FALSE)</f>
        <v>22001.65999999972</v>
      </c>
    </row>
    <row r="2010" spans="1:3">
      <c r="A2010" s="6" t="s">
        <v>12</v>
      </c>
      <c r="B2010" s="7">
        <v>35.76</v>
      </c>
      <c r="C2010" s="7">
        <f>VLOOKUP('Price Revenue Chart'!A2010,'Pivot Tables'!$P$4:$Q$11,2,FALSE)</f>
        <v>4959.1200000000163</v>
      </c>
    </row>
    <row r="2011" spans="1:3">
      <c r="A2011" s="6" t="s">
        <v>36</v>
      </c>
      <c r="B2011" s="7">
        <v>35.76</v>
      </c>
      <c r="C2011" s="7">
        <f>VLOOKUP('Price Revenue Chart'!A2011,'Pivot Tables'!$P$4:$Q$11,2,FALSE)</f>
        <v>13278.060000000001</v>
      </c>
    </row>
    <row r="2012" spans="1:3">
      <c r="A2012" s="6" t="s">
        <v>1</v>
      </c>
      <c r="B2012" s="7">
        <v>35.76</v>
      </c>
      <c r="C2012" s="7">
        <f>VLOOKUP('Price Revenue Chart'!A2012,'Pivot Tables'!$P$4:$Q$11,2,FALSE)</f>
        <v>22001.65999999972</v>
      </c>
    </row>
    <row r="2013" spans="1:3">
      <c r="A2013" s="6" t="s">
        <v>12</v>
      </c>
      <c r="B2013" s="7">
        <v>35.76</v>
      </c>
      <c r="C2013" s="7">
        <f>VLOOKUP('Price Revenue Chart'!A2013,'Pivot Tables'!$P$4:$Q$11,2,FALSE)</f>
        <v>4959.1200000000163</v>
      </c>
    </row>
    <row r="2014" spans="1:3">
      <c r="A2014" s="6" t="s">
        <v>1</v>
      </c>
      <c r="B2014" s="7">
        <v>35.76</v>
      </c>
      <c r="C2014" s="7">
        <f>VLOOKUP('Price Revenue Chart'!A2014,'Pivot Tables'!$P$4:$Q$11,2,FALSE)</f>
        <v>22001.65999999972</v>
      </c>
    </row>
    <row r="2015" spans="1:3">
      <c r="A2015" s="6" t="s">
        <v>3</v>
      </c>
      <c r="B2015" s="7">
        <v>35.76</v>
      </c>
      <c r="C2015" s="7">
        <f>VLOOKUP('Price Revenue Chart'!A2015,'Pivot Tables'!$P$4:$Q$11,2,FALSE)</f>
        <v>7454.7000000000289</v>
      </c>
    </row>
    <row r="2016" spans="1:3">
      <c r="A2016" s="6" t="s">
        <v>21</v>
      </c>
      <c r="B2016" s="7">
        <v>25.96</v>
      </c>
      <c r="C2016" s="7">
        <f>VLOOKUP('Price Revenue Chart'!A2016,'Pivot Tables'!$P$4:$Q$11,2,FALSE)</f>
        <v>6366.6600000000117</v>
      </c>
    </row>
    <row r="2017" spans="1:3">
      <c r="A2017" s="6" t="s">
        <v>8</v>
      </c>
      <c r="B2017" s="7">
        <v>30.86</v>
      </c>
      <c r="C2017" s="7">
        <f>VLOOKUP('Price Revenue Chart'!A2017,'Pivot Tables'!$P$4:$Q$11,2,FALSE)</f>
        <v>19004.540000000106</v>
      </c>
    </row>
    <row r="2018" spans="1:3">
      <c r="A2018" s="6" t="s">
        <v>1</v>
      </c>
      <c r="B2018" s="7">
        <v>35.76</v>
      </c>
      <c r="C2018" s="7">
        <f>VLOOKUP('Price Revenue Chart'!A2018,'Pivot Tables'!$P$4:$Q$11,2,FALSE)</f>
        <v>22001.65999999972</v>
      </c>
    </row>
    <row r="2019" spans="1:3">
      <c r="A2019" s="6" t="s">
        <v>1</v>
      </c>
      <c r="B2019" s="7">
        <v>35.76</v>
      </c>
      <c r="C2019" s="7">
        <f>VLOOKUP('Price Revenue Chart'!A2019,'Pivot Tables'!$P$4:$Q$11,2,FALSE)</f>
        <v>22001.65999999972</v>
      </c>
    </row>
    <row r="2020" spans="1:3">
      <c r="A2020" s="6" t="s">
        <v>1</v>
      </c>
      <c r="B2020" s="7">
        <v>35.76</v>
      </c>
      <c r="C2020" s="7">
        <f>VLOOKUP('Price Revenue Chart'!A2020,'Pivot Tables'!$P$4:$Q$11,2,FALSE)</f>
        <v>22001.65999999972</v>
      </c>
    </row>
    <row r="2021" spans="1:3">
      <c r="A2021" s="6" t="s">
        <v>12</v>
      </c>
      <c r="B2021" s="7">
        <v>35.76</v>
      </c>
      <c r="C2021" s="7">
        <f>VLOOKUP('Price Revenue Chart'!A2021,'Pivot Tables'!$P$4:$Q$11,2,FALSE)</f>
        <v>4959.1200000000163</v>
      </c>
    </row>
    <row r="2022" spans="1:3">
      <c r="A2022" s="6" t="s">
        <v>12</v>
      </c>
      <c r="B2022" s="7">
        <v>35.76</v>
      </c>
      <c r="C2022" s="7">
        <f>VLOOKUP('Price Revenue Chart'!A2022,'Pivot Tables'!$P$4:$Q$11,2,FALSE)</f>
        <v>4959.1200000000163</v>
      </c>
    </row>
    <row r="2023" spans="1:3">
      <c r="A2023" s="6" t="s">
        <v>3</v>
      </c>
      <c r="B2023" s="7">
        <v>35.76</v>
      </c>
      <c r="C2023" s="7">
        <f>VLOOKUP('Price Revenue Chart'!A2023,'Pivot Tables'!$P$4:$Q$11,2,FALSE)</f>
        <v>7454.7000000000289</v>
      </c>
    </row>
    <row r="2024" spans="1:3">
      <c r="A2024" s="6" t="s">
        <v>21</v>
      </c>
      <c r="B2024" s="7">
        <v>25.96</v>
      </c>
      <c r="C2024" s="7">
        <f>VLOOKUP('Price Revenue Chart'!A2024,'Pivot Tables'!$P$4:$Q$11,2,FALSE)</f>
        <v>6366.6600000000117</v>
      </c>
    </row>
    <row r="2025" spans="1:3">
      <c r="A2025" s="6" t="s">
        <v>12</v>
      </c>
      <c r="B2025" s="7">
        <v>35.76</v>
      </c>
      <c r="C2025" s="7">
        <f>VLOOKUP('Price Revenue Chart'!A2025,'Pivot Tables'!$P$4:$Q$11,2,FALSE)</f>
        <v>4959.1200000000163</v>
      </c>
    </row>
    <row r="2026" spans="1:3">
      <c r="A2026" s="6" t="s">
        <v>1</v>
      </c>
      <c r="B2026" s="7">
        <v>35.76</v>
      </c>
      <c r="C2026" s="7">
        <f>VLOOKUP('Price Revenue Chart'!A2026,'Pivot Tables'!$P$4:$Q$11,2,FALSE)</f>
        <v>22001.65999999972</v>
      </c>
    </row>
    <row r="2027" spans="1:3">
      <c r="A2027" s="6" t="s">
        <v>36</v>
      </c>
      <c r="B2027" s="7">
        <v>35.76</v>
      </c>
      <c r="C2027" s="7">
        <f>VLOOKUP('Price Revenue Chart'!A2027,'Pivot Tables'!$P$4:$Q$11,2,FALSE)</f>
        <v>13278.060000000001</v>
      </c>
    </row>
    <row r="2028" spans="1:3">
      <c r="A2028" s="6" t="s">
        <v>1</v>
      </c>
      <c r="B2028" s="7">
        <v>35.76</v>
      </c>
      <c r="C2028" s="7">
        <f>VLOOKUP('Price Revenue Chart'!A2028,'Pivot Tables'!$P$4:$Q$11,2,FALSE)</f>
        <v>22001.65999999972</v>
      </c>
    </row>
    <row r="2029" spans="1:3">
      <c r="A2029" s="6" t="s">
        <v>1</v>
      </c>
      <c r="B2029" s="7">
        <v>35.76</v>
      </c>
      <c r="C2029" s="7">
        <f>VLOOKUP('Price Revenue Chart'!A2029,'Pivot Tables'!$P$4:$Q$11,2,FALSE)</f>
        <v>22001.65999999972</v>
      </c>
    </row>
    <row r="2030" spans="1:3">
      <c r="A2030" s="6" t="s">
        <v>8</v>
      </c>
      <c r="B2030" s="7">
        <v>30.86</v>
      </c>
      <c r="C2030" s="7">
        <f>VLOOKUP('Price Revenue Chart'!A2030,'Pivot Tables'!$P$4:$Q$11,2,FALSE)</f>
        <v>19004.540000000106</v>
      </c>
    </row>
    <row r="2031" spans="1:3">
      <c r="A2031" s="6" t="s">
        <v>1</v>
      </c>
      <c r="B2031" s="7">
        <v>35.76</v>
      </c>
      <c r="C2031" s="7">
        <f>VLOOKUP('Price Revenue Chart'!A2031,'Pivot Tables'!$P$4:$Q$11,2,FALSE)</f>
        <v>22001.65999999972</v>
      </c>
    </row>
    <row r="2032" spans="1:3">
      <c r="A2032" s="6" t="s">
        <v>5</v>
      </c>
      <c r="B2032" s="7">
        <v>25.96</v>
      </c>
      <c r="C2032" s="7">
        <f>VLOOKUP('Price Revenue Chart'!A2032,'Pivot Tables'!$P$4:$Q$11,2,FALSE)</f>
        <v>8546.3000000000375</v>
      </c>
    </row>
    <row r="2033" spans="1:3">
      <c r="A2033" s="6" t="s">
        <v>21</v>
      </c>
      <c r="B2033" s="7">
        <v>25.96</v>
      </c>
      <c r="C2033" s="7">
        <f>VLOOKUP('Price Revenue Chart'!A2033,'Pivot Tables'!$P$4:$Q$11,2,FALSE)</f>
        <v>6366.6600000000117</v>
      </c>
    </row>
    <row r="2034" spans="1:3">
      <c r="A2034" s="6" t="s">
        <v>21</v>
      </c>
      <c r="B2034" s="7">
        <v>25.96</v>
      </c>
      <c r="C2034" s="7">
        <f>VLOOKUP('Price Revenue Chart'!A2034,'Pivot Tables'!$P$4:$Q$11,2,FALSE)</f>
        <v>6366.6600000000117</v>
      </c>
    </row>
    <row r="2035" spans="1:3">
      <c r="A2035" s="6" t="s">
        <v>28</v>
      </c>
      <c r="B2035" s="7">
        <v>21.06</v>
      </c>
      <c r="C2035" s="7">
        <f>VLOOKUP('Price Revenue Chart'!A2035,'Pivot Tables'!$P$4:$Q$11,2,FALSE)</f>
        <v>2035.0599999999952</v>
      </c>
    </row>
    <row r="2036" spans="1:3">
      <c r="A2036" s="6" t="s">
        <v>36</v>
      </c>
      <c r="B2036" s="7">
        <v>35.76</v>
      </c>
      <c r="C2036" s="7">
        <f>VLOOKUP('Price Revenue Chart'!A2036,'Pivot Tables'!$P$4:$Q$11,2,FALSE)</f>
        <v>13278.060000000001</v>
      </c>
    </row>
    <row r="2037" spans="1:3">
      <c r="A2037" s="6" t="s">
        <v>1</v>
      </c>
      <c r="B2037" s="7">
        <v>35.76</v>
      </c>
      <c r="C2037" s="7">
        <f>VLOOKUP('Price Revenue Chart'!A2037,'Pivot Tables'!$P$4:$Q$11,2,FALSE)</f>
        <v>22001.65999999972</v>
      </c>
    </row>
    <row r="2038" spans="1:3">
      <c r="A2038" s="6" t="s">
        <v>1</v>
      </c>
      <c r="B2038" s="7">
        <v>35.76</v>
      </c>
      <c r="C2038" s="7">
        <f>VLOOKUP('Price Revenue Chart'!A2038,'Pivot Tables'!$P$4:$Q$11,2,FALSE)</f>
        <v>22001.65999999972</v>
      </c>
    </row>
    <row r="2039" spans="1:3">
      <c r="A2039" s="6" t="s">
        <v>8</v>
      </c>
      <c r="B2039" s="7">
        <v>30.86</v>
      </c>
      <c r="C2039" s="7">
        <f>VLOOKUP('Price Revenue Chart'!A2039,'Pivot Tables'!$P$4:$Q$11,2,FALSE)</f>
        <v>19004.540000000106</v>
      </c>
    </row>
    <row r="2040" spans="1:3">
      <c r="A2040" s="6" t="s">
        <v>21</v>
      </c>
      <c r="B2040" s="7">
        <v>25.96</v>
      </c>
      <c r="C2040" s="7">
        <f>VLOOKUP('Price Revenue Chart'!A2040,'Pivot Tables'!$P$4:$Q$11,2,FALSE)</f>
        <v>6366.6600000000117</v>
      </c>
    </row>
    <row r="2041" spans="1:3">
      <c r="A2041" s="6" t="s">
        <v>12</v>
      </c>
      <c r="B2041" s="7">
        <v>35.76</v>
      </c>
      <c r="C2041" s="7">
        <f>VLOOKUP('Price Revenue Chart'!A2041,'Pivot Tables'!$P$4:$Q$11,2,FALSE)</f>
        <v>4959.1200000000163</v>
      </c>
    </row>
    <row r="2042" spans="1:3">
      <c r="A2042" s="6" t="s">
        <v>1</v>
      </c>
      <c r="B2042" s="7">
        <v>35.76</v>
      </c>
      <c r="C2042" s="7">
        <f>VLOOKUP('Price Revenue Chart'!A2042,'Pivot Tables'!$P$4:$Q$11,2,FALSE)</f>
        <v>22001.65999999972</v>
      </c>
    </row>
    <row r="2043" spans="1:3">
      <c r="A2043" s="6" t="s">
        <v>3</v>
      </c>
      <c r="B2043" s="7">
        <v>35.76</v>
      </c>
      <c r="C2043" s="7">
        <f>VLOOKUP('Price Revenue Chart'!A2043,'Pivot Tables'!$P$4:$Q$11,2,FALSE)</f>
        <v>7454.7000000000289</v>
      </c>
    </row>
    <row r="2044" spans="1:3">
      <c r="A2044" s="6" t="s">
        <v>1</v>
      </c>
      <c r="B2044" s="7">
        <v>35.76</v>
      </c>
      <c r="C2044" s="7">
        <f>VLOOKUP('Price Revenue Chart'!A2044,'Pivot Tables'!$P$4:$Q$11,2,FALSE)</f>
        <v>22001.65999999972</v>
      </c>
    </row>
    <row r="2045" spans="1:3">
      <c r="A2045" s="6" t="s">
        <v>12</v>
      </c>
      <c r="B2045" s="7">
        <v>35.76</v>
      </c>
      <c r="C2045" s="7">
        <f>VLOOKUP('Price Revenue Chart'!A2045,'Pivot Tables'!$P$4:$Q$11,2,FALSE)</f>
        <v>4959.1200000000163</v>
      </c>
    </row>
    <row r="2046" spans="1:3">
      <c r="A2046" s="6" t="s">
        <v>3</v>
      </c>
      <c r="B2046" s="7">
        <v>35.76</v>
      </c>
      <c r="C2046" s="7">
        <f>VLOOKUP('Price Revenue Chart'!A2046,'Pivot Tables'!$P$4:$Q$11,2,FALSE)</f>
        <v>7454.7000000000289</v>
      </c>
    </row>
    <row r="2047" spans="1:3">
      <c r="A2047" s="6" t="s">
        <v>1</v>
      </c>
      <c r="B2047" s="7">
        <v>35.76</v>
      </c>
      <c r="C2047" s="7">
        <f>VLOOKUP('Price Revenue Chart'!A2047,'Pivot Tables'!$P$4:$Q$11,2,FALSE)</f>
        <v>22001.65999999972</v>
      </c>
    </row>
    <row r="2048" spans="1:3">
      <c r="A2048" s="6" t="s">
        <v>36</v>
      </c>
      <c r="B2048" s="7">
        <v>35.76</v>
      </c>
      <c r="C2048" s="7">
        <f>VLOOKUP('Price Revenue Chart'!A2048,'Pivot Tables'!$P$4:$Q$11,2,FALSE)</f>
        <v>13278.060000000001</v>
      </c>
    </row>
    <row r="2049" spans="1:3">
      <c r="A2049" s="6" t="s">
        <v>8</v>
      </c>
      <c r="B2049" s="7">
        <v>30.86</v>
      </c>
      <c r="C2049" s="7">
        <f>VLOOKUP('Price Revenue Chart'!A2049,'Pivot Tables'!$P$4:$Q$11,2,FALSE)</f>
        <v>19004.540000000106</v>
      </c>
    </row>
    <row r="2050" spans="1:3">
      <c r="A2050" s="6" t="s">
        <v>21</v>
      </c>
      <c r="B2050" s="7">
        <v>25.96</v>
      </c>
      <c r="C2050" s="7">
        <f>VLOOKUP('Price Revenue Chart'!A2050,'Pivot Tables'!$P$4:$Q$11,2,FALSE)</f>
        <v>6366.6600000000117</v>
      </c>
    </row>
    <row r="2051" spans="1:3">
      <c r="A2051" s="6" t="s">
        <v>28</v>
      </c>
      <c r="B2051" s="7">
        <v>21.06</v>
      </c>
      <c r="C2051" s="7">
        <f>VLOOKUP('Price Revenue Chart'!A2051,'Pivot Tables'!$P$4:$Q$11,2,FALSE)</f>
        <v>2035.0599999999952</v>
      </c>
    </row>
    <row r="2052" spans="1:3">
      <c r="A2052" s="6" t="s">
        <v>21</v>
      </c>
      <c r="B2052" s="7">
        <v>25.96</v>
      </c>
      <c r="C2052" s="7">
        <f>VLOOKUP('Price Revenue Chart'!A2052,'Pivot Tables'!$P$4:$Q$11,2,FALSE)</f>
        <v>6366.6600000000117</v>
      </c>
    </row>
    <row r="2053" spans="1:3">
      <c r="A2053" s="6" t="s">
        <v>5</v>
      </c>
      <c r="B2053" s="7">
        <v>25.96</v>
      </c>
      <c r="C2053" s="7">
        <f>VLOOKUP('Price Revenue Chart'!A2053,'Pivot Tables'!$P$4:$Q$11,2,FALSE)</f>
        <v>8546.3000000000375</v>
      </c>
    </row>
    <row r="2054" spans="1:3">
      <c r="A2054" s="6" t="s">
        <v>3</v>
      </c>
      <c r="B2054" s="7">
        <v>35.76</v>
      </c>
      <c r="C2054" s="7">
        <f>VLOOKUP('Price Revenue Chart'!A2054,'Pivot Tables'!$P$4:$Q$11,2,FALSE)</f>
        <v>7454.7000000000289</v>
      </c>
    </row>
    <row r="2055" spans="1:3">
      <c r="A2055" s="6" t="s">
        <v>1</v>
      </c>
      <c r="B2055" s="7">
        <v>35.76</v>
      </c>
      <c r="C2055" s="7">
        <f>VLOOKUP('Price Revenue Chart'!A2055,'Pivot Tables'!$P$4:$Q$11,2,FALSE)</f>
        <v>22001.65999999972</v>
      </c>
    </row>
    <row r="2056" spans="1:3">
      <c r="A2056" s="6" t="s">
        <v>1</v>
      </c>
      <c r="B2056" s="7">
        <v>35.76</v>
      </c>
      <c r="C2056" s="7">
        <f>VLOOKUP('Price Revenue Chart'!A2056,'Pivot Tables'!$P$4:$Q$11,2,FALSE)</f>
        <v>22001.65999999972</v>
      </c>
    </row>
    <row r="2057" spans="1:3">
      <c r="A2057" s="6" t="s">
        <v>8</v>
      </c>
      <c r="B2057" s="7">
        <v>30.86</v>
      </c>
      <c r="C2057" s="7">
        <f>VLOOKUP('Price Revenue Chart'!A2057,'Pivot Tables'!$P$4:$Q$11,2,FALSE)</f>
        <v>19004.540000000106</v>
      </c>
    </row>
    <row r="2058" spans="1:3">
      <c r="A2058" s="6" t="s">
        <v>21</v>
      </c>
      <c r="B2058" s="7">
        <v>25.96</v>
      </c>
      <c r="C2058" s="7">
        <f>VLOOKUP('Price Revenue Chart'!A2058,'Pivot Tables'!$P$4:$Q$11,2,FALSE)</f>
        <v>6366.6600000000117</v>
      </c>
    </row>
    <row r="2059" spans="1:3">
      <c r="A2059" s="6" t="s">
        <v>8</v>
      </c>
      <c r="B2059" s="7">
        <v>30.86</v>
      </c>
      <c r="C2059" s="7">
        <f>VLOOKUP('Price Revenue Chart'!A2059,'Pivot Tables'!$P$4:$Q$11,2,FALSE)</f>
        <v>19004.540000000106</v>
      </c>
    </row>
    <row r="2060" spans="1:3">
      <c r="A2060" s="6" t="s">
        <v>8</v>
      </c>
      <c r="B2060" s="7">
        <v>30.86</v>
      </c>
      <c r="C2060" s="7">
        <f>VLOOKUP('Price Revenue Chart'!A2060,'Pivot Tables'!$P$4:$Q$11,2,FALSE)</f>
        <v>19004.540000000106</v>
      </c>
    </row>
    <row r="2061" spans="1:3">
      <c r="A2061" s="6" t="s">
        <v>8</v>
      </c>
      <c r="B2061" s="7">
        <v>30.86</v>
      </c>
      <c r="C2061" s="7">
        <f>VLOOKUP('Price Revenue Chart'!A2061,'Pivot Tables'!$P$4:$Q$11,2,FALSE)</f>
        <v>19004.540000000106</v>
      </c>
    </row>
    <row r="2062" spans="1:3">
      <c r="A2062" s="6" t="s">
        <v>36</v>
      </c>
      <c r="B2062" s="7">
        <v>35.76</v>
      </c>
      <c r="C2062" s="7">
        <f>VLOOKUP('Price Revenue Chart'!A2062,'Pivot Tables'!$P$4:$Q$11,2,FALSE)</f>
        <v>13278.060000000001</v>
      </c>
    </row>
    <row r="2063" spans="1:3">
      <c r="A2063" s="6" t="s">
        <v>28</v>
      </c>
      <c r="B2063" s="7">
        <v>21.06</v>
      </c>
      <c r="C2063" s="7">
        <f>VLOOKUP('Price Revenue Chart'!A2063,'Pivot Tables'!$P$4:$Q$11,2,FALSE)</f>
        <v>2035.0599999999952</v>
      </c>
    </row>
    <row r="2064" spans="1:3">
      <c r="A2064" s="6" t="s">
        <v>12</v>
      </c>
      <c r="B2064" s="7">
        <v>35.76</v>
      </c>
      <c r="C2064" s="7">
        <f>VLOOKUP('Price Revenue Chart'!A2064,'Pivot Tables'!$P$4:$Q$11,2,FALSE)</f>
        <v>4959.1200000000163</v>
      </c>
    </row>
    <row r="2065" spans="1:3">
      <c r="A2065" s="6" t="s">
        <v>36</v>
      </c>
      <c r="B2065" s="7">
        <v>35.76</v>
      </c>
      <c r="C2065" s="7">
        <f>VLOOKUP('Price Revenue Chart'!A2065,'Pivot Tables'!$P$4:$Q$11,2,FALSE)</f>
        <v>13278.060000000001</v>
      </c>
    </row>
    <row r="2066" spans="1:3">
      <c r="A2066" s="6" t="s">
        <v>8</v>
      </c>
      <c r="B2066" s="7">
        <v>30.86</v>
      </c>
      <c r="C2066" s="7">
        <f>VLOOKUP('Price Revenue Chart'!A2066,'Pivot Tables'!$P$4:$Q$11,2,FALSE)</f>
        <v>19004.540000000106</v>
      </c>
    </row>
    <row r="2067" spans="1:3">
      <c r="A2067" s="6" t="s">
        <v>3</v>
      </c>
      <c r="B2067" s="7">
        <v>35.76</v>
      </c>
      <c r="C2067" s="7">
        <f>VLOOKUP('Price Revenue Chart'!A2067,'Pivot Tables'!$P$4:$Q$11,2,FALSE)</f>
        <v>7454.7000000000289</v>
      </c>
    </row>
    <row r="2068" spans="1:3">
      <c r="A2068" s="6" t="s">
        <v>1</v>
      </c>
      <c r="B2068" s="7">
        <v>35.76</v>
      </c>
      <c r="C2068" s="7">
        <f>VLOOKUP('Price Revenue Chart'!A2068,'Pivot Tables'!$P$4:$Q$11,2,FALSE)</f>
        <v>22001.65999999972</v>
      </c>
    </row>
    <row r="2069" spans="1:3">
      <c r="A2069" s="6" t="s">
        <v>5</v>
      </c>
      <c r="B2069" s="7">
        <v>25.96</v>
      </c>
      <c r="C2069" s="7">
        <f>VLOOKUP('Price Revenue Chart'!A2069,'Pivot Tables'!$P$4:$Q$11,2,FALSE)</f>
        <v>8546.3000000000375</v>
      </c>
    </row>
    <row r="2070" spans="1:3">
      <c r="A2070" s="6" t="s">
        <v>36</v>
      </c>
      <c r="B2070" s="7">
        <v>35.76</v>
      </c>
      <c r="C2070" s="7">
        <f>VLOOKUP('Price Revenue Chart'!A2070,'Pivot Tables'!$P$4:$Q$11,2,FALSE)</f>
        <v>13278.060000000001</v>
      </c>
    </row>
    <row r="2071" spans="1:3">
      <c r="A2071" s="6" t="s">
        <v>36</v>
      </c>
      <c r="B2071" s="7">
        <v>35.76</v>
      </c>
      <c r="C2071" s="7">
        <f>VLOOKUP('Price Revenue Chart'!A2071,'Pivot Tables'!$P$4:$Q$11,2,FALSE)</f>
        <v>13278.060000000001</v>
      </c>
    </row>
    <row r="2072" spans="1:3">
      <c r="A2072" s="6" t="s">
        <v>3</v>
      </c>
      <c r="B2072" s="7">
        <v>35.76</v>
      </c>
      <c r="C2072" s="7">
        <f>VLOOKUP('Price Revenue Chart'!A2072,'Pivot Tables'!$P$4:$Q$11,2,FALSE)</f>
        <v>7454.7000000000289</v>
      </c>
    </row>
    <row r="2073" spans="1:3">
      <c r="A2073" s="6" t="s">
        <v>1</v>
      </c>
      <c r="B2073" s="7">
        <v>35.76</v>
      </c>
      <c r="C2073" s="7">
        <f>VLOOKUP('Price Revenue Chart'!A2073,'Pivot Tables'!$P$4:$Q$11,2,FALSE)</f>
        <v>22001.65999999972</v>
      </c>
    </row>
    <row r="2074" spans="1:3">
      <c r="A2074" s="6" t="s">
        <v>1</v>
      </c>
      <c r="B2074" s="7">
        <v>35.76</v>
      </c>
      <c r="C2074" s="7">
        <f>VLOOKUP('Price Revenue Chart'!A2074,'Pivot Tables'!$P$4:$Q$11,2,FALSE)</f>
        <v>22001.65999999972</v>
      </c>
    </row>
    <row r="2075" spans="1:3">
      <c r="A2075" s="6" t="s">
        <v>1</v>
      </c>
      <c r="B2075" s="7">
        <v>35.76</v>
      </c>
      <c r="C2075" s="7">
        <f>VLOOKUP('Price Revenue Chart'!A2075,'Pivot Tables'!$P$4:$Q$11,2,FALSE)</f>
        <v>22001.65999999972</v>
      </c>
    </row>
    <row r="2076" spans="1:3">
      <c r="A2076" s="6" t="s">
        <v>5</v>
      </c>
      <c r="B2076" s="7">
        <v>25.96</v>
      </c>
      <c r="C2076" s="7">
        <f>VLOOKUP('Price Revenue Chart'!A2076,'Pivot Tables'!$P$4:$Q$11,2,FALSE)</f>
        <v>8546.3000000000375</v>
      </c>
    </row>
    <row r="2077" spans="1:3">
      <c r="A2077" s="6" t="s">
        <v>5</v>
      </c>
      <c r="B2077" s="7">
        <v>25.96</v>
      </c>
      <c r="C2077" s="7">
        <f>VLOOKUP('Price Revenue Chart'!A2077,'Pivot Tables'!$P$4:$Q$11,2,FALSE)</f>
        <v>8546.3000000000375</v>
      </c>
    </row>
    <row r="2078" spans="1:3">
      <c r="A2078" s="6" t="s">
        <v>1</v>
      </c>
      <c r="B2078" s="7">
        <v>35.76</v>
      </c>
      <c r="C2078" s="7">
        <f>VLOOKUP('Price Revenue Chart'!A2078,'Pivot Tables'!$P$4:$Q$11,2,FALSE)</f>
        <v>22001.65999999972</v>
      </c>
    </row>
    <row r="2079" spans="1:3">
      <c r="A2079" s="6" t="s">
        <v>5</v>
      </c>
      <c r="B2079" s="7">
        <v>25.96</v>
      </c>
      <c r="C2079" s="7">
        <f>VLOOKUP('Price Revenue Chart'!A2079,'Pivot Tables'!$P$4:$Q$11,2,FALSE)</f>
        <v>8546.3000000000375</v>
      </c>
    </row>
    <row r="2080" spans="1:3">
      <c r="A2080" s="6" t="s">
        <v>3</v>
      </c>
      <c r="B2080" s="7">
        <v>35.76</v>
      </c>
      <c r="C2080" s="7">
        <f>VLOOKUP('Price Revenue Chart'!A2080,'Pivot Tables'!$P$4:$Q$11,2,FALSE)</f>
        <v>7454.7000000000289</v>
      </c>
    </row>
    <row r="2081" spans="1:3">
      <c r="A2081" s="6" t="s">
        <v>3</v>
      </c>
      <c r="B2081" s="7">
        <v>35.76</v>
      </c>
      <c r="C2081" s="7">
        <f>VLOOKUP('Price Revenue Chart'!A2081,'Pivot Tables'!$P$4:$Q$11,2,FALSE)</f>
        <v>7454.7000000000289</v>
      </c>
    </row>
    <row r="2082" spans="1:3">
      <c r="A2082" s="6" t="s">
        <v>3</v>
      </c>
      <c r="B2082" s="7">
        <v>35.76</v>
      </c>
      <c r="C2082" s="7">
        <f>VLOOKUP('Price Revenue Chart'!A2082,'Pivot Tables'!$P$4:$Q$11,2,FALSE)</f>
        <v>7454.7000000000289</v>
      </c>
    </row>
    <row r="2083" spans="1:3">
      <c r="A2083" s="6" t="s">
        <v>36</v>
      </c>
      <c r="B2083" s="7">
        <v>35.76</v>
      </c>
      <c r="C2083" s="7">
        <f>VLOOKUP('Price Revenue Chart'!A2083,'Pivot Tables'!$P$4:$Q$11,2,FALSE)</f>
        <v>13278.060000000001</v>
      </c>
    </row>
    <row r="2084" spans="1:3">
      <c r="A2084" s="6" t="s">
        <v>36</v>
      </c>
      <c r="B2084" s="7">
        <v>35.76</v>
      </c>
      <c r="C2084" s="7">
        <f>VLOOKUP('Price Revenue Chart'!A2084,'Pivot Tables'!$P$4:$Q$11,2,FALSE)</f>
        <v>13278.060000000001</v>
      </c>
    </row>
    <row r="2085" spans="1:3">
      <c r="A2085" s="6" t="s">
        <v>28</v>
      </c>
      <c r="B2085" s="7">
        <v>21.06</v>
      </c>
      <c r="C2085" s="7">
        <f>VLOOKUP('Price Revenue Chart'!A2085,'Pivot Tables'!$P$4:$Q$11,2,FALSE)</f>
        <v>2035.0599999999952</v>
      </c>
    </row>
    <row r="2086" spans="1:3">
      <c r="A2086" s="6" t="s">
        <v>12</v>
      </c>
      <c r="B2086" s="7">
        <v>35.76</v>
      </c>
      <c r="C2086" s="7">
        <f>VLOOKUP('Price Revenue Chart'!A2086,'Pivot Tables'!$P$4:$Q$11,2,FALSE)</f>
        <v>4959.1200000000163</v>
      </c>
    </row>
    <row r="2087" spans="1:3">
      <c r="A2087" s="6" t="s">
        <v>1</v>
      </c>
      <c r="B2087" s="7">
        <v>35.76</v>
      </c>
      <c r="C2087" s="7">
        <f>VLOOKUP('Price Revenue Chart'!A2087,'Pivot Tables'!$P$4:$Q$11,2,FALSE)</f>
        <v>22001.65999999972</v>
      </c>
    </row>
    <row r="2088" spans="1:3">
      <c r="A2088" s="6" t="s">
        <v>12</v>
      </c>
      <c r="B2088" s="7">
        <v>35.76</v>
      </c>
      <c r="C2088" s="7">
        <f>VLOOKUP('Price Revenue Chart'!A2088,'Pivot Tables'!$P$4:$Q$11,2,FALSE)</f>
        <v>4959.1200000000163</v>
      </c>
    </row>
    <row r="2089" spans="1:3">
      <c r="A2089" s="6" t="s">
        <v>5</v>
      </c>
      <c r="B2089" s="7">
        <v>25.96</v>
      </c>
      <c r="C2089" s="7">
        <f>VLOOKUP('Price Revenue Chart'!A2089,'Pivot Tables'!$P$4:$Q$11,2,FALSE)</f>
        <v>8546.3000000000375</v>
      </c>
    </row>
    <row r="2090" spans="1:3">
      <c r="A2090" s="6" t="s">
        <v>5</v>
      </c>
      <c r="B2090" s="7">
        <v>25.96</v>
      </c>
      <c r="C2090" s="7">
        <f>VLOOKUP('Price Revenue Chart'!A2090,'Pivot Tables'!$P$4:$Q$11,2,FALSE)</f>
        <v>8546.3000000000375</v>
      </c>
    </row>
    <row r="2091" spans="1:3">
      <c r="A2091" s="6" t="s">
        <v>8</v>
      </c>
      <c r="B2091" s="7">
        <v>30.86</v>
      </c>
      <c r="C2091" s="7">
        <f>VLOOKUP('Price Revenue Chart'!A2091,'Pivot Tables'!$P$4:$Q$11,2,FALSE)</f>
        <v>19004.540000000106</v>
      </c>
    </row>
    <row r="2092" spans="1:3">
      <c r="A2092" s="6" t="s">
        <v>12</v>
      </c>
      <c r="B2092" s="7">
        <v>35.76</v>
      </c>
      <c r="C2092" s="7">
        <f>VLOOKUP('Price Revenue Chart'!A2092,'Pivot Tables'!$P$4:$Q$11,2,FALSE)</f>
        <v>4959.1200000000163</v>
      </c>
    </row>
    <row r="2093" spans="1:3">
      <c r="A2093" s="6" t="s">
        <v>12</v>
      </c>
      <c r="B2093" s="7">
        <v>35.76</v>
      </c>
      <c r="C2093" s="7">
        <f>VLOOKUP('Price Revenue Chart'!A2093,'Pivot Tables'!$P$4:$Q$11,2,FALSE)</f>
        <v>4959.1200000000163</v>
      </c>
    </row>
    <row r="2094" spans="1:3">
      <c r="A2094" s="6" t="s">
        <v>21</v>
      </c>
      <c r="B2094" s="7">
        <v>25.96</v>
      </c>
      <c r="C2094" s="7">
        <f>VLOOKUP('Price Revenue Chart'!A2094,'Pivot Tables'!$P$4:$Q$11,2,FALSE)</f>
        <v>6366.6600000000117</v>
      </c>
    </row>
    <row r="2095" spans="1:3">
      <c r="A2095" s="6" t="s">
        <v>1</v>
      </c>
      <c r="B2095" s="7">
        <v>35.76</v>
      </c>
      <c r="C2095" s="7">
        <f>VLOOKUP('Price Revenue Chart'!A2095,'Pivot Tables'!$P$4:$Q$11,2,FALSE)</f>
        <v>22001.65999999972</v>
      </c>
    </row>
    <row r="2096" spans="1:3">
      <c r="A2096" s="6" t="s">
        <v>36</v>
      </c>
      <c r="B2096" s="7">
        <v>35.76</v>
      </c>
      <c r="C2096" s="7">
        <f>VLOOKUP('Price Revenue Chart'!A2096,'Pivot Tables'!$P$4:$Q$11,2,FALSE)</f>
        <v>13278.060000000001</v>
      </c>
    </row>
    <row r="2097" spans="1:3">
      <c r="A2097" s="6" t="s">
        <v>3</v>
      </c>
      <c r="B2097" s="7">
        <v>35.76</v>
      </c>
      <c r="C2097" s="7">
        <f>VLOOKUP('Price Revenue Chart'!A2097,'Pivot Tables'!$P$4:$Q$11,2,FALSE)</f>
        <v>7454.7000000000289</v>
      </c>
    </row>
    <row r="2098" spans="1:3">
      <c r="A2098" s="6" t="s">
        <v>28</v>
      </c>
      <c r="B2098" s="7">
        <v>21.06</v>
      </c>
      <c r="C2098" s="7">
        <f>VLOOKUP('Price Revenue Chart'!A2098,'Pivot Tables'!$P$4:$Q$11,2,FALSE)</f>
        <v>2035.0599999999952</v>
      </c>
    </row>
    <row r="2099" spans="1:3">
      <c r="A2099" s="6" t="s">
        <v>36</v>
      </c>
      <c r="B2099" s="7">
        <v>35.76</v>
      </c>
      <c r="C2099" s="7">
        <f>VLOOKUP('Price Revenue Chart'!A2099,'Pivot Tables'!$P$4:$Q$11,2,FALSE)</f>
        <v>13278.060000000001</v>
      </c>
    </row>
    <row r="2100" spans="1:3">
      <c r="A2100" s="6" t="s">
        <v>21</v>
      </c>
      <c r="B2100" s="7">
        <v>25.96</v>
      </c>
      <c r="C2100" s="7">
        <f>VLOOKUP('Price Revenue Chart'!A2100,'Pivot Tables'!$P$4:$Q$11,2,FALSE)</f>
        <v>6366.6600000000117</v>
      </c>
    </row>
    <row r="2101" spans="1:3">
      <c r="A2101" s="6" t="s">
        <v>36</v>
      </c>
      <c r="B2101" s="7">
        <v>35.76</v>
      </c>
      <c r="C2101" s="7">
        <f>VLOOKUP('Price Revenue Chart'!A2101,'Pivot Tables'!$P$4:$Q$11,2,FALSE)</f>
        <v>13278.060000000001</v>
      </c>
    </row>
    <row r="2102" spans="1:3">
      <c r="A2102" s="6" t="s">
        <v>5</v>
      </c>
      <c r="B2102" s="7">
        <v>25.96</v>
      </c>
      <c r="C2102" s="7">
        <f>VLOOKUP('Price Revenue Chart'!A2102,'Pivot Tables'!$P$4:$Q$11,2,FALSE)</f>
        <v>8546.3000000000375</v>
      </c>
    </row>
    <row r="2103" spans="1:3">
      <c r="A2103" s="6" t="s">
        <v>12</v>
      </c>
      <c r="B2103" s="7">
        <v>35.76</v>
      </c>
      <c r="C2103" s="7">
        <f>VLOOKUP('Price Revenue Chart'!A2103,'Pivot Tables'!$P$4:$Q$11,2,FALSE)</f>
        <v>4959.1200000000163</v>
      </c>
    </row>
    <row r="2104" spans="1:3">
      <c r="A2104" s="6" t="s">
        <v>1</v>
      </c>
      <c r="B2104" s="7">
        <v>35.76</v>
      </c>
      <c r="C2104" s="7">
        <f>VLOOKUP('Price Revenue Chart'!A2104,'Pivot Tables'!$P$4:$Q$11,2,FALSE)</f>
        <v>22001.65999999972</v>
      </c>
    </row>
    <row r="2105" spans="1:3">
      <c r="A2105" s="6" t="s">
        <v>1</v>
      </c>
      <c r="B2105" s="7">
        <v>35.76</v>
      </c>
      <c r="C2105" s="7">
        <f>VLOOKUP('Price Revenue Chart'!A2105,'Pivot Tables'!$P$4:$Q$11,2,FALSE)</f>
        <v>22001.65999999972</v>
      </c>
    </row>
    <row r="2106" spans="1:3">
      <c r="A2106" s="6" t="s">
        <v>8</v>
      </c>
      <c r="B2106" s="7">
        <v>30.86</v>
      </c>
      <c r="C2106" s="7">
        <f>VLOOKUP('Price Revenue Chart'!A2106,'Pivot Tables'!$P$4:$Q$11,2,FALSE)</f>
        <v>19004.540000000106</v>
      </c>
    </row>
    <row r="2107" spans="1:3">
      <c r="A2107" s="6" t="s">
        <v>21</v>
      </c>
      <c r="B2107" s="7">
        <v>25.96</v>
      </c>
      <c r="C2107" s="7">
        <f>VLOOKUP('Price Revenue Chart'!A2107,'Pivot Tables'!$P$4:$Q$11,2,FALSE)</f>
        <v>6366.6600000000117</v>
      </c>
    </row>
    <row r="2108" spans="1:3">
      <c r="A2108" s="6" t="s">
        <v>21</v>
      </c>
      <c r="B2108" s="7">
        <v>25.96</v>
      </c>
      <c r="C2108" s="7">
        <f>VLOOKUP('Price Revenue Chart'!A2108,'Pivot Tables'!$P$4:$Q$11,2,FALSE)</f>
        <v>6366.6600000000117</v>
      </c>
    </row>
    <row r="2109" spans="1:3">
      <c r="A2109" s="6" t="s">
        <v>1</v>
      </c>
      <c r="B2109" s="7">
        <v>35.76</v>
      </c>
      <c r="C2109" s="7">
        <f>VLOOKUP('Price Revenue Chart'!A2109,'Pivot Tables'!$P$4:$Q$11,2,FALSE)</f>
        <v>22001.65999999972</v>
      </c>
    </row>
    <row r="2110" spans="1:3">
      <c r="A2110" s="6" t="s">
        <v>1</v>
      </c>
      <c r="B2110" s="7">
        <v>35.76</v>
      </c>
      <c r="C2110" s="7">
        <f>VLOOKUP('Price Revenue Chart'!A2110,'Pivot Tables'!$P$4:$Q$11,2,FALSE)</f>
        <v>22001.65999999972</v>
      </c>
    </row>
    <row r="2111" spans="1:3">
      <c r="A2111" s="6" t="s">
        <v>8</v>
      </c>
      <c r="B2111" s="7">
        <v>30.86</v>
      </c>
      <c r="C2111" s="7">
        <f>VLOOKUP('Price Revenue Chart'!A2111,'Pivot Tables'!$P$4:$Q$11,2,FALSE)</f>
        <v>19004.540000000106</v>
      </c>
    </row>
    <row r="2112" spans="1:3">
      <c r="A2112" s="6" t="s">
        <v>8</v>
      </c>
      <c r="B2112" s="7">
        <v>30.86</v>
      </c>
      <c r="C2112" s="7">
        <f>VLOOKUP('Price Revenue Chart'!A2112,'Pivot Tables'!$P$4:$Q$11,2,FALSE)</f>
        <v>19004.540000000106</v>
      </c>
    </row>
    <row r="2113" spans="1:3">
      <c r="A2113" s="6" t="s">
        <v>36</v>
      </c>
      <c r="B2113" s="7">
        <v>35.76</v>
      </c>
      <c r="C2113" s="7">
        <f>VLOOKUP('Price Revenue Chart'!A2113,'Pivot Tables'!$P$4:$Q$11,2,FALSE)</f>
        <v>13278.060000000001</v>
      </c>
    </row>
    <row r="2114" spans="1:3">
      <c r="A2114" s="6" t="s">
        <v>8</v>
      </c>
      <c r="B2114" s="7">
        <v>30.86</v>
      </c>
      <c r="C2114" s="7">
        <f>VLOOKUP('Price Revenue Chart'!A2114,'Pivot Tables'!$P$4:$Q$11,2,FALSE)</f>
        <v>19004.540000000106</v>
      </c>
    </row>
    <row r="2115" spans="1:3">
      <c r="A2115" s="6" t="s">
        <v>8</v>
      </c>
      <c r="B2115" s="7">
        <v>30.86</v>
      </c>
      <c r="C2115" s="7">
        <f>VLOOKUP('Price Revenue Chart'!A2115,'Pivot Tables'!$P$4:$Q$11,2,FALSE)</f>
        <v>19004.540000000106</v>
      </c>
    </row>
    <row r="2116" spans="1:3">
      <c r="A2116" s="6" t="s">
        <v>1</v>
      </c>
      <c r="B2116" s="7">
        <v>35.76</v>
      </c>
      <c r="C2116" s="7">
        <f>VLOOKUP('Price Revenue Chart'!A2116,'Pivot Tables'!$P$4:$Q$11,2,FALSE)</f>
        <v>22001.65999999972</v>
      </c>
    </row>
    <row r="2117" spans="1:3">
      <c r="A2117" s="6" t="s">
        <v>8</v>
      </c>
      <c r="B2117" s="7">
        <v>30.86</v>
      </c>
      <c r="C2117" s="7">
        <f>VLOOKUP('Price Revenue Chart'!A2117,'Pivot Tables'!$P$4:$Q$11,2,FALSE)</f>
        <v>19004.540000000106</v>
      </c>
    </row>
    <row r="2118" spans="1:3">
      <c r="A2118" s="6" t="s">
        <v>36</v>
      </c>
      <c r="B2118" s="7">
        <v>35.76</v>
      </c>
      <c r="C2118" s="7">
        <f>VLOOKUP('Price Revenue Chart'!A2118,'Pivot Tables'!$P$4:$Q$11,2,FALSE)</f>
        <v>13278.060000000001</v>
      </c>
    </row>
    <row r="2119" spans="1:3">
      <c r="A2119" s="6" t="s">
        <v>1</v>
      </c>
      <c r="B2119" s="7">
        <v>35.76</v>
      </c>
      <c r="C2119" s="7">
        <f>VLOOKUP('Price Revenue Chart'!A2119,'Pivot Tables'!$P$4:$Q$11,2,FALSE)</f>
        <v>22001.65999999972</v>
      </c>
    </row>
    <row r="2120" spans="1:3">
      <c r="A2120" s="6" t="s">
        <v>36</v>
      </c>
      <c r="B2120" s="7">
        <v>35.76</v>
      </c>
      <c r="C2120" s="7">
        <f>VLOOKUP('Price Revenue Chart'!A2120,'Pivot Tables'!$P$4:$Q$11,2,FALSE)</f>
        <v>13278.060000000001</v>
      </c>
    </row>
    <row r="2121" spans="1:3">
      <c r="A2121" s="6" t="s">
        <v>5</v>
      </c>
      <c r="B2121" s="7">
        <v>25.96</v>
      </c>
      <c r="C2121" s="7">
        <f>VLOOKUP('Price Revenue Chart'!A2121,'Pivot Tables'!$P$4:$Q$11,2,FALSE)</f>
        <v>8546.3000000000375</v>
      </c>
    </row>
    <row r="2122" spans="1:3">
      <c r="A2122" s="6" t="s">
        <v>1</v>
      </c>
      <c r="B2122" s="7">
        <v>35.76</v>
      </c>
      <c r="C2122" s="7">
        <f>VLOOKUP('Price Revenue Chart'!A2122,'Pivot Tables'!$P$4:$Q$11,2,FALSE)</f>
        <v>22001.65999999972</v>
      </c>
    </row>
    <row r="2123" spans="1:3">
      <c r="A2123" s="6" t="s">
        <v>8</v>
      </c>
      <c r="B2123" s="7">
        <v>30.86</v>
      </c>
      <c r="C2123" s="7">
        <f>VLOOKUP('Price Revenue Chart'!A2123,'Pivot Tables'!$P$4:$Q$11,2,FALSE)</f>
        <v>19004.540000000106</v>
      </c>
    </row>
    <row r="2124" spans="1:3">
      <c r="A2124" s="6" t="s">
        <v>1</v>
      </c>
      <c r="B2124" s="7">
        <v>35.76</v>
      </c>
      <c r="C2124" s="7">
        <f>VLOOKUP('Price Revenue Chart'!A2124,'Pivot Tables'!$P$4:$Q$11,2,FALSE)</f>
        <v>22001.65999999972</v>
      </c>
    </row>
    <row r="2125" spans="1:3">
      <c r="A2125" s="6" t="s">
        <v>1</v>
      </c>
      <c r="B2125" s="7">
        <v>35.76</v>
      </c>
      <c r="C2125" s="7">
        <f>VLOOKUP('Price Revenue Chart'!A2125,'Pivot Tables'!$P$4:$Q$11,2,FALSE)</f>
        <v>22001.65999999972</v>
      </c>
    </row>
    <row r="2126" spans="1:3">
      <c r="A2126" s="6" t="s">
        <v>3</v>
      </c>
      <c r="B2126" s="7">
        <v>35.76</v>
      </c>
      <c r="C2126" s="7">
        <f>VLOOKUP('Price Revenue Chart'!A2126,'Pivot Tables'!$P$4:$Q$11,2,FALSE)</f>
        <v>7454.7000000000289</v>
      </c>
    </row>
    <row r="2127" spans="1:3">
      <c r="A2127" s="6" t="s">
        <v>8</v>
      </c>
      <c r="B2127" s="7">
        <v>30.86</v>
      </c>
      <c r="C2127" s="7">
        <f>VLOOKUP('Price Revenue Chart'!A2127,'Pivot Tables'!$P$4:$Q$11,2,FALSE)</f>
        <v>19004.540000000106</v>
      </c>
    </row>
    <row r="2128" spans="1:3">
      <c r="A2128" s="6" t="s">
        <v>36</v>
      </c>
      <c r="B2128" s="7">
        <v>35.76</v>
      </c>
      <c r="C2128" s="7">
        <f>VLOOKUP('Price Revenue Chart'!A2128,'Pivot Tables'!$P$4:$Q$11,2,FALSE)</f>
        <v>13278.060000000001</v>
      </c>
    </row>
    <row r="2129" spans="1:3">
      <c r="A2129" s="6" t="s">
        <v>8</v>
      </c>
      <c r="B2129" s="7">
        <v>30.86</v>
      </c>
      <c r="C2129" s="7">
        <f>VLOOKUP('Price Revenue Chart'!A2129,'Pivot Tables'!$P$4:$Q$11,2,FALSE)</f>
        <v>19004.540000000106</v>
      </c>
    </row>
    <row r="2130" spans="1:3">
      <c r="A2130" s="6" t="s">
        <v>8</v>
      </c>
      <c r="B2130" s="7">
        <v>30.86</v>
      </c>
      <c r="C2130" s="7">
        <f>VLOOKUP('Price Revenue Chart'!A2130,'Pivot Tables'!$P$4:$Q$11,2,FALSE)</f>
        <v>19004.540000000106</v>
      </c>
    </row>
    <row r="2131" spans="1:3">
      <c r="A2131" s="6" t="s">
        <v>8</v>
      </c>
      <c r="B2131" s="7">
        <v>30.86</v>
      </c>
      <c r="C2131" s="7">
        <f>VLOOKUP('Price Revenue Chart'!A2131,'Pivot Tables'!$P$4:$Q$11,2,FALSE)</f>
        <v>19004.540000000106</v>
      </c>
    </row>
    <row r="2132" spans="1:3">
      <c r="A2132" s="6" t="s">
        <v>1</v>
      </c>
      <c r="B2132" s="7">
        <v>35.76</v>
      </c>
      <c r="C2132" s="7">
        <f>VLOOKUP('Price Revenue Chart'!A2132,'Pivot Tables'!$P$4:$Q$11,2,FALSE)</f>
        <v>22001.65999999972</v>
      </c>
    </row>
    <row r="2133" spans="1:3">
      <c r="A2133" s="6" t="s">
        <v>12</v>
      </c>
      <c r="B2133" s="7">
        <v>35.76</v>
      </c>
      <c r="C2133" s="7">
        <f>VLOOKUP('Price Revenue Chart'!A2133,'Pivot Tables'!$P$4:$Q$11,2,FALSE)</f>
        <v>4959.1200000000163</v>
      </c>
    </row>
    <row r="2134" spans="1:3">
      <c r="A2134" s="6" t="s">
        <v>12</v>
      </c>
      <c r="B2134" s="7">
        <v>35.76</v>
      </c>
      <c r="C2134" s="7">
        <f>VLOOKUP('Price Revenue Chart'!A2134,'Pivot Tables'!$P$4:$Q$11,2,FALSE)</f>
        <v>4959.1200000000163</v>
      </c>
    </row>
    <row r="2135" spans="1:3">
      <c r="A2135" s="6" t="s">
        <v>36</v>
      </c>
      <c r="B2135" s="7">
        <v>35.76</v>
      </c>
      <c r="C2135" s="7">
        <f>VLOOKUP('Price Revenue Chart'!A2135,'Pivot Tables'!$P$4:$Q$11,2,FALSE)</f>
        <v>13278.060000000001</v>
      </c>
    </row>
    <row r="2136" spans="1:3">
      <c r="A2136" s="6" t="s">
        <v>8</v>
      </c>
      <c r="B2136" s="7">
        <v>30.86</v>
      </c>
      <c r="C2136" s="7">
        <f>VLOOKUP('Price Revenue Chart'!A2136,'Pivot Tables'!$P$4:$Q$11,2,FALSE)</f>
        <v>19004.540000000106</v>
      </c>
    </row>
    <row r="2137" spans="1:3">
      <c r="A2137" s="6" t="s">
        <v>8</v>
      </c>
      <c r="B2137" s="7">
        <v>30.86</v>
      </c>
      <c r="C2137" s="7">
        <f>VLOOKUP('Price Revenue Chart'!A2137,'Pivot Tables'!$P$4:$Q$11,2,FALSE)</f>
        <v>19004.540000000106</v>
      </c>
    </row>
    <row r="2138" spans="1:3">
      <c r="A2138" s="6" t="s">
        <v>1</v>
      </c>
      <c r="B2138" s="7">
        <v>35.76</v>
      </c>
      <c r="C2138" s="7">
        <f>VLOOKUP('Price Revenue Chart'!A2138,'Pivot Tables'!$P$4:$Q$11,2,FALSE)</f>
        <v>22001.65999999972</v>
      </c>
    </row>
    <row r="2139" spans="1:3">
      <c r="A2139" s="6" t="s">
        <v>1</v>
      </c>
      <c r="B2139" s="7">
        <v>35.76</v>
      </c>
      <c r="C2139" s="7">
        <f>VLOOKUP('Price Revenue Chart'!A2139,'Pivot Tables'!$P$4:$Q$11,2,FALSE)</f>
        <v>22001.65999999972</v>
      </c>
    </row>
    <row r="2140" spans="1:3">
      <c r="A2140" s="6" t="s">
        <v>1</v>
      </c>
      <c r="B2140" s="7">
        <v>35.76</v>
      </c>
      <c r="C2140" s="7">
        <f>VLOOKUP('Price Revenue Chart'!A2140,'Pivot Tables'!$P$4:$Q$11,2,FALSE)</f>
        <v>22001.65999999972</v>
      </c>
    </row>
    <row r="2141" spans="1:3">
      <c r="A2141" s="6" t="s">
        <v>8</v>
      </c>
      <c r="B2141" s="7">
        <v>30.86</v>
      </c>
      <c r="C2141" s="7">
        <f>VLOOKUP('Price Revenue Chart'!A2141,'Pivot Tables'!$P$4:$Q$11,2,FALSE)</f>
        <v>19004.540000000106</v>
      </c>
    </row>
    <row r="2142" spans="1:3">
      <c r="A2142" s="6" t="s">
        <v>28</v>
      </c>
      <c r="B2142" s="7">
        <v>21.06</v>
      </c>
      <c r="C2142" s="7">
        <f>VLOOKUP('Price Revenue Chart'!A2142,'Pivot Tables'!$P$4:$Q$11,2,FALSE)</f>
        <v>2035.0599999999952</v>
      </c>
    </row>
    <row r="2143" spans="1:3">
      <c r="A2143" s="6" t="s">
        <v>21</v>
      </c>
      <c r="B2143" s="7">
        <v>25.96</v>
      </c>
      <c r="C2143" s="7">
        <f>VLOOKUP('Price Revenue Chart'!A2143,'Pivot Tables'!$P$4:$Q$11,2,FALSE)</f>
        <v>6366.6600000000117</v>
      </c>
    </row>
    <row r="2144" spans="1:3">
      <c r="A2144" s="6" t="s">
        <v>21</v>
      </c>
      <c r="B2144" s="7">
        <v>25.96</v>
      </c>
      <c r="C2144" s="7">
        <f>VLOOKUP('Price Revenue Chart'!A2144,'Pivot Tables'!$P$4:$Q$11,2,FALSE)</f>
        <v>6366.6600000000117</v>
      </c>
    </row>
    <row r="2145" spans="1:3">
      <c r="A2145" s="6" t="s">
        <v>36</v>
      </c>
      <c r="B2145" s="7">
        <v>35.76</v>
      </c>
      <c r="C2145" s="7">
        <f>VLOOKUP('Price Revenue Chart'!A2145,'Pivot Tables'!$P$4:$Q$11,2,FALSE)</f>
        <v>13278.060000000001</v>
      </c>
    </row>
    <row r="2146" spans="1:3">
      <c r="A2146" s="6" t="s">
        <v>3</v>
      </c>
      <c r="B2146" s="7">
        <v>35.76</v>
      </c>
      <c r="C2146" s="7">
        <f>VLOOKUP('Price Revenue Chart'!A2146,'Pivot Tables'!$P$4:$Q$11,2,FALSE)</f>
        <v>7454.7000000000289</v>
      </c>
    </row>
    <row r="2147" spans="1:3">
      <c r="A2147" s="6" t="s">
        <v>12</v>
      </c>
      <c r="B2147" s="7">
        <v>35.76</v>
      </c>
      <c r="C2147" s="7">
        <f>VLOOKUP('Price Revenue Chart'!A2147,'Pivot Tables'!$P$4:$Q$11,2,FALSE)</f>
        <v>4959.1200000000163</v>
      </c>
    </row>
    <row r="2148" spans="1:3">
      <c r="A2148" s="6" t="s">
        <v>12</v>
      </c>
      <c r="B2148" s="7">
        <v>35.76</v>
      </c>
      <c r="C2148" s="7">
        <f>VLOOKUP('Price Revenue Chart'!A2148,'Pivot Tables'!$P$4:$Q$11,2,FALSE)</f>
        <v>4959.1200000000163</v>
      </c>
    </row>
    <row r="2149" spans="1:3">
      <c r="A2149" s="6" t="s">
        <v>8</v>
      </c>
      <c r="B2149" s="7">
        <v>30.86</v>
      </c>
      <c r="C2149" s="7">
        <f>VLOOKUP('Price Revenue Chart'!A2149,'Pivot Tables'!$P$4:$Q$11,2,FALSE)</f>
        <v>19004.540000000106</v>
      </c>
    </row>
    <row r="2150" spans="1:3">
      <c r="A2150" s="6" t="s">
        <v>8</v>
      </c>
      <c r="B2150" s="7">
        <v>30.86</v>
      </c>
      <c r="C2150" s="7">
        <f>VLOOKUP('Price Revenue Chart'!A2150,'Pivot Tables'!$P$4:$Q$11,2,FALSE)</f>
        <v>19004.540000000106</v>
      </c>
    </row>
    <row r="2151" spans="1:3">
      <c r="A2151" s="6" t="s">
        <v>8</v>
      </c>
      <c r="B2151" s="7">
        <v>30.86</v>
      </c>
      <c r="C2151" s="7">
        <f>VLOOKUP('Price Revenue Chart'!A2151,'Pivot Tables'!$P$4:$Q$11,2,FALSE)</f>
        <v>19004.540000000106</v>
      </c>
    </row>
    <row r="2152" spans="1:3">
      <c r="A2152" s="6" t="s">
        <v>36</v>
      </c>
      <c r="B2152" s="7">
        <v>35.76</v>
      </c>
      <c r="C2152" s="7">
        <f>VLOOKUP('Price Revenue Chart'!A2152,'Pivot Tables'!$P$4:$Q$11,2,FALSE)</f>
        <v>13278.060000000001</v>
      </c>
    </row>
    <row r="2153" spans="1:3">
      <c r="A2153" s="6" t="s">
        <v>3</v>
      </c>
      <c r="B2153" s="7">
        <v>35.76</v>
      </c>
      <c r="C2153" s="7">
        <f>VLOOKUP('Price Revenue Chart'!A2153,'Pivot Tables'!$P$4:$Q$11,2,FALSE)</f>
        <v>7454.7000000000289</v>
      </c>
    </row>
    <row r="2154" spans="1:3">
      <c r="A2154" s="6" t="s">
        <v>1</v>
      </c>
      <c r="B2154" s="7">
        <v>35.76</v>
      </c>
      <c r="C2154" s="7">
        <f>VLOOKUP('Price Revenue Chart'!A2154,'Pivot Tables'!$P$4:$Q$11,2,FALSE)</f>
        <v>22001.65999999972</v>
      </c>
    </row>
    <row r="2155" spans="1:3">
      <c r="A2155" s="6" t="s">
        <v>1</v>
      </c>
      <c r="B2155" s="7">
        <v>35.76</v>
      </c>
      <c r="C2155" s="7">
        <f>VLOOKUP('Price Revenue Chart'!A2155,'Pivot Tables'!$P$4:$Q$11,2,FALSE)</f>
        <v>22001.65999999972</v>
      </c>
    </row>
    <row r="2156" spans="1:3">
      <c r="A2156" s="6" t="s">
        <v>1</v>
      </c>
      <c r="B2156" s="7">
        <v>35.76</v>
      </c>
      <c r="C2156" s="7">
        <f>VLOOKUP('Price Revenue Chart'!A2156,'Pivot Tables'!$P$4:$Q$11,2,FALSE)</f>
        <v>22001.65999999972</v>
      </c>
    </row>
    <row r="2157" spans="1:3">
      <c r="A2157" s="6" t="s">
        <v>8</v>
      </c>
      <c r="B2157" s="7">
        <v>30.86</v>
      </c>
      <c r="C2157" s="7">
        <f>VLOOKUP('Price Revenue Chart'!A2157,'Pivot Tables'!$P$4:$Q$11,2,FALSE)</f>
        <v>19004.540000000106</v>
      </c>
    </row>
    <row r="2158" spans="1:3">
      <c r="A2158" s="6" t="s">
        <v>8</v>
      </c>
      <c r="B2158" s="7">
        <v>30.86</v>
      </c>
      <c r="C2158" s="7">
        <f>VLOOKUP('Price Revenue Chart'!A2158,'Pivot Tables'!$P$4:$Q$11,2,FALSE)</f>
        <v>19004.540000000106</v>
      </c>
    </row>
    <row r="2159" spans="1:3">
      <c r="A2159" s="6" t="s">
        <v>1</v>
      </c>
      <c r="B2159" s="7">
        <v>35.76</v>
      </c>
      <c r="C2159" s="7">
        <f>VLOOKUP('Price Revenue Chart'!A2159,'Pivot Tables'!$P$4:$Q$11,2,FALSE)</f>
        <v>22001.65999999972</v>
      </c>
    </row>
    <row r="2160" spans="1:3">
      <c r="A2160" s="6" t="s">
        <v>1</v>
      </c>
      <c r="B2160" s="7">
        <v>35.76</v>
      </c>
      <c r="C2160" s="7">
        <f>VLOOKUP('Price Revenue Chart'!A2160,'Pivot Tables'!$P$4:$Q$11,2,FALSE)</f>
        <v>22001.65999999972</v>
      </c>
    </row>
    <row r="2161" spans="1:3">
      <c r="A2161" s="6" t="s">
        <v>1</v>
      </c>
      <c r="B2161" s="7">
        <v>35.76</v>
      </c>
      <c r="C2161" s="7">
        <f>VLOOKUP('Price Revenue Chart'!A2161,'Pivot Tables'!$P$4:$Q$11,2,FALSE)</f>
        <v>22001.65999999972</v>
      </c>
    </row>
    <row r="2162" spans="1:3">
      <c r="A2162" s="6" t="s">
        <v>1</v>
      </c>
      <c r="B2162" s="7">
        <v>35.76</v>
      </c>
      <c r="C2162" s="7">
        <f>VLOOKUP('Price Revenue Chart'!A2162,'Pivot Tables'!$P$4:$Q$11,2,FALSE)</f>
        <v>22001.65999999972</v>
      </c>
    </row>
    <row r="2163" spans="1:3">
      <c r="A2163" s="6" t="s">
        <v>5</v>
      </c>
      <c r="B2163" s="7">
        <v>25.96</v>
      </c>
      <c r="C2163" s="7">
        <f>VLOOKUP('Price Revenue Chart'!A2163,'Pivot Tables'!$P$4:$Q$11,2,FALSE)</f>
        <v>8546.3000000000375</v>
      </c>
    </row>
    <row r="2164" spans="1:3">
      <c r="A2164" s="6" t="s">
        <v>8</v>
      </c>
      <c r="B2164" s="7">
        <v>30.86</v>
      </c>
      <c r="C2164" s="7">
        <f>VLOOKUP('Price Revenue Chart'!A2164,'Pivot Tables'!$P$4:$Q$11,2,FALSE)</f>
        <v>19004.540000000106</v>
      </c>
    </row>
    <row r="2165" spans="1:3">
      <c r="A2165" s="6" t="s">
        <v>5</v>
      </c>
      <c r="B2165" s="7">
        <v>25.96</v>
      </c>
      <c r="C2165" s="7">
        <f>VLOOKUP('Price Revenue Chart'!A2165,'Pivot Tables'!$P$4:$Q$11,2,FALSE)</f>
        <v>8546.3000000000375</v>
      </c>
    </row>
    <row r="2166" spans="1:3">
      <c r="A2166" s="6" t="s">
        <v>1</v>
      </c>
      <c r="B2166" s="7">
        <v>35.76</v>
      </c>
      <c r="C2166" s="7">
        <f>VLOOKUP('Price Revenue Chart'!A2166,'Pivot Tables'!$P$4:$Q$11,2,FALSE)</f>
        <v>22001.65999999972</v>
      </c>
    </row>
    <row r="2167" spans="1:3">
      <c r="A2167" s="6" t="s">
        <v>1</v>
      </c>
      <c r="B2167" s="7">
        <v>35.76</v>
      </c>
      <c r="C2167" s="7">
        <f>VLOOKUP('Price Revenue Chart'!A2167,'Pivot Tables'!$P$4:$Q$11,2,FALSE)</f>
        <v>22001.65999999972</v>
      </c>
    </row>
    <row r="2168" spans="1:3">
      <c r="A2168" s="6" t="s">
        <v>8</v>
      </c>
      <c r="B2168" s="7">
        <v>30.86</v>
      </c>
      <c r="C2168" s="7">
        <f>VLOOKUP('Price Revenue Chart'!A2168,'Pivot Tables'!$P$4:$Q$11,2,FALSE)</f>
        <v>19004.540000000106</v>
      </c>
    </row>
    <row r="2169" spans="1:3">
      <c r="A2169" s="6" t="s">
        <v>3</v>
      </c>
      <c r="B2169" s="7">
        <v>35.76</v>
      </c>
      <c r="C2169" s="7">
        <f>VLOOKUP('Price Revenue Chart'!A2169,'Pivot Tables'!$P$4:$Q$11,2,FALSE)</f>
        <v>7454.7000000000289</v>
      </c>
    </row>
    <row r="2170" spans="1:3">
      <c r="A2170" s="6" t="s">
        <v>8</v>
      </c>
      <c r="B2170" s="7">
        <v>30.86</v>
      </c>
      <c r="C2170" s="7">
        <f>VLOOKUP('Price Revenue Chart'!A2170,'Pivot Tables'!$P$4:$Q$11,2,FALSE)</f>
        <v>19004.540000000106</v>
      </c>
    </row>
    <row r="2171" spans="1:3">
      <c r="A2171" s="6" t="s">
        <v>8</v>
      </c>
      <c r="B2171" s="7">
        <v>30.86</v>
      </c>
      <c r="C2171" s="7">
        <f>VLOOKUP('Price Revenue Chart'!A2171,'Pivot Tables'!$P$4:$Q$11,2,FALSE)</f>
        <v>19004.540000000106</v>
      </c>
    </row>
    <row r="2172" spans="1:3">
      <c r="A2172" s="6" t="s">
        <v>1</v>
      </c>
      <c r="B2172" s="7">
        <v>35.76</v>
      </c>
      <c r="C2172" s="7">
        <f>VLOOKUP('Price Revenue Chart'!A2172,'Pivot Tables'!$P$4:$Q$11,2,FALSE)</f>
        <v>22001.65999999972</v>
      </c>
    </row>
    <row r="2173" spans="1:3">
      <c r="A2173" s="6" t="s">
        <v>1</v>
      </c>
      <c r="B2173" s="7">
        <v>35.76</v>
      </c>
      <c r="C2173" s="7">
        <f>VLOOKUP('Price Revenue Chart'!A2173,'Pivot Tables'!$P$4:$Q$11,2,FALSE)</f>
        <v>22001.65999999972</v>
      </c>
    </row>
    <row r="2174" spans="1:3">
      <c r="A2174" s="6" t="s">
        <v>8</v>
      </c>
      <c r="B2174" s="7">
        <v>30.86</v>
      </c>
      <c r="C2174" s="7">
        <f>VLOOKUP('Price Revenue Chart'!A2174,'Pivot Tables'!$P$4:$Q$11,2,FALSE)</f>
        <v>19004.540000000106</v>
      </c>
    </row>
    <row r="2175" spans="1:3">
      <c r="A2175" s="6" t="s">
        <v>1</v>
      </c>
      <c r="B2175" s="7">
        <v>35.76</v>
      </c>
      <c r="C2175" s="7">
        <f>VLOOKUP('Price Revenue Chart'!A2175,'Pivot Tables'!$P$4:$Q$11,2,FALSE)</f>
        <v>22001.65999999972</v>
      </c>
    </row>
    <row r="2176" spans="1:3">
      <c r="A2176" s="6" t="s">
        <v>8</v>
      </c>
      <c r="B2176" s="7">
        <v>30.86</v>
      </c>
      <c r="C2176" s="7">
        <f>VLOOKUP('Price Revenue Chart'!A2176,'Pivot Tables'!$P$4:$Q$11,2,FALSE)</f>
        <v>19004.540000000106</v>
      </c>
    </row>
    <row r="2177" spans="1:3">
      <c r="A2177" s="6" t="s">
        <v>12</v>
      </c>
      <c r="B2177" s="7">
        <v>35.76</v>
      </c>
      <c r="C2177" s="7">
        <f>VLOOKUP('Price Revenue Chart'!A2177,'Pivot Tables'!$P$4:$Q$11,2,FALSE)</f>
        <v>4959.1200000000163</v>
      </c>
    </row>
    <row r="2178" spans="1:3">
      <c r="A2178" s="6" t="s">
        <v>5</v>
      </c>
      <c r="B2178" s="7">
        <v>25.96</v>
      </c>
      <c r="C2178" s="7">
        <f>VLOOKUP('Price Revenue Chart'!A2178,'Pivot Tables'!$P$4:$Q$11,2,FALSE)</f>
        <v>8546.3000000000375</v>
      </c>
    </row>
    <row r="2179" spans="1:3">
      <c r="A2179" s="6" t="s">
        <v>1</v>
      </c>
      <c r="B2179" s="7">
        <v>35.76</v>
      </c>
      <c r="C2179" s="7">
        <f>VLOOKUP('Price Revenue Chart'!A2179,'Pivot Tables'!$P$4:$Q$11,2,FALSE)</f>
        <v>22001.65999999972</v>
      </c>
    </row>
    <row r="2180" spans="1:3">
      <c r="A2180" s="6" t="s">
        <v>12</v>
      </c>
      <c r="B2180" s="7">
        <v>35.76</v>
      </c>
      <c r="C2180" s="7">
        <f>VLOOKUP('Price Revenue Chart'!A2180,'Pivot Tables'!$P$4:$Q$11,2,FALSE)</f>
        <v>4959.1200000000163</v>
      </c>
    </row>
    <row r="2181" spans="1:3">
      <c r="A2181" s="6" t="s">
        <v>12</v>
      </c>
      <c r="B2181" s="7">
        <v>35.76</v>
      </c>
      <c r="C2181" s="7">
        <f>VLOOKUP('Price Revenue Chart'!A2181,'Pivot Tables'!$P$4:$Q$11,2,FALSE)</f>
        <v>4959.1200000000163</v>
      </c>
    </row>
    <row r="2182" spans="1:3">
      <c r="A2182" s="6" t="s">
        <v>21</v>
      </c>
      <c r="B2182" s="7">
        <v>25.96</v>
      </c>
      <c r="C2182" s="7">
        <f>VLOOKUP('Price Revenue Chart'!A2182,'Pivot Tables'!$P$4:$Q$11,2,FALSE)</f>
        <v>6366.6600000000117</v>
      </c>
    </row>
    <row r="2183" spans="1:3">
      <c r="A2183" s="6" t="s">
        <v>8</v>
      </c>
      <c r="B2183" s="7">
        <v>30.86</v>
      </c>
      <c r="C2183" s="7">
        <f>VLOOKUP('Price Revenue Chart'!A2183,'Pivot Tables'!$P$4:$Q$11,2,FALSE)</f>
        <v>19004.540000000106</v>
      </c>
    </row>
    <row r="2184" spans="1:3">
      <c r="A2184" s="6" t="s">
        <v>21</v>
      </c>
      <c r="B2184" s="7">
        <v>25.96</v>
      </c>
      <c r="C2184" s="7">
        <f>VLOOKUP('Price Revenue Chart'!A2184,'Pivot Tables'!$P$4:$Q$11,2,FALSE)</f>
        <v>6366.6600000000117</v>
      </c>
    </row>
    <row r="2185" spans="1:3">
      <c r="A2185" s="6" t="s">
        <v>12</v>
      </c>
      <c r="B2185" s="7">
        <v>35.76</v>
      </c>
      <c r="C2185" s="7">
        <f>VLOOKUP('Price Revenue Chart'!A2185,'Pivot Tables'!$P$4:$Q$11,2,FALSE)</f>
        <v>4959.1200000000163</v>
      </c>
    </row>
    <row r="2186" spans="1:3">
      <c r="A2186" s="6" t="s">
        <v>8</v>
      </c>
      <c r="B2186" s="7">
        <v>30.86</v>
      </c>
      <c r="C2186" s="7">
        <f>VLOOKUP('Price Revenue Chart'!A2186,'Pivot Tables'!$P$4:$Q$11,2,FALSE)</f>
        <v>19004.540000000106</v>
      </c>
    </row>
    <row r="2187" spans="1:3">
      <c r="A2187" s="6" t="s">
        <v>8</v>
      </c>
      <c r="B2187" s="7">
        <v>30.86</v>
      </c>
      <c r="C2187" s="7">
        <f>VLOOKUP('Price Revenue Chart'!A2187,'Pivot Tables'!$P$4:$Q$11,2,FALSE)</f>
        <v>19004.540000000106</v>
      </c>
    </row>
    <row r="2188" spans="1:3">
      <c r="A2188" s="6" t="s">
        <v>3</v>
      </c>
      <c r="B2188" s="7">
        <v>35.76</v>
      </c>
      <c r="C2188" s="7">
        <f>VLOOKUP('Price Revenue Chart'!A2188,'Pivot Tables'!$P$4:$Q$11,2,FALSE)</f>
        <v>7454.7000000000289</v>
      </c>
    </row>
    <row r="2189" spans="1:3">
      <c r="A2189" s="6" t="s">
        <v>1</v>
      </c>
      <c r="B2189" s="7">
        <v>35.76</v>
      </c>
      <c r="C2189" s="7">
        <f>VLOOKUP('Price Revenue Chart'!A2189,'Pivot Tables'!$P$4:$Q$11,2,FALSE)</f>
        <v>22001.65999999972</v>
      </c>
    </row>
    <row r="2190" spans="1:3">
      <c r="A2190" s="6" t="s">
        <v>1</v>
      </c>
      <c r="B2190" s="7">
        <v>35.76</v>
      </c>
      <c r="C2190" s="7">
        <f>VLOOKUP('Price Revenue Chart'!A2190,'Pivot Tables'!$P$4:$Q$11,2,FALSE)</f>
        <v>22001.65999999972</v>
      </c>
    </row>
    <row r="2191" spans="1:3">
      <c r="A2191" s="6" t="s">
        <v>8</v>
      </c>
      <c r="B2191" s="7">
        <v>30.86</v>
      </c>
      <c r="C2191" s="7">
        <f>VLOOKUP('Price Revenue Chart'!A2191,'Pivot Tables'!$P$4:$Q$11,2,FALSE)</f>
        <v>19004.540000000106</v>
      </c>
    </row>
    <row r="2192" spans="1:3">
      <c r="A2192" s="6" t="s">
        <v>5</v>
      </c>
      <c r="B2192" s="7">
        <v>25.96</v>
      </c>
      <c r="C2192" s="7">
        <f>VLOOKUP('Price Revenue Chart'!A2192,'Pivot Tables'!$P$4:$Q$11,2,FALSE)</f>
        <v>8546.3000000000375</v>
      </c>
    </row>
    <row r="2193" spans="1:3">
      <c r="A2193" s="6" t="s">
        <v>21</v>
      </c>
      <c r="B2193" s="7">
        <v>25.96</v>
      </c>
      <c r="C2193" s="7">
        <f>VLOOKUP('Price Revenue Chart'!A2193,'Pivot Tables'!$P$4:$Q$11,2,FALSE)</f>
        <v>6366.6600000000117</v>
      </c>
    </row>
    <row r="2194" spans="1:3">
      <c r="A2194" s="6" t="s">
        <v>8</v>
      </c>
      <c r="B2194" s="7">
        <v>30.86</v>
      </c>
      <c r="C2194" s="7">
        <f>VLOOKUP('Price Revenue Chart'!A2194,'Pivot Tables'!$P$4:$Q$11,2,FALSE)</f>
        <v>19004.540000000106</v>
      </c>
    </row>
    <row r="2195" spans="1:3">
      <c r="A2195" s="6" t="s">
        <v>8</v>
      </c>
      <c r="B2195" s="7">
        <v>30.86</v>
      </c>
      <c r="C2195" s="7">
        <f>VLOOKUP('Price Revenue Chart'!A2195,'Pivot Tables'!$P$4:$Q$11,2,FALSE)</f>
        <v>19004.540000000106</v>
      </c>
    </row>
    <row r="2196" spans="1:3">
      <c r="A2196" s="6" t="s">
        <v>1</v>
      </c>
      <c r="B2196" s="7">
        <v>35.76</v>
      </c>
      <c r="C2196" s="7">
        <f>VLOOKUP('Price Revenue Chart'!A2196,'Pivot Tables'!$P$4:$Q$11,2,FALSE)</f>
        <v>22001.65999999972</v>
      </c>
    </row>
    <row r="2197" spans="1:3">
      <c r="A2197" s="6" t="s">
        <v>8</v>
      </c>
      <c r="B2197" s="7">
        <v>30.86</v>
      </c>
      <c r="C2197" s="7">
        <f>VLOOKUP('Price Revenue Chart'!A2197,'Pivot Tables'!$P$4:$Q$11,2,FALSE)</f>
        <v>19004.540000000106</v>
      </c>
    </row>
    <row r="2198" spans="1:3">
      <c r="A2198" s="6" t="s">
        <v>12</v>
      </c>
      <c r="B2198" s="7">
        <v>35.76</v>
      </c>
      <c r="C2198" s="7">
        <f>VLOOKUP('Price Revenue Chart'!A2198,'Pivot Tables'!$P$4:$Q$11,2,FALSE)</f>
        <v>4959.1200000000163</v>
      </c>
    </row>
    <row r="2199" spans="1:3">
      <c r="A2199" s="6" t="s">
        <v>5</v>
      </c>
      <c r="B2199" s="7">
        <v>25.96</v>
      </c>
      <c r="C2199" s="7">
        <f>VLOOKUP('Price Revenue Chart'!A2199,'Pivot Tables'!$P$4:$Q$11,2,FALSE)</f>
        <v>8546.3000000000375</v>
      </c>
    </row>
    <row r="2200" spans="1:3">
      <c r="A2200" s="6" t="s">
        <v>8</v>
      </c>
      <c r="B2200" s="7">
        <v>30.86</v>
      </c>
      <c r="C2200" s="7">
        <f>VLOOKUP('Price Revenue Chart'!A2200,'Pivot Tables'!$P$4:$Q$11,2,FALSE)</f>
        <v>19004.540000000106</v>
      </c>
    </row>
    <row r="2201" spans="1:3">
      <c r="A2201" s="6" t="s">
        <v>3</v>
      </c>
      <c r="B2201" s="7">
        <v>35.76</v>
      </c>
      <c r="C2201" s="7">
        <f>VLOOKUP('Price Revenue Chart'!A2201,'Pivot Tables'!$P$4:$Q$11,2,FALSE)</f>
        <v>7454.7000000000289</v>
      </c>
    </row>
    <row r="2202" spans="1:3">
      <c r="A2202" s="6" t="s">
        <v>3</v>
      </c>
      <c r="B2202" s="7">
        <v>35.76</v>
      </c>
      <c r="C2202" s="7">
        <f>VLOOKUP('Price Revenue Chart'!A2202,'Pivot Tables'!$P$4:$Q$11,2,FALSE)</f>
        <v>7454.7000000000289</v>
      </c>
    </row>
    <row r="2203" spans="1:3">
      <c r="A2203" s="6" t="s">
        <v>5</v>
      </c>
      <c r="B2203" s="7">
        <v>25.96</v>
      </c>
      <c r="C2203" s="7">
        <f>VLOOKUP('Price Revenue Chart'!A2203,'Pivot Tables'!$P$4:$Q$11,2,FALSE)</f>
        <v>8546.3000000000375</v>
      </c>
    </row>
    <row r="2204" spans="1:3">
      <c r="A2204" s="6" t="s">
        <v>5</v>
      </c>
      <c r="B2204" s="7">
        <v>25.96</v>
      </c>
      <c r="C2204" s="7">
        <f>VLOOKUP('Price Revenue Chart'!A2204,'Pivot Tables'!$P$4:$Q$11,2,FALSE)</f>
        <v>8546.3000000000375</v>
      </c>
    </row>
    <row r="2205" spans="1:3">
      <c r="A2205" s="6" t="s">
        <v>12</v>
      </c>
      <c r="B2205" s="7">
        <v>35.76</v>
      </c>
      <c r="C2205" s="7">
        <f>VLOOKUP('Price Revenue Chart'!A2205,'Pivot Tables'!$P$4:$Q$11,2,FALSE)</f>
        <v>4959.1200000000163</v>
      </c>
    </row>
    <row r="2206" spans="1:3">
      <c r="A2206" s="6" t="s">
        <v>1</v>
      </c>
      <c r="B2206" s="7">
        <v>35.76</v>
      </c>
      <c r="C2206" s="7">
        <f>VLOOKUP('Price Revenue Chart'!A2206,'Pivot Tables'!$P$4:$Q$11,2,FALSE)</f>
        <v>22001.65999999972</v>
      </c>
    </row>
    <row r="2207" spans="1:3">
      <c r="A2207" s="6" t="s">
        <v>1</v>
      </c>
      <c r="B2207" s="7">
        <v>35.76</v>
      </c>
      <c r="C2207" s="7">
        <f>VLOOKUP('Price Revenue Chart'!A2207,'Pivot Tables'!$P$4:$Q$11,2,FALSE)</f>
        <v>22001.65999999972</v>
      </c>
    </row>
    <row r="2208" spans="1:3">
      <c r="A2208" s="6" t="s">
        <v>8</v>
      </c>
      <c r="B2208" s="7">
        <v>30.86</v>
      </c>
      <c r="C2208" s="7">
        <f>VLOOKUP('Price Revenue Chart'!A2208,'Pivot Tables'!$P$4:$Q$11,2,FALSE)</f>
        <v>19004.540000000106</v>
      </c>
    </row>
    <row r="2209" spans="1:3">
      <c r="A2209" s="6" t="s">
        <v>5</v>
      </c>
      <c r="B2209" s="7">
        <v>25.96</v>
      </c>
      <c r="C2209" s="7">
        <f>VLOOKUP('Price Revenue Chart'!A2209,'Pivot Tables'!$P$4:$Q$11,2,FALSE)</f>
        <v>8546.3000000000375</v>
      </c>
    </row>
    <row r="2210" spans="1:3">
      <c r="A2210" s="6" t="s">
        <v>8</v>
      </c>
      <c r="B2210" s="7">
        <v>30.86</v>
      </c>
      <c r="C2210" s="7">
        <f>VLOOKUP('Price Revenue Chart'!A2210,'Pivot Tables'!$P$4:$Q$11,2,FALSE)</f>
        <v>19004.540000000106</v>
      </c>
    </row>
    <row r="2211" spans="1:3">
      <c r="A2211" s="6" t="s">
        <v>12</v>
      </c>
      <c r="B2211" s="7">
        <v>35.76</v>
      </c>
      <c r="C2211" s="7">
        <f>VLOOKUP('Price Revenue Chart'!A2211,'Pivot Tables'!$P$4:$Q$11,2,FALSE)</f>
        <v>4959.1200000000163</v>
      </c>
    </row>
    <row r="2212" spans="1:3">
      <c r="A2212" s="6" t="s">
        <v>12</v>
      </c>
      <c r="B2212" s="7">
        <v>35.76</v>
      </c>
      <c r="C2212" s="7">
        <f>VLOOKUP('Price Revenue Chart'!A2212,'Pivot Tables'!$P$4:$Q$11,2,FALSE)</f>
        <v>4959.1200000000163</v>
      </c>
    </row>
    <row r="2213" spans="1:3">
      <c r="A2213" s="6" t="s">
        <v>12</v>
      </c>
      <c r="B2213" s="7">
        <v>35.76</v>
      </c>
      <c r="C2213" s="7">
        <f>VLOOKUP('Price Revenue Chart'!A2213,'Pivot Tables'!$P$4:$Q$11,2,FALSE)</f>
        <v>4959.1200000000163</v>
      </c>
    </row>
    <row r="2214" spans="1:3">
      <c r="A2214" s="6" t="s">
        <v>8</v>
      </c>
      <c r="B2214" s="7">
        <v>30.86</v>
      </c>
      <c r="C2214" s="7">
        <f>VLOOKUP('Price Revenue Chart'!A2214,'Pivot Tables'!$P$4:$Q$11,2,FALSE)</f>
        <v>19004.540000000106</v>
      </c>
    </row>
    <row r="2215" spans="1:3">
      <c r="A2215" s="6" t="s">
        <v>36</v>
      </c>
      <c r="B2215" s="7">
        <v>35.76</v>
      </c>
      <c r="C2215" s="7">
        <f>VLOOKUP('Price Revenue Chart'!A2215,'Pivot Tables'!$P$4:$Q$11,2,FALSE)</f>
        <v>13278.060000000001</v>
      </c>
    </row>
    <row r="2216" spans="1:3">
      <c r="A2216" s="6" t="s">
        <v>8</v>
      </c>
      <c r="B2216" s="7">
        <v>30.86</v>
      </c>
      <c r="C2216" s="7">
        <f>VLOOKUP('Price Revenue Chart'!A2216,'Pivot Tables'!$P$4:$Q$11,2,FALSE)</f>
        <v>19004.540000000106</v>
      </c>
    </row>
    <row r="2217" spans="1:3">
      <c r="A2217" s="6" t="s">
        <v>8</v>
      </c>
      <c r="B2217" s="7">
        <v>30.86</v>
      </c>
      <c r="C2217" s="7">
        <f>VLOOKUP('Price Revenue Chart'!A2217,'Pivot Tables'!$P$4:$Q$11,2,FALSE)</f>
        <v>19004.540000000106</v>
      </c>
    </row>
    <row r="2218" spans="1:3">
      <c r="A2218" s="6" t="s">
        <v>12</v>
      </c>
      <c r="B2218" s="7">
        <v>35.76</v>
      </c>
      <c r="C2218" s="7">
        <f>VLOOKUP('Price Revenue Chart'!A2218,'Pivot Tables'!$P$4:$Q$11,2,FALSE)</f>
        <v>4959.1200000000163</v>
      </c>
    </row>
    <row r="2219" spans="1:3">
      <c r="A2219" s="6" t="s">
        <v>1</v>
      </c>
      <c r="B2219" s="7">
        <v>35.76</v>
      </c>
      <c r="C2219" s="7">
        <f>VLOOKUP('Price Revenue Chart'!A2219,'Pivot Tables'!$P$4:$Q$11,2,FALSE)</f>
        <v>22001.65999999972</v>
      </c>
    </row>
    <row r="2220" spans="1:3">
      <c r="A2220" s="6" t="s">
        <v>1</v>
      </c>
      <c r="B2220" s="7">
        <v>35.76</v>
      </c>
      <c r="C2220" s="7">
        <f>VLOOKUP('Price Revenue Chart'!A2220,'Pivot Tables'!$P$4:$Q$11,2,FALSE)</f>
        <v>22001.65999999972</v>
      </c>
    </row>
    <row r="2221" spans="1:3">
      <c r="A2221" s="6" t="s">
        <v>1</v>
      </c>
      <c r="B2221" s="7">
        <v>35.76</v>
      </c>
      <c r="C2221" s="7">
        <f>VLOOKUP('Price Revenue Chart'!A2221,'Pivot Tables'!$P$4:$Q$11,2,FALSE)</f>
        <v>22001.65999999972</v>
      </c>
    </row>
    <row r="2222" spans="1:3">
      <c r="A2222" s="6" t="s">
        <v>36</v>
      </c>
      <c r="B2222" s="7">
        <v>35.76</v>
      </c>
      <c r="C2222" s="7">
        <f>VLOOKUP('Price Revenue Chart'!A2222,'Pivot Tables'!$P$4:$Q$11,2,FALSE)</f>
        <v>13278.060000000001</v>
      </c>
    </row>
    <row r="2223" spans="1:3">
      <c r="A2223" s="6" t="s">
        <v>36</v>
      </c>
      <c r="B2223" s="7">
        <v>35.76</v>
      </c>
      <c r="C2223" s="7">
        <f>VLOOKUP('Price Revenue Chart'!A2223,'Pivot Tables'!$P$4:$Q$11,2,FALSE)</f>
        <v>13278.060000000001</v>
      </c>
    </row>
    <row r="2224" spans="1:3">
      <c r="A2224" s="6" t="s">
        <v>36</v>
      </c>
      <c r="B2224" s="7">
        <v>35.76</v>
      </c>
      <c r="C2224" s="7">
        <f>VLOOKUP('Price Revenue Chart'!A2224,'Pivot Tables'!$P$4:$Q$11,2,FALSE)</f>
        <v>13278.060000000001</v>
      </c>
    </row>
    <row r="2225" spans="1:3">
      <c r="A2225" s="6" t="s">
        <v>12</v>
      </c>
      <c r="B2225" s="7">
        <v>35.76</v>
      </c>
      <c r="C2225" s="7">
        <f>VLOOKUP('Price Revenue Chart'!A2225,'Pivot Tables'!$P$4:$Q$11,2,FALSE)</f>
        <v>4959.1200000000163</v>
      </c>
    </row>
    <row r="2226" spans="1:3">
      <c r="A2226" s="6" t="s">
        <v>12</v>
      </c>
      <c r="B2226" s="7">
        <v>35.76</v>
      </c>
      <c r="C2226" s="7">
        <f>VLOOKUP('Price Revenue Chart'!A2226,'Pivot Tables'!$P$4:$Q$11,2,FALSE)</f>
        <v>4959.1200000000163</v>
      </c>
    </row>
    <row r="2227" spans="1:3">
      <c r="A2227" s="6" t="s">
        <v>3</v>
      </c>
      <c r="B2227" s="7">
        <v>35.76</v>
      </c>
      <c r="C2227" s="7">
        <f>VLOOKUP('Price Revenue Chart'!A2227,'Pivot Tables'!$P$4:$Q$11,2,FALSE)</f>
        <v>7454.7000000000289</v>
      </c>
    </row>
    <row r="2228" spans="1:3">
      <c r="A2228" s="6" t="s">
        <v>3</v>
      </c>
      <c r="B2228" s="7">
        <v>35.76</v>
      </c>
      <c r="C2228" s="7">
        <f>VLOOKUP('Price Revenue Chart'!A2228,'Pivot Tables'!$P$4:$Q$11,2,FALSE)</f>
        <v>7454.7000000000289</v>
      </c>
    </row>
    <row r="2229" spans="1:3">
      <c r="A2229" s="6" t="s">
        <v>8</v>
      </c>
      <c r="B2229" s="7">
        <v>30.86</v>
      </c>
      <c r="C2229" s="7">
        <f>VLOOKUP('Price Revenue Chart'!A2229,'Pivot Tables'!$P$4:$Q$11,2,FALSE)</f>
        <v>19004.540000000106</v>
      </c>
    </row>
    <row r="2230" spans="1:3">
      <c r="A2230" s="6" t="s">
        <v>1</v>
      </c>
      <c r="B2230" s="7">
        <v>35.76</v>
      </c>
      <c r="C2230" s="7">
        <f>VLOOKUP('Price Revenue Chart'!A2230,'Pivot Tables'!$P$4:$Q$11,2,FALSE)</f>
        <v>22001.65999999972</v>
      </c>
    </row>
    <row r="2231" spans="1:3">
      <c r="A2231" s="6" t="s">
        <v>28</v>
      </c>
      <c r="B2231" s="7">
        <v>21.06</v>
      </c>
      <c r="C2231" s="7">
        <f>VLOOKUP('Price Revenue Chart'!A2231,'Pivot Tables'!$P$4:$Q$11,2,FALSE)</f>
        <v>2035.0599999999952</v>
      </c>
    </row>
    <row r="2232" spans="1:3">
      <c r="A2232" s="6" t="s">
        <v>5</v>
      </c>
      <c r="B2232" s="7">
        <v>25.96</v>
      </c>
      <c r="C2232" s="7">
        <f>VLOOKUP('Price Revenue Chart'!A2232,'Pivot Tables'!$P$4:$Q$11,2,FALSE)</f>
        <v>8546.3000000000375</v>
      </c>
    </row>
    <row r="2233" spans="1:3">
      <c r="A2233" s="6" t="s">
        <v>36</v>
      </c>
      <c r="B2233" s="7">
        <v>35.76</v>
      </c>
      <c r="C2233" s="7">
        <f>VLOOKUP('Price Revenue Chart'!A2233,'Pivot Tables'!$P$4:$Q$11,2,FALSE)</f>
        <v>13278.060000000001</v>
      </c>
    </row>
    <row r="2234" spans="1:3">
      <c r="A2234" s="6" t="s">
        <v>1</v>
      </c>
      <c r="B2234" s="7">
        <v>35.76</v>
      </c>
      <c r="C2234" s="7">
        <f>VLOOKUP('Price Revenue Chart'!A2234,'Pivot Tables'!$P$4:$Q$11,2,FALSE)</f>
        <v>22001.65999999972</v>
      </c>
    </row>
    <row r="2235" spans="1:3">
      <c r="A2235" s="6" t="s">
        <v>36</v>
      </c>
      <c r="B2235" s="7">
        <v>35.76</v>
      </c>
      <c r="C2235" s="7">
        <f>VLOOKUP('Price Revenue Chart'!A2235,'Pivot Tables'!$P$4:$Q$11,2,FALSE)</f>
        <v>13278.060000000001</v>
      </c>
    </row>
    <row r="2236" spans="1:3">
      <c r="A2236" s="6" t="s">
        <v>3</v>
      </c>
      <c r="B2236" s="7">
        <v>35.76</v>
      </c>
      <c r="C2236" s="7">
        <f>VLOOKUP('Price Revenue Chart'!A2236,'Pivot Tables'!$P$4:$Q$11,2,FALSE)</f>
        <v>7454.7000000000289</v>
      </c>
    </row>
    <row r="2237" spans="1:3">
      <c r="A2237" s="6" t="s">
        <v>3</v>
      </c>
      <c r="B2237" s="7">
        <v>35.76</v>
      </c>
      <c r="C2237" s="7">
        <f>VLOOKUP('Price Revenue Chart'!A2237,'Pivot Tables'!$P$4:$Q$11,2,FALSE)</f>
        <v>7454.7000000000289</v>
      </c>
    </row>
    <row r="2238" spans="1:3">
      <c r="A2238" s="6" t="s">
        <v>1</v>
      </c>
      <c r="B2238" s="7">
        <v>35.76</v>
      </c>
      <c r="C2238" s="7">
        <f>VLOOKUP('Price Revenue Chart'!A2238,'Pivot Tables'!$P$4:$Q$11,2,FALSE)</f>
        <v>22001.65999999972</v>
      </c>
    </row>
    <row r="2239" spans="1:3">
      <c r="A2239" s="6" t="s">
        <v>5</v>
      </c>
      <c r="B2239" s="7">
        <v>25.96</v>
      </c>
      <c r="C2239" s="7">
        <f>VLOOKUP('Price Revenue Chart'!A2239,'Pivot Tables'!$P$4:$Q$11,2,FALSE)</f>
        <v>8546.3000000000375</v>
      </c>
    </row>
    <row r="2240" spans="1:3">
      <c r="A2240" s="6" t="s">
        <v>5</v>
      </c>
      <c r="B2240" s="7">
        <v>25.96</v>
      </c>
      <c r="C2240" s="7">
        <f>VLOOKUP('Price Revenue Chart'!A2240,'Pivot Tables'!$P$4:$Q$11,2,FALSE)</f>
        <v>8546.3000000000375</v>
      </c>
    </row>
    <row r="2241" spans="1:3">
      <c r="A2241" s="6" t="s">
        <v>12</v>
      </c>
      <c r="B2241" s="7">
        <v>35.76</v>
      </c>
      <c r="C2241" s="7">
        <f>VLOOKUP('Price Revenue Chart'!A2241,'Pivot Tables'!$P$4:$Q$11,2,FALSE)</f>
        <v>4959.1200000000163</v>
      </c>
    </row>
    <row r="2242" spans="1:3">
      <c r="A2242" s="6" t="s">
        <v>3</v>
      </c>
      <c r="B2242" s="7">
        <v>35.76</v>
      </c>
      <c r="C2242" s="7">
        <f>VLOOKUP('Price Revenue Chart'!A2242,'Pivot Tables'!$P$4:$Q$11,2,FALSE)</f>
        <v>7454.7000000000289</v>
      </c>
    </row>
    <row r="2243" spans="1:3">
      <c r="A2243" s="6" t="s">
        <v>1</v>
      </c>
      <c r="B2243" s="7">
        <v>35.76</v>
      </c>
      <c r="C2243" s="7">
        <f>VLOOKUP('Price Revenue Chart'!A2243,'Pivot Tables'!$P$4:$Q$11,2,FALSE)</f>
        <v>22001.65999999972</v>
      </c>
    </row>
    <row r="2244" spans="1:3">
      <c r="A2244" s="6" t="s">
        <v>1</v>
      </c>
      <c r="B2244" s="7">
        <v>35.76</v>
      </c>
      <c r="C2244" s="7">
        <f>VLOOKUP('Price Revenue Chart'!A2244,'Pivot Tables'!$P$4:$Q$11,2,FALSE)</f>
        <v>22001.65999999972</v>
      </c>
    </row>
    <row r="2245" spans="1:3">
      <c r="A2245" s="6" t="s">
        <v>8</v>
      </c>
      <c r="B2245" s="7">
        <v>30.86</v>
      </c>
      <c r="C2245" s="7">
        <f>VLOOKUP('Price Revenue Chart'!A2245,'Pivot Tables'!$P$4:$Q$11,2,FALSE)</f>
        <v>19004.540000000106</v>
      </c>
    </row>
    <row r="2246" spans="1:3">
      <c r="A2246" s="6" t="s">
        <v>5</v>
      </c>
      <c r="B2246" s="7">
        <v>25.96</v>
      </c>
      <c r="C2246" s="7">
        <f>VLOOKUP('Price Revenue Chart'!A2246,'Pivot Tables'!$P$4:$Q$11,2,FALSE)</f>
        <v>8546.3000000000375</v>
      </c>
    </row>
    <row r="2247" spans="1:3">
      <c r="A2247" s="6" t="s">
        <v>5</v>
      </c>
      <c r="B2247" s="7">
        <v>25.96</v>
      </c>
      <c r="C2247" s="7">
        <f>VLOOKUP('Price Revenue Chart'!A2247,'Pivot Tables'!$P$4:$Q$11,2,FALSE)</f>
        <v>8546.3000000000375</v>
      </c>
    </row>
    <row r="2248" spans="1:3">
      <c r="A2248" s="6" t="s">
        <v>36</v>
      </c>
      <c r="B2248" s="7">
        <v>35.76</v>
      </c>
      <c r="C2248" s="7">
        <f>VLOOKUP('Price Revenue Chart'!A2248,'Pivot Tables'!$P$4:$Q$11,2,FALSE)</f>
        <v>13278.060000000001</v>
      </c>
    </row>
    <row r="2249" spans="1:3">
      <c r="A2249" s="6" t="s">
        <v>1</v>
      </c>
      <c r="B2249" s="7">
        <v>35.76</v>
      </c>
      <c r="C2249" s="7">
        <f>VLOOKUP('Price Revenue Chart'!A2249,'Pivot Tables'!$P$4:$Q$11,2,FALSE)</f>
        <v>22001.65999999972</v>
      </c>
    </row>
    <row r="2250" spans="1:3">
      <c r="A2250" s="6" t="s">
        <v>1</v>
      </c>
      <c r="B2250" s="7">
        <v>35.76</v>
      </c>
      <c r="C2250" s="7">
        <f>VLOOKUP('Price Revenue Chart'!A2250,'Pivot Tables'!$P$4:$Q$11,2,FALSE)</f>
        <v>22001.65999999972</v>
      </c>
    </row>
    <row r="2251" spans="1:3">
      <c r="A2251" s="6" t="s">
        <v>8</v>
      </c>
      <c r="B2251" s="7">
        <v>30.86</v>
      </c>
      <c r="C2251" s="7">
        <f>VLOOKUP('Price Revenue Chart'!A2251,'Pivot Tables'!$P$4:$Q$11,2,FALSE)</f>
        <v>19004.540000000106</v>
      </c>
    </row>
    <row r="2252" spans="1:3">
      <c r="A2252" s="6" t="s">
        <v>8</v>
      </c>
      <c r="B2252" s="7">
        <v>30.86</v>
      </c>
      <c r="C2252" s="7">
        <f>VLOOKUP('Price Revenue Chart'!A2252,'Pivot Tables'!$P$4:$Q$11,2,FALSE)</f>
        <v>19004.540000000106</v>
      </c>
    </row>
    <row r="2253" spans="1:3">
      <c r="A2253" s="6" t="s">
        <v>3</v>
      </c>
      <c r="B2253" s="7">
        <v>35.76</v>
      </c>
      <c r="C2253" s="7">
        <f>VLOOKUP('Price Revenue Chart'!A2253,'Pivot Tables'!$P$4:$Q$11,2,FALSE)</f>
        <v>7454.7000000000289</v>
      </c>
    </row>
    <row r="2254" spans="1:3">
      <c r="A2254" s="6" t="s">
        <v>3</v>
      </c>
      <c r="B2254" s="7">
        <v>35.76</v>
      </c>
      <c r="C2254" s="7">
        <f>VLOOKUP('Price Revenue Chart'!A2254,'Pivot Tables'!$P$4:$Q$11,2,FALSE)</f>
        <v>7454.7000000000289</v>
      </c>
    </row>
    <row r="2255" spans="1:3">
      <c r="A2255" s="6" t="s">
        <v>3</v>
      </c>
      <c r="B2255" s="7">
        <v>35.76</v>
      </c>
      <c r="C2255" s="7">
        <f>VLOOKUP('Price Revenue Chart'!A2255,'Pivot Tables'!$P$4:$Q$11,2,FALSE)</f>
        <v>7454.7000000000289</v>
      </c>
    </row>
    <row r="2256" spans="1:3">
      <c r="A2256" s="6" t="s">
        <v>1</v>
      </c>
      <c r="B2256" s="7">
        <v>35.76</v>
      </c>
      <c r="C2256" s="7">
        <f>VLOOKUP('Price Revenue Chart'!A2256,'Pivot Tables'!$P$4:$Q$11,2,FALSE)</f>
        <v>22001.65999999972</v>
      </c>
    </row>
    <row r="2257" spans="1:3">
      <c r="A2257" s="6" t="s">
        <v>8</v>
      </c>
      <c r="B2257" s="7">
        <v>30.86</v>
      </c>
      <c r="C2257" s="7">
        <f>VLOOKUP('Price Revenue Chart'!A2257,'Pivot Tables'!$P$4:$Q$11,2,FALSE)</f>
        <v>19004.540000000106</v>
      </c>
    </row>
    <row r="2258" spans="1:3">
      <c r="A2258" s="6" t="s">
        <v>21</v>
      </c>
      <c r="B2258" s="7">
        <v>25.96</v>
      </c>
      <c r="C2258" s="7">
        <f>VLOOKUP('Price Revenue Chart'!A2258,'Pivot Tables'!$P$4:$Q$11,2,FALSE)</f>
        <v>6366.6600000000117</v>
      </c>
    </row>
    <row r="2259" spans="1:3">
      <c r="A2259" s="6" t="s">
        <v>21</v>
      </c>
      <c r="B2259" s="7">
        <v>25.96</v>
      </c>
      <c r="C2259" s="7">
        <f>VLOOKUP('Price Revenue Chart'!A2259,'Pivot Tables'!$P$4:$Q$11,2,FALSE)</f>
        <v>6366.6600000000117</v>
      </c>
    </row>
    <row r="2260" spans="1:3">
      <c r="A2260" s="6" t="s">
        <v>1</v>
      </c>
      <c r="B2260" s="7">
        <v>35.76</v>
      </c>
      <c r="C2260" s="7">
        <f>VLOOKUP('Price Revenue Chart'!A2260,'Pivot Tables'!$P$4:$Q$11,2,FALSE)</f>
        <v>22001.65999999972</v>
      </c>
    </row>
    <row r="2261" spans="1:3">
      <c r="A2261" s="6" t="s">
        <v>3</v>
      </c>
      <c r="B2261" s="7">
        <v>35.76</v>
      </c>
      <c r="C2261" s="7">
        <f>VLOOKUP('Price Revenue Chart'!A2261,'Pivot Tables'!$P$4:$Q$11,2,FALSE)</f>
        <v>7454.7000000000289</v>
      </c>
    </row>
    <row r="2262" spans="1:3">
      <c r="A2262" s="6" t="s">
        <v>3</v>
      </c>
      <c r="B2262" s="7">
        <v>35.76</v>
      </c>
      <c r="C2262" s="7">
        <f>VLOOKUP('Price Revenue Chart'!A2262,'Pivot Tables'!$P$4:$Q$11,2,FALSE)</f>
        <v>7454.7000000000289</v>
      </c>
    </row>
    <row r="2263" spans="1:3">
      <c r="A2263" s="6" t="s">
        <v>3</v>
      </c>
      <c r="B2263" s="7">
        <v>35.76</v>
      </c>
      <c r="C2263" s="7">
        <f>VLOOKUP('Price Revenue Chart'!A2263,'Pivot Tables'!$P$4:$Q$11,2,FALSE)</f>
        <v>7454.7000000000289</v>
      </c>
    </row>
    <row r="2264" spans="1:3">
      <c r="A2264" s="6" t="s">
        <v>3</v>
      </c>
      <c r="B2264" s="7">
        <v>35.76</v>
      </c>
      <c r="C2264" s="7">
        <f>VLOOKUP('Price Revenue Chart'!A2264,'Pivot Tables'!$P$4:$Q$11,2,FALSE)</f>
        <v>7454.7000000000289</v>
      </c>
    </row>
    <row r="2265" spans="1:3">
      <c r="A2265" s="6" t="s">
        <v>5</v>
      </c>
      <c r="B2265" s="7">
        <v>25.96</v>
      </c>
      <c r="C2265" s="7">
        <f>VLOOKUP('Price Revenue Chart'!A2265,'Pivot Tables'!$P$4:$Q$11,2,FALSE)</f>
        <v>8546.3000000000375</v>
      </c>
    </row>
    <row r="2266" spans="1:3">
      <c r="A2266" s="6" t="s">
        <v>8</v>
      </c>
      <c r="B2266" s="7">
        <v>30.86</v>
      </c>
      <c r="C2266" s="7">
        <f>VLOOKUP('Price Revenue Chart'!A2266,'Pivot Tables'!$P$4:$Q$11,2,FALSE)</f>
        <v>19004.540000000106</v>
      </c>
    </row>
    <row r="2267" spans="1:3">
      <c r="A2267" s="6" t="s">
        <v>1</v>
      </c>
      <c r="B2267" s="7">
        <v>35.76</v>
      </c>
      <c r="C2267" s="7">
        <f>VLOOKUP('Price Revenue Chart'!A2267,'Pivot Tables'!$P$4:$Q$11,2,FALSE)</f>
        <v>22001.65999999972</v>
      </c>
    </row>
    <row r="2268" spans="1:3">
      <c r="A2268" s="6" t="s">
        <v>12</v>
      </c>
      <c r="B2268" s="7">
        <v>35.76</v>
      </c>
      <c r="C2268" s="7">
        <f>VLOOKUP('Price Revenue Chart'!A2268,'Pivot Tables'!$P$4:$Q$11,2,FALSE)</f>
        <v>4959.1200000000163</v>
      </c>
    </row>
    <row r="2269" spans="1:3">
      <c r="A2269" s="6" t="s">
        <v>5</v>
      </c>
      <c r="B2269" s="7">
        <v>25.96</v>
      </c>
      <c r="C2269" s="7">
        <f>VLOOKUP('Price Revenue Chart'!A2269,'Pivot Tables'!$P$4:$Q$11,2,FALSE)</f>
        <v>8546.3000000000375</v>
      </c>
    </row>
    <row r="2270" spans="1:3">
      <c r="A2270" s="6" t="s">
        <v>1</v>
      </c>
      <c r="B2270" s="7">
        <v>35.76</v>
      </c>
      <c r="C2270" s="7">
        <f>VLOOKUP('Price Revenue Chart'!A2270,'Pivot Tables'!$P$4:$Q$11,2,FALSE)</f>
        <v>22001.65999999972</v>
      </c>
    </row>
    <row r="2271" spans="1:3">
      <c r="A2271" s="6" t="s">
        <v>12</v>
      </c>
      <c r="B2271" s="7">
        <v>35.76</v>
      </c>
      <c r="C2271" s="7">
        <f>VLOOKUP('Price Revenue Chart'!A2271,'Pivot Tables'!$P$4:$Q$11,2,FALSE)</f>
        <v>4959.1200000000163</v>
      </c>
    </row>
    <row r="2272" spans="1:3">
      <c r="A2272" s="6" t="s">
        <v>5</v>
      </c>
      <c r="B2272" s="7">
        <v>25.96</v>
      </c>
      <c r="C2272" s="7">
        <f>VLOOKUP('Price Revenue Chart'!A2272,'Pivot Tables'!$P$4:$Q$11,2,FALSE)</f>
        <v>8546.3000000000375</v>
      </c>
    </row>
    <row r="2273" spans="1:3">
      <c r="A2273" s="6" t="s">
        <v>5</v>
      </c>
      <c r="B2273" s="7">
        <v>25.96</v>
      </c>
      <c r="C2273" s="7">
        <f>VLOOKUP('Price Revenue Chart'!A2273,'Pivot Tables'!$P$4:$Q$11,2,FALSE)</f>
        <v>8546.3000000000375</v>
      </c>
    </row>
    <row r="2274" spans="1:3">
      <c r="A2274" s="6" t="s">
        <v>5</v>
      </c>
      <c r="B2274" s="7">
        <v>25.96</v>
      </c>
      <c r="C2274" s="7">
        <f>VLOOKUP('Price Revenue Chart'!A2274,'Pivot Tables'!$P$4:$Q$11,2,FALSE)</f>
        <v>8546.3000000000375</v>
      </c>
    </row>
    <row r="2275" spans="1:3">
      <c r="A2275" s="6" t="s">
        <v>12</v>
      </c>
      <c r="B2275" s="7">
        <v>35.76</v>
      </c>
      <c r="C2275" s="7">
        <f>VLOOKUP('Price Revenue Chart'!A2275,'Pivot Tables'!$P$4:$Q$11,2,FALSE)</f>
        <v>4959.1200000000163</v>
      </c>
    </row>
    <row r="2276" spans="1:3">
      <c r="A2276" s="6" t="s">
        <v>3</v>
      </c>
      <c r="B2276" s="7">
        <v>35.76</v>
      </c>
      <c r="C2276" s="7">
        <f>VLOOKUP('Price Revenue Chart'!A2276,'Pivot Tables'!$P$4:$Q$11,2,FALSE)</f>
        <v>7454.7000000000289</v>
      </c>
    </row>
    <row r="2277" spans="1:3">
      <c r="A2277" s="6" t="s">
        <v>3</v>
      </c>
      <c r="B2277" s="7">
        <v>35.76</v>
      </c>
      <c r="C2277" s="7">
        <f>VLOOKUP('Price Revenue Chart'!A2277,'Pivot Tables'!$P$4:$Q$11,2,FALSE)</f>
        <v>7454.7000000000289</v>
      </c>
    </row>
    <row r="2278" spans="1:3">
      <c r="A2278" s="6" t="s">
        <v>36</v>
      </c>
      <c r="B2278" s="7">
        <v>35.76</v>
      </c>
      <c r="C2278" s="7">
        <f>VLOOKUP('Price Revenue Chart'!A2278,'Pivot Tables'!$P$4:$Q$11,2,FALSE)</f>
        <v>13278.060000000001</v>
      </c>
    </row>
    <row r="2279" spans="1:3">
      <c r="A2279" s="6" t="s">
        <v>36</v>
      </c>
      <c r="B2279" s="7">
        <v>35.76</v>
      </c>
      <c r="C2279" s="7">
        <f>VLOOKUP('Price Revenue Chart'!A2279,'Pivot Tables'!$P$4:$Q$11,2,FALSE)</f>
        <v>13278.060000000001</v>
      </c>
    </row>
    <row r="2280" spans="1:3">
      <c r="A2280" s="6" t="s">
        <v>36</v>
      </c>
      <c r="B2280" s="7">
        <v>35.76</v>
      </c>
      <c r="C2280" s="7">
        <f>VLOOKUP('Price Revenue Chart'!A2280,'Pivot Tables'!$P$4:$Q$11,2,FALSE)</f>
        <v>13278.060000000001</v>
      </c>
    </row>
    <row r="2281" spans="1:3">
      <c r="A2281" s="6" t="s">
        <v>8</v>
      </c>
      <c r="B2281" s="7">
        <v>30.86</v>
      </c>
      <c r="C2281" s="7">
        <f>VLOOKUP('Price Revenue Chart'!A2281,'Pivot Tables'!$P$4:$Q$11,2,FALSE)</f>
        <v>19004.540000000106</v>
      </c>
    </row>
    <row r="2282" spans="1:3">
      <c r="A2282" s="6" t="s">
        <v>21</v>
      </c>
      <c r="B2282" s="7">
        <v>25.96</v>
      </c>
      <c r="C2282" s="7">
        <f>VLOOKUP('Price Revenue Chart'!A2282,'Pivot Tables'!$P$4:$Q$11,2,FALSE)</f>
        <v>6366.6600000000117</v>
      </c>
    </row>
    <row r="2283" spans="1:3">
      <c r="A2283" s="6" t="s">
        <v>36</v>
      </c>
      <c r="B2283" s="7">
        <v>35.76</v>
      </c>
      <c r="C2283" s="7">
        <f>VLOOKUP('Price Revenue Chart'!A2283,'Pivot Tables'!$P$4:$Q$11,2,FALSE)</f>
        <v>13278.060000000001</v>
      </c>
    </row>
    <row r="2284" spans="1:3">
      <c r="A2284" s="6" t="s">
        <v>3</v>
      </c>
      <c r="B2284" s="7">
        <v>35.76</v>
      </c>
      <c r="C2284" s="7">
        <f>VLOOKUP('Price Revenue Chart'!A2284,'Pivot Tables'!$P$4:$Q$11,2,FALSE)</f>
        <v>7454.7000000000289</v>
      </c>
    </row>
    <row r="2285" spans="1:3">
      <c r="A2285" s="6" t="s">
        <v>36</v>
      </c>
      <c r="B2285" s="7">
        <v>35.76</v>
      </c>
      <c r="C2285" s="7">
        <f>VLOOKUP('Price Revenue Chart'!A2285,'Pivot Tables'!$P$4:$Q$11,2,FALSE)</f>
        <v>13278.060000000001</v>
      </c>
    </row>
    <row r="2286" spans="1:3">
      <c r="A2286" s="6" t="s">
        <v>1</v>
      </c>
      <c r="B2286" s="7">
        <v>35.76</v>
      </c>
      <c r="C2286" s="7">
        <f>VLOOKUP('Price Revenue Chart'!A2286,'Pivot Tables'!$P$4:$Q$11,2,FALSE)</f>
        <v>22001.65999999972</v>
      </c>
    </row>
    <row r="2287" spans="1:3">
      <c r="A2287" s="6" t="s">
        <v>3</v>
      </c>
      <c r="B2287" s="7">
        <v>35.76</v>
      </c>
      <c r="C2287" s="7">
        <f>VLOOKUP('Price Revenue Chart'!A2287,'Pivot Tables'!$P$4:$Q$11,2,FALSE)</f>
        <v>7454.7000000000289</v>
      </c>
    </row>
    <row r="2288" spans="1:3">
      <c r="A2288" s="6" t="s">
        <v>1</v>
      </c>
      <c r="B2288" s="7">
        <v>35.76</v>
      </c>
      <c r="C2288" s="7">
        <f>VLOOKUP('Price Revenue Chart'!A2288,'Pivot Tables'!$P$4:$Q$11,2,FALSE)</f>
        <v>22001.65999999972</v>
      </c>
    </row>
    <row r="2289" spans="1:3">
      <c r="A2289" s="6" t="s">
        <v>1</v>
      </c>
      <c r="B2289" s="7">
        <v>35.76</v>
      </c>
      <c r="C2289" s="7">
        <f>VLOOKUP('Price Revenue Chart'!A2289,'Pivot Tables'!$P$4:$Q$11,2,FALSE)</f>
        <v>22001.65999999972</v>
      </c>
    </row>
    <row r="2290" spans="1:3">
      <c r="A2290" s="6" t="s">
        <v>1</v>
      </c>
      <c r="B2290" s="7">
        <v>35.76</v>
      </c>
      <c r="C2290" s="7">
        <f>VLOOKUP('Price Revenue Chart'!A2290,'Pivot Tables'!$P$4:$Q$11,2,FALSE)</f>
        <v>22001.65999999972</v>
      </c>
    </row>
    <row r="2291" spans="1:3">
      <c r="A2291" s="6" t="s">
        <v>1</v>
      </c>
      <c r="B2291" s="7">
        <v>35.76</v>
      </c>
      <c r="C2291" s="7">
        <f>VLOOKUP('Price Revenue Chart'!A2291,'Pivot Tables'!$P$4:$Q$11,2,FALSE)</f>
        <v>22001.65999999972</v>
      </c>
    </row>
    <row r="2292" spans="1:3">
      <c r="A2292" s="6" t="s">
        <v>1</v>
      </c>
      <c r="B2292" s="7">
        <v>35.76</v>
      </c>
      <c r="C2292" s="7">
        <f>VLOOKUP('Price Revenue Chart'!A2292,'Pivot Tables'!$P$4:$Q$11,2,FALSE)</f>
        <v>22001.65999999972</v>
      </c>
    </row>
    <row r="2293" spans="1:3">
      <c r="A2293" s="6" t="s">
        <v>3</v>
      </c>
      <c r="B2293" s="7">
        <v>35.76</v>
      </c>
      <c r="C2293" s="7">
        <f>VLOOKUP('Price Revenue Chart'!A2293,'Pivot Tables'!$P$4:$Q$11,2,FALSE)</f>
        <v>7454.7000000000289</v>
      </c>
    </row>
    <row r="2294" spans="1:3">
      <c r="A2294" s="6" t="s">
        <v>3</v>
      </c>
      <c r="B2294" s="7">
        <v>35.76</v>
      </c>
      <c r="C2294" s="7">
        <f>VLOOKUP('Price Revenue Chart'!A2294,'Pivot Tables'!$P$4:$Q$11,2,FALSE)</f>
        <v>7454.7000000000289</v>
      </c>
    </row>
    <row r="2295" spans="1:3">
      <c r="A2295" s="6" t="s">
        <v>12</v>
      </c>
      <c r="B2295" s="7">
        <v>35.76</v>
      </c>
      <c r="C2295" s="7">
        <f>VLOOKUP('Price Revenue Chart'!A2295,'Pivot Tables'!$P$4:$Q$11,2,FALSE)</f>
        <v>4959.1200000000163</v>
      </c>
    </row>
    <row r="2296" spans="1:3">
      <c r="A2296" s="6" t="s">
        <v>36</v>
      </c>
      <c r="B2296" s="7">
        <v>35.76</v>
      </c>
      <c r="C2296" s="7">
        <f>VLOOKUP('Price Revenue Chart'!A2296,'Pivot Tables'!$P$4:$Q$11,2,FALSE)</f>
        <v>13278.060000000001</v>
      </c>
    </row>
    <row r="2297" spans="1:3">
      <c r="A2297" s="6" t="s">
        <v>1</v>
      </c>
      <c r="B2297" s="7">
        <v>35.76</v>
      </c>
      <c r="C2297" s="7">
        <f>VLOOKUP('Price Revenue Chart'!A2297,'Pivot Tables'!$P$4:$Q$11,2,FALSE)</f>
        <v>22001.65999999972</v>
      </c>
    </row>
    <row r="2298" spans="1:3">
      <c r="A2298" s="6" t="s">
        <v>12</v>
      </c>
      <c r="B2298" s="7">
        <v>35.76</v>
      </c>
      <c r="C2298" s="7">
        <f>VLOOKUP('Price Revenue Chart'!A2298,'Pivot Tables'!$P$4:$Q$11,2,FALSE)</f>
        <v>4959.1200000000163</v>
      </c>
    </row>
    <row r="2299" spans="1:3">
      <c r="A2299" s="6" t="s">
        <v>8</v>
      </c>
      <c r="B2299" s="7">
        <v>30.86</v>
      </c>
      <c r="C2299" s="7">
        <f>VLOOKUP('Price Revenue Chart'!A2299,'Pivot Tables'!$P$4:$Q$11,2,FALSE)</f>
        <v>19004.540000000106</v>
      </c>
    </row>
    <row r="2300" spans="1:3">
      <c r="A2300" s="6" t="s">
        <v>1</v>
      </c>
      <c r="B2300" s="7">
        <v>35.76</v>
      </c>
      <c r="C2300" s="7">
        <f>VLOOKUP('Price Revenue Chart'!A2300,'Pivot Tables'!$P$4:$Q$11,2,FALSE)</f>
        <v>22001.65999999972</v>
      </c>
    </row>
    <row r="2301" spans="1:3">
      <c r="A2301" s="6" t="s">
        <v>8</v>
      </c>
      <c r="B2301" s="7">
        <v>30.86</v>
      </c>
      <c r="C2301" s="7">
        <f>VLOOKUP('Price Revenue Chart'!A2301,'Pivot Tables'!$P$4:$Q$11,2,FALSE)</f>
        <v>19004.540000000106</v>
      </c>
    </row>
    <row r="2302" spans="1:3">
      <c r="A2302" s="6" t="s">
        <v>8</v>
      </c>
      <c r="B2302" s="7">
        <v>30.86</v>
      </c>
      <c r="C2302" s="7">
        <f>VLOOKUP('Price Revenue Chart'!A2302,'Pivot Tables'!$P$4:$Q$11,2,FALSE)</f>
        <v>19004.540000000106</v>
      </c>
    </row>
    <row r="2303" spans="1:3">
      <c r="A2303" s="6" t="s">
        <v>8</v>
      </c>
      <c r="B2303" s="7">
        <v>30.86</v>
      </c>
      <c r="C2303" s="7">
        <f>VLOOKUP('Price Revenue Chart'!A2303,'Pivot Tables'!$P$4:$Q$11,2,FALSE)</f>
        <v>19004.540000000106</v>
      </c>
    </row>
    <row r="2304" spans="1:3">
      <c r="A2304" s="6" t="s">
        <v>1</v>
      </c>
      <c r="B2304" s="7">
        <v>35.76</v>
      </c>
      <c r="C2304" s="7">
        <f>VLOOKUP('Price Revenue Chart'!A2304,'Pivot Tables'!$P$4:$Q$11,2,FALSE)</f>
        <v>22001.65999999972</v>
      </c>
    </row>
    <row r="2305" spans="1:3">
      <c r="A2305" s="6" t="s">
        <v>1</v>
      </c>
      <c r="B2305" s="7">
        <v>35.76</v>
      </c>
      <c r="C2305" s="7">
        <f>VLOOKUP('Price Revenue Chart'!A2305,'Pivot Tables'!$P$4:$Q$11,2,FALSE)</f>
        <v>22001.65999999972</v>
      </c>
    </row>
    <row r="2306" spans="1:3">
      <c r="A2306" s="6" t="s">
        <v>5</v>
      </c>
      <c r="B2306" s="7">
        <v>25.96</v>
      </c>
      <c r="C2306" s="7">
        <f>VLOOKUP('Price Revenue Chart'!A2306,'Pivot Tables'!$P$4:$Q$11,2,FALSE)</f>
        <v>8546.3000000000375</v>
      </c>
    </row>
    <row r="2307" spans="1:3">
      <c r="A2307" s="6" t="s">
        <v>28</v>
      </c>
      <c r="B2307" s="7">
        <v>21.06</v>
      </c>
      <c r="C2307" s="7">
        <f>VLOOKUP('Price Revenue Chart'!A2307,'Pivot Tables'!$P$4:$Q$11,2,FALSE)</f>
        <v>2035.0599999999952</v>
      </c>
    </row>
    <row r="2308" spans="1:3">
      <c r="A2308" s="6" t="s">
        <v>36</v>
      </c>
      <c r="B2308" s="7">
        <v>35.76</v>
      </c>
      <c r="C2308" s="7">
        <f>VLOOKUP('Price Revenue Chart'!A2308,'Pivot Tables'!$P$4:$Q$11,2,FALSE)</f>
        <v>13278.060000000001</v>
      </c>
    </row>
    <row r="2309" spans="1:3">
      <c r="A2309" s="6" t="s">
        <v>1</v>
      </c>
      <c r="B2309" s="7">
        <v>35.76</v>
      </c>
      <c r="C2309" s="7">
        <f>VLOOKUP('Price Revenue Chart'!A2309,'Pivot Tables'!$P$4:$Q$11,2,FALSE)</f>
        <v>22001.65999999972</v>
      </c>
    </row>
    <row r="2310" spans="1:3">
      <c r="A2310" s="6" t="s">
        <v>36</v>
      </c>
      <c r="B2310" s="7">
        <v>35.76</v>
      </c>
      <c r="C2310" s="7">
        <f>VLOOKUP('Price Revenue Chart'!A2310,'Pivot Tables'!$P$4:$Q$11,2,FALSE)</f>
        <v>13278.060000000001</v>
      </c>
    </row>
    <row r="2311" spans="1:3">
      <c r="A2311" s="6" t="s">
        <v>8</v>
      </c>
      <c r="B2311" s="7">
        <v>30.86</v>
      </c>
      <c r="C2311" s="7">
        <f>VLOOKUP('Price Revenue Chart'!A2311,'Pivot Tables'!$P$4:$Q$11,2,FALSE)</f>
        <v>19004.540000000106</v>
      </c>
    </row>
    <row r="2312" spans="1:3">
      <c r="A2312" s="6" t="s">
        <v>36</v>
      </c>
      <c r="B2312" s="7">
        <v>35.76</v>
      </c>
      <c r="C2312" s="7">
        <f>VLOOKUP('Price Revenue Chart'!A2312,'Pivot Tables'!$P$4:$Q$11,2,FALSE)</f>
        <v>13278.060000000001</v>
      </c>
    </row>
    <row r="2313" spans="1:3">
      <c r="A2313" s="6" t="s">
        <v>3</v>
      </c>
      <c r="B2313" s="7">
        <v>35.76</v>
      </c>
      <c r="C2313" s="7">
        <f>VLOOKUP('Price Revenue Chart'!A2313,'Pivot Tables'!$P$4:$Q$11,2,FALSE)</f>
        <v>7454.7000000000289</v>
      </c>
    </row>
    <row r="2314" spans="1:3">
      <c r="A2314" s="6" t="s">
        <v>3</v>
      </c>
      <c r="B2314" s="7">
        <v>35.76</v>
      </c>
      <c r="C2314" s="7">
        <f>VLOOKUP('Price Revenue Chart'!A2314,'Pivot Tables'!$P$4:$Q$11,2,FALSE)</f>
        <v>7454.7000000000289</v>
      </c>
    </row>
    <row r="2315" spans="1:3">
      <c r="A2315" s="6" t="s">
        <v>12</v>
      </c>
      <c r="B2315" s="7">
        <v>35.76</v>
      </c>
      <c r="C2315" s="7">
        <f>VLOOKUP('Price Revenue Chart'!A2315,'Pivot Tables'!$P$4:$Q$11,2,FALSE)</f>
        <v>4959.1200000000163</v>
      </c>
    </row>
    <row r="2316" spans="1:3">
      <c r="A2316" s="6" t="s">
        <v>3</v>
      </c>
      <c r="B2316" s="7">
        <v>35.76</v>
      </c>
      <c r="C2316" s="7">
        <f>VLOOKUP('Price Revenue Chart'!A2316,'Pivot Tables'!$P$4:$Q$11,2,FALSE)</f>
        <v>7454.7000000000289</v>
      </c>
    </row>
    <row r="2317" spans="1:3">
      <c r="A2317" s="6" t="s">
        <v>1</v>
      </c>
      <c r="B2317" s="7">
        <v>35.76</v>
      </c>
      <c r="C2317" s="7">
        <f>VLOOKUP('Price Revenue Chart'!A2317,'Pivot Tables'!$P$4:$Q$11,2,FALSE)</f>
        <v>22001.65999999972</v>
      </c>
    </row>
    <row r="2318" spans="1:3">
      <c r="A2318" s="6" t="s">
        <v>1</v>
      </c>
      <c r="B2318" s="7">
        <v>35.76</v>
      </c>
      <c r="C2318" s="7">
        <f>VLOOKUP('Price Revenue Chart'!A2318,'Pivot Tables'!$P$4:$Q$11,2,FALSE)</f>
        <v>22001.65999999972</v>
      </c>
    </row>
    <row r="2319" spans="1:3">
      <c r="A2319" s="6" t="s">
        <v>8</v>
      </c>
      <c r="B2319" s="7">
        <v>30.86</v>
      </c>
      <c r="C2319" s="7">
        <f>VLOOKUP('Price Revenue Chart'!A2319,'Pivot Tables'!$P$4:$Q$11,2,FALSE)</f>
        <v>19004.540000000106</v>
      </c>
    </row>
    <row r="2320" spans="1:3">
      <c r="A2320" s="6" t="s">
        <v>8</v>
      </c>
      <c r="B2320" s="7">
        <v>30.86</v>
      </c>
      <c r="C2320" s="7">
        <f>VLOOKUP('Price Revenue Chart'!A2320,'Pivot Tables'!$P$4:$Q$11,2,FALSE)</f>
        <v>19004.540000000106</v>
      </c>
    </row>
    <row r="2321" spans="1:3">
      <c r="A2321" s="6" t="s">
        <v>12</v>
      </c>
      <c r="B2321" s="7">
        <v>35.76</v>
      </c>
      <c r="C2321" s="7">
        <f>VLOOKUP('Price Revenue Chart'!A2321,'Pivot Tables'!$P$4:$Q$11,2,FALSE)</f>
        <v>4959.1200000000163</v>
      </c>
    </row>
    <row r="2322" spans="1:3">
      <c r="A2322" s="6" t="s">
        <v>12</v>
      </c>
      <c r="B2322" s="7">
        <v>35.76</v>
      </c>
      <c r="C2322" s="7">
        <f>VLOOKUP('Price Revenue Chart'!A2322,'Pivot Tables'!$P$4:$Q$11,2,FALSE)</f>
        <v>4959.1200000000163</v>
      </c>
    </row>
    <row r="2323" spans="1:3">
      <c r="A2323" s="6" t="s">
        <v>1</v>
      </c>
      <c r="B2323" s="7">
        <v>35.76</v>
      </c>
      <c r="C2323" s="7">
        <f>VLOOKUP('Price Revenue Chart'!A2323,'Pivot Tables'!$P$4:$Q$11,2,FALSE)</f>
        <v>22001.65999999972</v>
      </c>
    </row>
    <row r="2324" spans="1:3">
      <c r="A2324" s="6" t="s">
        <v>5</v>
      </c>
      <c r="B2324" s="7">
        <v>25.96</v>
      </c>
      <c r="C2324" s="7">
        <f>VLOOKUP('Price Revenue Chart'!A2324,'Pivot Tables'!$P$4:$Q$11,2,FALSE)</f>
        <v>8546.3000000000375</v>
      </c>
    </row>
    <row r="2325" spans="1:3">
      <c r="A2325" s="6" t="s">
        <v>8</v>
      </c>
      <c r="B2325" s="7">
        <v>30.86</v>
      </c>
      <c r="C2325" s="7">
        <f>VLOOKUP('Price Revenue Chart'!A2325,'Pivot Tables'!$P$4:$Q$11,2,FALSE)</f>
        <v>19004.540000000106</v>
      </c>
    </row>
    <row r="2326" spans="1:3">
      <c r="A2326" s="6" t="s">
        <v>1</v>
      </c>
      <c r="B2326" s="7">
        <v>35.76</v>
      </c>
      <c r="C2326" s="7">
        <f>VLOOKUP('Price Revenue Chart'!A2326,'Pivot Tables'!$P$4:$Q$11,2,FALSE)</f>
        <v>22001.65999999972</v>
      </c>
    </row>
    <row r="2327" spans="1:3">
      <c r="A2327" s="6" t="s">
        <v>3</v>
      </c>
      <c r="B2327" s="7">
        <v>35.76</v>
      </c>
      <c r="C2327" s="7">
        <f>VLOOKUP('Price Revenue Chart'!A2327,'Pivot Tables'!$P$4:$Q$11,2,FALSE)</f>
        <v>7454.7000000000289</v>
      </c>
    </row>
    <row r="2328" spans="1:3">
      <c r="A2328" s="6" t="s">
        <v>8</v>
      </c>
      <c r="B2328" s="7">
        <v>30.86</v>
      </c>
      <c r="C2328" s="7">
        <f>VLOOKUP('Price Revenue Chart'!A2328,'Pivot Tables'!$P$4:$Q$11,2,FALSE)</f>
        <v>19004.540000000106</v>
      </c>
    </row>
    <row r="2329" spans="1:3">
      <c r="A2329" s="6" t="s">
        <v>8</v>
      </c>
      <c r="B2329" s="7">
        <v>30.86</v>
      </c>
      <c r="C2329" s="7">
        <f>VLOOKUP('Price Revenue Chart'!A2329,'Pivot Tables'!$P$4:$Q$11,2,FALSE)</f>
        <v>19004.540000000106</v>
      </c>
    </row>
    <row r="2330" spans="1:3">
      <c r="A2330" s="6" t="s">
        <v>21</v>
      </c>
      <c r="B2330" s="7">
        <v>25.96</v>
      </c>
      <c r="C2330" s="7">
        <f>VLOOKUP('Price Revenue Chart'!A2330,'Pivot Tables'!$P$4:$Q$11,2,FALSE)</f>
        <v>6366.6600000000117</v>
      </c>
    </row>
    <row r="2331" spans="1:3">
      <c r="A2331" s="6" t="s">
        <v>21</v>
      </c>
      <c r="B2331" s="7">
        <v>25.96</v>
      </c>
      <c r="C2331" s="7">
        <f>VLOOKUP('Price Revenue Chart'!A2331,'Pivot Tables'!$P$4:$Q$11,2,FALSE)</f>
        <v>6366.6600000000117</v>
      </c>
    </row>
    <row r="2332" spans="1:3">
      <c r="A2332" s="6" t="s">
        <v>3</v>
      </c>
      <c r="B2332" s="7">
        <v>35.76</v>
      </c>
      <c r="C2332" s="7">
        <f>VLOOKUP('Price Revenue Chart'!A2332,'Pivot Tables'!$P$4:$Q$11,2,FALSE)</f>
        <v>7454.7000000000289</v>
      </c>
    </row>
    <row r="2333" spans="1:3">
      <c r="A2333" s="6" t="s">
        <v>1</v>
      </c>
      <c r="B2333" s="7">
        <v>35.76</v>
      </c>
      <c r="C2333" s="7">
        <f>VLOOKUP('Price Revenue Chart'!A2333,'Pivot Tables'!$P$4:$Q$11,2,FALSE)</f>
        <v>22001.65999999972</v>
      </c>
    </row>
    <row r="2334" spans="1:3">
      <c r="A2334" s="6" t="s">
        <v>5</v>
      </c>
      <c r="B2334" s="7">
        <v>25.96</v>
      </c>
      <c r="C2334" s="7">
        <f>VLOOKUP('Price Revenue Chart'!A2334,'Pivot Tables'!$P$4:$Q$11,2,FALSE)</f>
        <v>8546.3000000000375</v>
      </c>
    </row>
    <row r="2335" spans="1:3">
      <c r="A2335" s="6" t="s">
        <v>36</v>
      </c>
      <c r="B2335" s="7">
        <v>35.76</v>
      </c>
      <c r="C2335" s="7">
        <f>VLOOKUP('Price Revenue Chart'!A2335,'Pivot Tables'!$P$4:$Q$11,2,FALSE)</f>
        <v>13278.060000000001</v>
      </c>
    </row>
    <row r="2336" spans="1:3">
      <c r="A2336" s="6" t="s">
        <v>8</v>
      </c>
      <c r="B2336" s="7">
        <v>30.86</v>
      </c>
      <c r="C2336" s="7">
        <f>VLOOKUP('Price Revenue Chart'!A2336,'Pivot Tables'!$P$4:$Q$11,2,FALSE)</f>
        <v>19004.540000000106</v>
      </c>
    </row>
    <row r="2337" spans="1:3">
      <c r="A2337" s="6" t="s">
        <v>1</v>
      </c>
      <c r="B2337" s="7">
        <v>35.76</v>
      </c>
      <c r="C2337" s="7">
        <f>VLOOKUP('Price Revenue Chart'!A2337,'Pivot Tables'!$P$4:$Q$11,2,FALSE)</f>
        <v>22001.65999999972</v>
      </c>
    </row>
    <row r="2338" spans="1:3">
      <c r="A2338" s="6" t="s">
        <v>1</v>
      </c>
      <c r="B2338" s="7">
        <v>35.76</v>
      </c>
      <c r="C2338" s="7">
        <f>VLOOKUP('Price Revenue Chart'!A2338,'Pivot Tables'!$P$4:$Q$11,2,FALSE)</f>
        <v>22001.65999999972</v>
      </c>
    </row>
    <row r="2339" spans="1:3">
      <c r="A2339" s="6" t="s">
        <v>8</v>
      </c>
      <c r="B2339" s="7">
        <v>30.86</v>
      </c>
      <c r="C2339" s="7">
        <f>VLOOKUP('Price Revenue Chart'!A2339,'Pivot Tables'!$P$4:$Q$11,2,FALSE)</f>
        <v>19004.540000000106</v>
      </c>
    </row>
    <row r="2340" spans="1:3">
      <c r="A2340" s="6" t="s">
        <v>1</v>
      </c>
      <c r="B2340" s="7">
        <v>35.76</v>
      </c>
      <c r="C2340" s="7">
        <f>VLOOKUP('Price Revenue Chart'!A2340,'Pivot Tables'!$P$4:$Q$11,2,FALSE)</f>
        <v>22001.65999999972</v>
      </c>
    </row>
    <row r="2341" spans="1:3">
      <c r="A2341" s="6" t="s">
        <v>1</v>
      </c>
      <c r="B2341" s="7">
        <v>35.76</v>
      </c>
      <c r="C2341" s="7">
        <f>VLOOKUP('Price Revenue Chart'!A2341,'Pivot Tables'!$P$4:$Q$11,2,FALSE)</f>
        <v>22001.65999999972</v>
      </c>
    </row>
    <row r="2342" spans="1:3">
      <c r="A2342" s="6" t="s">
        <v>8</v>
      </c>
      <c r="B2342" s="7">
        <v>30.86</v>
      </c>
      <c r="C2342" s="7">
        <f>VLOOKUP('Price Revenue Chart'!A2342,'Pivot Tables'!$P$4:$Q$11,2,FALSE)</f>
        <v>19004.540000000106</v>
      </c>
    </row>
    <row r="2343" spans="1:3">
      <c r="A2343" s="6" t="s">
        <v>8</v>
      </c>
      <c r="B2343" s="7">
        <v>30.86</v>
      </c>
      <c r="C2343" s="7">
        <f>VLOOKUP('Price Revenue Chart'!A2343,'Pivot Tables'!$P$4:$Q$11,2,FALSE)</f>
        <v>19004.540000000106</v>
      </c>
    </row>
    <row r="2344" spans="1:3">
      <c r="A2344" s="6" t="s">
        <v>8</v>
      </c>
      <c r="B2344" s="7">
        <v>30.86</v>
      </c>
      <c r="C2344" s="7">
        <f>VLOOKUP('Price Revenue Chart'!A2344,'Pivot Tables'!$P$4:$Q$11,2,FALSE)</f>
        <v>19004.540000000106</v>
      </c>
    </row>
    <row r="2345" spans="1:3">
      <c r="A2345" s="6" t="s">
        <v>5</v>
      </c>
      <c r="B2345" s="7">
        <v>25.96</v>
      </c>
      <c r="C2345" s="7">
        <f>VLOOKUP('Price Revenue Chart'!A2345,'Pivot Tables'!$P$4:$Q$11,2,FALSE)</f>
        <v>8546.3000000000375</v>
      </c>
    </row>
    <row r="2346" spans="1:3">
      <c r="A2346" s="6" t="s">
        <v>8</v>
      </c>
      <c r="B2346" s="7">
        <v>30.86</v>
      </c>
      <c r="C2346" s="7">
        <f>VLOOKUP('Price Revenue Chart'!A2346,'Pivot Tables'!$P$4:$Q$11,2,FALSE)</f>
        <v>19004.540000000106</v>
      </c>
    </row>
    <row r="2347" spans="1:3">
      <c r="A2347" s="6" t="s">
        <v>1</v>
      </c>
      <c r="B2347" s="7">
        <v>35.76</v>
      </c>
      <c r="C2347" s="7">
        <f>VLOOKUP('Price Revenue Chart'!A2347,'Pivot Tables'!$P$4:$Q$11,2,FALSE)</f>
        <v>22001.65999999972</v>
      </c>
    </row>
    <row r="2348" spans="1:3">
      <c r="A2348" s="6" t="s">
        <v>1</v>
      </c>
      <c r="B2348" s="7">
        <v>35.76</v>
      </c>
      <c r="C2348" s="7">
        <f>VLOOKUP('Price Revenue Chart'!A2348,'Pivot Tables'!$P$4:$Q$11,2,FALSE)</f>
        <v>22001.65999999972</v>
      </c>
    </row>
    <row r="2349" spans="1:3">
      <c r="A2349" s="6" t="s">
        <v>3</v>
      </c>
      <c r="B2349" s="7">
        <v>35.76</v>
      </c>
      <c r="C2349" s="7">
        <f>VLOOKUP('Price Revenue Chart'!A2349,'Pivot Tables'!$P$4:$Q$11,2,FALSE)</f>
        <v>7454.7000000000289</v>
      </c>
    </row>
    <row r="2350" spans="1:3">
      <c r="A2350" s="6" t="s">
        <v>3</v>
      </c>
      <c r="B2350" s="7">
        <v>35.76</v>
      </c>
      <c r="C2350" s="7">
        <f>VLOOKUP('Price Revenue Chart'!A2350,'Pivot Tables'!$P$4:$Q$11,2,FALSE)</f>
        <v>7454.7000000000289</v>
      </c>
    </row>
    <row r="2351" spans="1:3">
      <c r="A2351" s="6" t="s">
        <v>3</v>
      </c>
      <c r="B2351" s="7">
        <v>35.76</v>
      </c>
      <c r="C2351" s="7">
        <f>VLOOKUP('Price Revenue Chart'!A2351,'Pivot Tables'!$P$4:$Q$11,2,FALSE)</f>
        <v>7454.7000000000289</v>
      </c>
    </row>
    <row r="2352" spans="1:3">
      <c r="A2352" s="6" t="s">
        <v>8</v>
      </c>
      <c r="B2352" s="7">
        <v>30.86</v>
      </c>
      <c r="C2352" s="7">
        <f>VLOOKUP('Price Revenue Chart'!A2352,'Pivot Tables'!$P$4:$Q$11,2,FALSE)</f>
        <v>19004.540000000106</v>
      </c>
    </row>
    <row r="2353" spans="1:3">
      <c r="A2353" s="6" t="s">
        <v>8</v>
      </c>
      <c r="B2353" s="7">
        <v>30.86</v>
      </c>
      <c r="C2353" s="7">
        <f>VLOOKUP('Price Revenue Chart'!A2353,'Pivot Tables'!$P$4:$Q$11,2,FALSE)</f>
        <v>19004.540000000106</v>
      </c>
    </row>
    <row r="2354" spans="1:3">
      <c r="A2354" s="6" t="s">
        <v>1</v>
      </c>
      <c r="B2354" s="7">
        <v>35.76</v>
      </c>
      <c r="C2354" s="7">
        <f>VLOOKUP('Price Revenue Chart'!A2354,'Pivot Tables'!$P$4:$Q$11,2,FALSE)</f>
        <v>22001.65999999972</v>
      </c>
    </row>
    <row r="2355" spans="1:3">
      <c r="A2355" s="6" t="s">
        <v>1</v>
      </c>
      <c r="B2355" s="7">
        <v>35.76</v>
      </c>
      <c r="C2355" s="7">
        <f>VLOOKUP('Price Revenue Chart'!A2355,'Pivot Tables'!$P$4:$Q$11,2,FALSE)</f>
        <v>22001.65999999972</v>
      </c>
    </row>
    <row r="2356" spans="1:3">
      <c r="A2356" s="6" t="s">
        <v>1</v>
      </c>
      <c r="B2356" s="7">
        <v>35.76</v>
      </c>
      <c r="C2356" s="7">
        <f>VLOOKUP('Price Revenue Chart'!A2356,'Pivot Tables'!$P$4:$Q$11,2,FALSE)</f>
        <v>22001.65999999972</v>
      </c>
    </row>
    <row r="2357" spans="1:3">
      <c r="A2357" s="6" t="s">
        <v>1</v>
      </c>
      <c r="B2357" s="7">
        <v>35.76</v>
      </c>
      <c r="C2357" s="7">
        <f>VLOOKUP('Price Revenue Chart'!A2357,'Pivot Tables'!$P$4:$Q$11,2,FALSE)</f>
        <v>22001.65999999972</v>
      </c>
    </row>
    <row r="2358" spans="1:3">
      <c r="A2358" s="6" t="s">
        <v>12</v>
      </c>
      <c r="B2358" s="7">
        <v>35.76</v>
      </c>
      <c r="C2358" s="7">
        <f>VLOOKUP('Price Revenue Chart'!A2358,'Pivot Tables'!$P$4:$Q$11,2,FALSE)</f>
        <v>4959.1200000000163</v>
      </c>
    </row>
    <row r="2359" spans="1:3">
      <c r="A2359" s="6" t="s">
        <v>8</v>
      </c>
      <c r="B2359" s="7">
        <v>30.86</v>
      </c>
      <c r="C2359" s="7">
        <f>VLOOKUP('Price Revenue Chart'!A2359,'Pivot Tables'!$P$4:$Q$11,2,FALSE)</f>
        <v>19004.540000000106</v>
      </c>
    </row>
    <row r="2360" spans="1:3">
      <c r="A2360" s="6" t="s">
        <v>1</v>
      </c>
      <c r="B2360" s="7">
        <v>35.76</v>
      </c>
      <c r="C2360" s="7">
        <f>VLOOKUP('Price Revenue Chart'!A2360,'Pivot Tables'!$P$4:$Q$11,2,FALSE)</f>
        <v>22001.65999999972</v>
      </c>
    </row>
    <row r="2361" spans="1:3">
      <c r="A2361" s="6" t="s">
        <v>28</v>
      </c>
      <c r="B2361" s="7">
        <v>21.06</v>
      </c>
      <c r="C2361" s="7">
        <f>VLOOKUP('Price Revenue Chart'!A2361,'Pivot Tables'!$P$4:$Q$11,2,FALSE)</f>
        <v>2035.0599999999952</v>
      </c>
    </row>
    <row r="2362" spans="1:3">
      <c r="A2362" s="6" t="s">
        <v>1</v>
      </c>
      <c r="B2362" s="7">
        <v>35.76</v>
      </c>
      <c r="C2362" s="7">
        <f>VLOOKUP('Price Revenue Chart'!A2362,'Pivot Tables'!$P$4:$Q$11,2,FALSE)</f>
        <v>22001.65999999972</v>
      </c>
    </row>
    <row r="2363" spans="1:3">
      <c r="A2363" s="6" t="s">
        <v>8</v>
      </c>
      <c r="B2363" s="7">
        <v>30.86</v>
      </c>
      <c r="C2363" s="7">
        <f>VLOOKUP('Price Revenue Chart'!A2363,'Pivot Tables'!$P$4:$Q$11,2,FALSE)</f>
        <v>19004.540000000106</v>
      </c>
    </row>
    <row r="2364" spans="1:3">
      <c r="A2364" s="6" t="s">
        <v>1</v>
      </c>
      <c r="B2364" s="7">
        <v>35.76</v>
      </c>
      <c r="C2364" s="7">
        <f>VLOOKUP('Price Revenue Chart'!A2364,'Pivot Tables'!$P$4:$Q$11,2,FALSE)</f>
        <v>22001.65999999972</v>
      </c>
    </row>
    <row r="2365" spans="1:3">
      <c r="A2365" s="6" t="s">
        <v>12</v>
      </c>
      <c r="B2365" s="7">
        <v>35.76</v>
      </c>
      <c r="C2365" s="7">
        <f>VLOOKUP('Price Revenue Chart'!A2365,'Pivot Tables'!$P$4:$Q$11,2,FALSE)</f>
        <v>4959.1200000000163</v>
      </c>
    </row>
    <row r="2366" spans="1:3">
      <c r="A2366" s="6" t="s">
        <v>12</v>
      </c>
      <c r="B2366" s="7">
        <v>35.76</v>
      </c>
      <c r="C2366" s="7">
        <f>VLOOKUP('Price Revenue Chart'!A2366,'Pivot Tables'!$P$4:$Q$11,2,FALSE)</f>
        <v>4959.1200000000163</v>
      </c>
    </row>
    <row r="2367" spans="1:3">
      <c r="A2367" s="6" t="s">
        <v>36</v>
      </c>
      <c r="B2367" s="7">
        <v>35.76</v>
      </c>
      <c r="C2367" s="7">
        <f>VLOOKUP('Price Revenue Chart'!A2367,'Pivot Tables'!$P$4:$Q$11,2,FALSE)</f>
        <v>13278.060000000001</v>
      </c>
    </row>
    <row r="2368" spans="1:3">
      <c r="A2368" s="6" t="s">
        <v>36</v>
      </c>
      <c r="B2368" s="7">
        <v>35.76</v>
      </c>
      <c r="C2368" s="7">
        <f>VLOOKUP('Price Revenue Chart'!A2368,'Pivot Tables'!$P$4:$Q$11,2,FALSE)</f>
        <v>13278.060000000001</v>
      </c>
    </row>
    <row r="2369" spans="1:3">
      <c r="A2369" s="6" t="s">
        <v>8</v>
      </c>
      <c r="B2369" s="7">
        <v>30.86</v>
      </c>
      <c r="C2369" s="7">
        <f>VLOOKUP('Price Revenue Chart'!A2369,'Pivot Tables'!$P$4:$Q$11,2,FALSE)</f>
        <v>19004.540000000106</v>
      </c>
    </row>
    <row r="2370" spans="1:3">
      <c r="A2370" s="6" t="s">
        <v>1</v>
      </c>
      <c r="B2370" s="7">
        <v>35.76</v>
      </c>
      <c r="C2370" s="7">
        <f>VLOOKUP('Price Revenue Chart'!A2370,'Pivot Tables'!$P$4:$Q$11,2,FALSE)</f>
        <v>22001.65999999972</v>
      </c>
    </row>
    <row r="2371" spans="1:3">
      <c r="A2371" s="6" t="s">
        <v>36</v>
      </c>
      <c r="B2371" s="7">
        <v>35.76</v>
      </c>
      <c r="C2371" s="7">
        <f>VLOOKUP('Price Revenue Chart'!A2371,'Pivot Tables'!$P$4:$Q$11,2,FALSE)</f>
        <v>13278.060000000001</v>
      </c>
    </row>
    <row r="2372" spans="1:3">
      <c r="A2372" s="6" t="s">
        <v>3</v>
      </c>
      <c r="B2372" s="7">
        <v>35.76</v>
      </c>
      <c r="C2372" s="7">
        <f>VLOOKUP('Price Revenue Chart'!A2372,'Pivot Tables'!$P$4:$Q$11,2,FALSE)</f>
        <v>7454.7000000000289</v>
      </c>
    </row>
    <row r="2373" spans="1:3">
      <c r="A2373" s="6" t="s">
        <v>21</v>
      </c>
      <c r="B2373" s="7">
        <v>25.96</v>
      </c>
      <c r="C2373" s="7">
        <f>VLOOKUP('Price Revenue Chart'!A2373,'Pivot Tables'!$P$4:$Q$11,2,FALSE)</f>
        <v>6366.6600000000117</v>
      </c>
    </row>
    <row r="2374" spans="1:3">
      <c r="A2374" s="6" t="s">
        <v>1</v>
      </c>
      <c r="B2374" s="7">
        <v>35.76</v>
      </c>
      <c r="C2374" s="7">
        <f>VLOOKUP('Price Revenue Chart'!A2374,'Pivot Tables'!$P$4:$Q$11,2,FALSE)</f>
        <v>22001.65999999972</v>
      </c>
    </row>
    <row r="2375" spans="1:3">
      <c r="A2375" s="6" t="s">
        <v>12</v>
      </c>
      <c r="B2375" s="7">
        <v>35.76</v>
      </c>
      <c r="C2375" s="7">
        <f>VLOOKUP('Price Revenue Chart'!A2375,'Pivot Tables'!$P$4:$Q$11,2,FALSE)</f>
        <v>4959.1200000000163</v>
      </c>
    </row>
    <row r="2376" spans="1:3">
      <c r="A2376" s="6" t="s">
        <v>12</v>
      </c>
      <c r="B2376" s="7">
        <v>35.76</v>
      </c>
      <c r="C2376" s="7">
        <f>VLOOKUP('Price Revenue Chart'!A2376,'Pivot Tables'!$P$4:$Q$11,2,FALSE)</f>
        <v>4959.1200000000163</v>
      </c>
    </row>
    <row r="2377" spans="1:3">
      <c r="A2377" s="6" t="s">
        <v>1</v>
      </c>
      <c r="B2377" s="7">
        <v>35.76</v>
      </c>
      <c r="C2377" s="7">
        <f>VLOOKUP('Price Revenue Chart'!A2377,'Pivot Tables'!$P$4:$Q$11,2,FALSE)</f>
        <v>22001.65999999972</v>
      </c>
    </row>
    <row r="2378" spans="1:3">
      <c r="A2378" s="6" t="s">
        <v>8</v>
      </c>
      <c r="B2378" s="7">
        <v>30.86</v>
      </c>
      <c r="C2378" s="7">
        <f>VLOOKUP('Price Revenue Chart'!A2378,'Pivot Tables'!$P$4:$Q$11,2,FALSE)</f>
        <v>19004.540000000106</v>
      </c>
    </row>
    <row r="2379" spans="1:3">
      <c r="A2379" s="6" t="s">
        <v>21</v>
      </c>
      <c r="B2379" s="7">
        <v>25.96</v>
      </c>
      <c r="C2379" s="7">
        <f>VLOOKUP('Price Revenue Chart'!A2379,'Pivot Tables'!$P$4:$Q$11,2,FALSE)</f>
        <v>6366.6600000000117</v>
      </c>
    </row>
    <row r="2380" spans="1:3">
      <c r="A2380" s="6" t="s">
        <v>3</v>
      </c>
      <c r="B2380" s="7">
        <v>35.76</v>
      </c>
      <c r="C2380" s="7">
        <f>VLOOKUP('Price Revenue Chart'!A2380,'Pivot Tables'!$P$4:$Q$11,2,FALSE)</f>
        <v>7454.7000000000289</v>
      </c>
    </row>
    <row r="2381" spans="1:3">
      <c r="A2381" s="6" t="s">
        <v>1</v>
      </c>
      <c r="B2381" s="7">
        <v>35.76</v>
      </c>
      <c r="C2381" s="7">
        <f>VLOOKUP('Price Revenue Chart'!A2381,'Pivot Tables'!$P$4:$Q$11,2,FALSE)</f>
        <v>22001.65999999972</v>
      </c>
    </row>
    <row r="2382" spans="1:3">
      <c r="A2382" s="6" t="s">
        <v>36</v>
      </c>
      <c r="B2382" s="7">
        <v>35.76</v>
      </c>
      <c r="C2382" s="7">
        <f>VLOOKUP('Price Revenue Chart'!A2382,'Pivot Tables'!$P$4:$Q$11,2,FALSE)</f>
        <v>13278.060000000001</v>
      </c>
    </row>
    <row r="2383" spans="1:3">
      <c r="A2383" s="6" t="s">
        <v>1</v>
      </c>
      <c r="B2383" s="7">
        <v>35.76</v>
      </c>
      <c r="C2383" s="7">
        <f>VLOOKUP('Price Revenue Chart'!A2383,'Pivot Tables'!$P$4:$Q$11,2,FALSE)</f>
        <v>22001.65999999972</v>
      </c>
    </row>
    <row r="2384" spans="1:3">
      <c r="A2384" s="6" t="s">
        <v>12</v>
      </c>
      <c r="B2384" s="7">
        <v>35.76</v>
      </c>
      <c r="C2384" s="7">
        <f>VLOOKUP('Price Revenue Chart'!A2384,'Pivot Tables'!$P$4:$Q$11,2,FALSE)</f>
        <v>4959.1200000000163</v>
      </c>
    </row>
    <row r="2385" spans="1:3">
      <c r="A2385" s="6" t="s">
        <v>3</v>
      </c>
      <c r="B2385" s="7">
        <v>35.76</v>
      </c>
      <c r="C2385" s="7">
        <f>VLOOKUP('Price Revenue Chart'!A2385,'Pivot Tables'!$P$4:$Q$11,2,FALSE)</f>
        <v>7454.7000000000289</v>
      </c>
    </row>
    <row r="2386" spans="1:3">
      <c r="A2386" s="6" t="s">
        <v>1</v>
      </c>
      <c r="B2386" s="7">
        <v>35.76</v>
      </c>
      <c r="C2386" s="7">
        <f>VLOOKUP('Price Revenue Chart'!A2386,'Pivot Tables'!$P$4:$Q$11,2,FALSE)</f>
        <v>22001.65999999972</v>
      </c>
    </row>
    <row r="2387" spans="1:3">
      <c r="A2387" s="6" t="s">
        <v>21</v>
      </c>
      <c r="B2387" s="7">
        <v>25.96</v>
      </c>
      <c r="C2387" s="7">
        <f>VLOOKUP('Price Revenue Chart'!A2387,'Pivot Tables'!$P$4:$Q$11,2,FALSE)</f>
        <v>6366.6600000000117</v>
      </c>
    </row>
    <row r="2388" spans="1:3">
      <c r="A2388" s="6" t="s">
        <v>21</v>
      </c>
      <c r="B2388" s="7">
        <v>25.96</v>
      </c>
      <c r="C2388" s="7">
        <f>VLOOKUP('Price Revenue Chart'!A2388,'Pivot Tables'!$P$4:$Q$11,2,FALSE)</f>
        <v>6366.6600000000117</v>
      </c>
    </row>
    <row r="2389" spans="1:3">
      <c r="A2389" s="6" t="s">
        <v>1</v>
      </c>
      <c r="B2389" s="7">
        <v>35.76</v>
      </c>
      <c r="C2389" s="7">
        <f>VLOOKUP('Price Revenue Chart'!A2389,'Pivot Tables'!$P$4:$Q$11,2,FALSE)</f>
        <v>22001.65999999972</v>
      </c>
    </row>
    <row r="2390" spans="1:3">
      <c r="A2390" s="6" t="s">
        <v>36</v>
      </c>
      <c r="B2390" s="7">
        <v>35.76</v>
      </c>
      <c r="C2390" s="7">
        <f>VLOOKUP('Price Revenue Chart'!A2390,'Pivot Tables'!$P$4:$Q$11,2,FALSE)</f>
        <v>13278.060000000001</v>
      </c>
    </row>
    <row r="2391" spans="1:3">
      <c r="A2391" s="6" t="s">
        <v>5</v>
      </c>
      <c r="B2391" s="7">
        <v>25.96</v>
      </c>
      <c r="C2391" s="7">
        <f>VLOOKUP('Price Revenue Chart'!A2391,'Pivot Tables'!$P$4:$Q$11,2,FALSE)</f>
        <v>8546.3000000000375</v>
      </c>
    </row>
    <row r="2392" spans="1:3">
      <c r="A2392" s="6" t="s">
        <v>5</v>
      </c>
      <c r="B2392" s="7">
        <v>25.96</v>
      </c>
      <c r="C2392" s="7">
        <f>VLOOKUP('Price Revenue Chart'!A2392,'Pivot Tables'!$P$4:$Q$11,2,FALSE)</f>
        <v>8546.3000000000375</v>
      </c>
    </row>
    <row r="2393" spans="1:3">
      <c r="A2393" s="6" t="s">
        <v>3</v>
      </c>
      <c r="B2393" s="7">
        <v>35.76</v>
      </c>
      <c r="C2393" s="7">
        <f>VLOOKUP('Price Revenue Chart'!A2393,'Pivot Tables'!$P$4:$Q$11,2,FALSE)</f>
        <v>7454.7000000000289</v>
      </c>
    </row>
    <row r="2394" spans="1:3">
      <c r="A2394" s="6" t="s">
        <v>1</v>
      </c>
      <c r="B2394" s="7">
        <v>35.76</v>
      </c>
      <c r="C2394" s="7">
        <f>VLOOKUP('Price Revenue Chart'!A2394,'Pivot Tables'!$P$4:$Q$11,2,FALSE)</f>
        <v>22001.65999999972</v>
      </c>
    </row>
    <row r="2395" spans="1:3">
      <c r="A2395" s="6" t="s">
        <v>1</v>
      </c>
      <c r="B2395" s="7">
        <v>35.76</v>
      </c>
      <c r="C2395" s="7">
        <f>VLOOKUP('Price Revenue Chart'!A2395,'Pivot Tables'!$P$4:$Q$11,2,FALSE)</f>
        <v>22001.65999999972</v>
      </c>
    </row>
    <row r="2396" spans="1:3">
      <c r="A2396" s="6" t="s">
        <v>36</v>
      </c>
      <c r="B2396" s="7">
        <v>35.76</v>
      </c>
      <c r="C2396" s="7">
        <f>VLOOKUP('Price Revenue Chart'!A2396,'Pivot Tables'!$P$4:$Q$11,2,FALSE)</f>
        <v>13278.060000000001</v>
      </c>
    </row>
    <row r="2397" spans="1:3">
      <c r="A2397" s="6" t="s">
        <v>1</v>
      </c>
      <c r="B2397" s="7">
        <v>35.76</v>
      </c>
      <c r="C2397" s="7">
        <f>VLOOKUP('Price Revenue Chart'!A2397,'Pivot Tables'!$P$4:$Q$11,2,FALSE)</f>
        <v>22001.65999999972</v>
      </c>
    </row>
    <row r="2398" spans="1:3">
      <c r="A2398" s="6" t="s">
        <v>8</v>
      </c>
      <c r="B2398" s="7">
        <v>30.86</v>
      </c>
      <c r="C2398" s="7">
        <f>VLOOKUP('Price Revenue Chart'!A2398,'Pivot Tables'!$P$4:$Q$11,2,FALSE)</f>
        <v>19004.540000000106</v>
      </c>
    </row>
    <row r="2399" spans="1:3">
      <c r="A2399" s="6" t="s">
        <v>21</v>
      </c>
      <c r="B2399" s="7">
        <v>25.96</v>
      </c>
      <c r="C2399" s="7">
        <f>VLOOKUP('Price Revenue Chart'!A2399,'Pivot Tables'!$P$4:$Q$11,2,FALSE)</f>
        <v>6366.6600000000117</v>
      </c>
    </row>
    <row r="2400" spans="1:3">
      <c r="A2400" s="6" t="s">
        <v>1</v>
      </c>
      <c r="B2400" s="7">
        <v>35.76</v>
      </c>
      <c r="C2400" s="7">
        <f>VLOOKUP('Price Revenue Chart'!A2400,'Pivot Tables'!$P$4:$Q$11,2,FALSE)</f>
        <v>22001.65999999972</v>
      </c>
    </row>
    <row r="2401" spans="1:3">
      <c r="A2401" s="6" t="s">
        <v>1</v>
      </c>
      <c r="B2401" s="7">
        <v>35.76</v>
      </c>
      <c r="C2401" s="7">
        <f>VLOOKUP('Price Revenue Chart'!A2401,'Pivot Tables'!$P$4:$Q$11,2,FALSE)</f>
        <v>22001.65999999972</v>
      </c>
    </row>
    <row r="2402" spans="1:3">
      <c r="A2402" s="6" t="s">
        <v>3</v>
      </c>
      <c r="B2402" s="7">
        <v>35.76</v>
      </c>
      <c r="C2402" s="7">
        <f>VLOOKUP('Price Revenue Chart'!A2402,'Pivot Tables'!$P$4:$Q$11,2,FALSE)</f>
        <v>7454.7000000000289</v>
      </c>
    </row>
    <row r="2403" spans="1:3">
      <c r="A2403" s="6" t="s">
        <v>8</v>
      </c>
      <c r="B2403" s="7">
        <v>30.86</v>
      </c>
      <c r="C2403" s="7">
        <f>VLOOKUP('Price Revenue Chart'!A2403,'Pivot Tables'!$P$4:$Q$11,2,FALSE)</f>
        <v>19004.540000000106</v>
      </c>
    </row>
    <row r="2404" spans="1:3">
      <c r="A2404" s="6" t="s">
        <v>3</v>
      </c>
      <c r="B2404" s="7">
        <v>35.76</v>
      </c>
      <c r="C2404" s="7">
        <f>VLOOKUP('Price Revenue Chart'!A2404,'Pivot Tables'!$P$4:$Q$11,2,FALSE)</f>
        <v>7454.7000000000289</v>
      </c>
    </row>
    <row r="2405" spans="1:3">
      <c r="A2405" s="6" t="s">
        <v>3</v>
      </c>
      <c r="B2405" s="7">
        <v>35.76</v>
      </c>
      <c r="C2405" s="7">
        <f>VLOOKUP('Price Revenue Chart'!A2405,'Pivot Tables'!$P$4:$Q$11,2,FALSE)</f>
        <v>7454.7000000000289</v>
      </c>
    </row>
    <row r="2406" spans="1:3">
      <c r="A2406" s="6" t="s">
        <v>36</v>
      </c>
      <c r="B2406" s="7">
        <v>35.76</v>
      </c>
      <c r="C2406" s="7">
        <f>VLOOKUP('Price Revenue Chart'!A2406,'Pivot Tables'!$P$4:$Q$11,2,FALSE)</f>
        <v>13278.060000000001</v>
      </c>
    </row>
    <row r="2407" spans="1:3">
      <c r="A2407" s="6" t="s">
        <v>1</v>
      </c>
      <c r="B2407" s="7">
        <v>35.76</v>
      </c>
      <c r="C2407" s="7">
        <f>VLOOKUP('Price Revenue Chart'!A2407,'Pivot Tables'!$P$4:$Q$11,2,FALSE)</f>
        <v>22001.65999999972</v>
      </c>
    </row>
    <row r="2408" spans="1:3">
      <c r="A2408" s="6" t="s">
        <v>12</v>
      </c>
      <c r="B2408" s="7">
        <v>35.76</v>
      </c>
      <c r="C2408" s="7">
        <f>VLOOKUP('Price Revenue Chart'!A2408,'Pivot Tables'!$P$4:$Q$11,2,FALSE)</f>
        <v>4959.1200000000163</v>
      </c>
    </row>
    <row r="2409" spans="1:3">
      <c r="A2409" s="6" t="s">
        <v>5</v>
      </c>
      <c r="B2409" s="7">
        <v>25.96</v>
      </c>
      <c r="C2409" s="7">
        <f>VLOOKUP('Price Revenue Chart'!A2409,'Pivot Tables'!$P$4:$Q$11,2,FALSE)</f>
        <v>8546.3000000000375</v>
      </c>
    </row>
    <row r="2410" spans="1:3">
      <c r="A2410" s="6" t="s">
        <v>12</v>
      </c>
      <c r="B2410" s="7">
        <v>35.76</v>
      </c>
      <c r="C2410" s="7">
        <f>VLOOKUP('Price Revenue Chart'!A2410,'Pivot Tables'!$P$4:$Q$11,2,FALSE)</f>
        <v>4959.1200000000163</v>
      </c>
    </row>
    <row r="2411" spans="1:3">
      <c r="A2411" s="6" t="s">
        <v>12</v>
      </c>
      <c r="B2411" s="7">
        <v>35.76</v>
      </c>
      <c r="C2411" s="7">
        <f>VLOOKUP('Price Revenue Chart'!A2411,'Pivot Tables'!$P$4:$Q$11,2,FALSE)</f>
        <v>4959.1200000000163</v>
      </c>
    </row>
    <row r="2412" spans="1:3">
      <c r="A2412" s="6" t="s">
        <v>1</v>
      </c>
      <c r="B2412" s="7">
        <v>35.76</v>
      </c>
      <c r="C2412" s="7">
        <f>VLOOKUP('Price Revenue Chart'!A2412,'Pivot Tables'!$P$4:$Q$11,2,FALSE)</f>
        <v>22001.65999999972</v>
      </c>
    </row>
    <row r="2413" spans="1:3">
      <c r="A2413" s="6" t="s">
        <v>1</v>
      </c>
      <c r="B2413" s="7">
        <v>35.76</v>
      </c>
      <c r="C2413" s="7">
        <f>VLOOKUP('Price Revenue Chart'!A2413,'Pivot Tables'!$P$4:$Q$11,2,FALSE)</f>
        <v>22001.65999999972</v>
      </c>
    </row>
    <row r="2414" spans="1:3">
      <c r="A2414" s="6" t="s">
        <v>5</v>
      </c>
      <c r="B2414" s="7">
        <v>25.96</v>
      </c>
      <c r="C2414" s="7">
        <f>VLOOKUP('Price Revenue Chart'!A2414,'Pivot Tables'!$P$4:$Q$11,2,FALSE)</f>
        <v>8546.3000000000375</v>
      </c>
    </row>
    <row r="2415" spans="1:3">
      <c r="A2415" s="6" t="s">
        <v>8</v>
      </c>
      <c r="B2415" s="7">
        <v>30.86</v>
      </c>
      <c r="C2415" s="7">
        <f>VLOOKUP('Price Revenue Chart'!A2415,'Pivot Tables'!$P$4:$Q$11,2,FALSE)</f>
        <v>19004.540000000106</v>
      </c>
    </row>
    <row r="2416" spans="1:3">
      <c r="A2416" s="6" t="s">
        <v>12</v>
      </c>
      <c r="B2416" s="7">
        <v>35.76</v>
      </c>
      <c r="C2416" s="7">
        <f>VLOOKUP('Price Revenue Chart'!A2416,'Pivot Tables'!$P$4:$Q$11,2,FALSE)</f>
        <v>4959.1200000000163</v>
      </c>
    </row>
    <row r="2417" spans="1:3">
      <c r="A2417" s="6" t="s">
        <v>36</v>
      </c>
      <c r="B2417" s="7">
        <v>35.76</v>
      </c>
      <c r="C2417" s="7">
        <f>VLOOKUP('Price Revenue Chart'!A2417,'Pivot Tables'!$P$4:$Q$11,2,FALSE)</f>
        <v>13278.060000000001</v>
      </c>
    </row>
    <row r="2418" spans="1:3">
      <c r="A2418" s="6" t="s">
        <v>8</v>
      </c>
      <c r="B2418" s="7">
        <v>30.86</v>
      </c>
      <c r="C2418" s="7">
        <f>VLOOKUP('Price Revenue Chart'!A2418,'Pivot Tables'!$P$4:$Q$11,2,FALSE)</f>
        <v>19004.540000000106</v>
      </c>
    </row>
    <row r="2419" spans="1:3">
      <c r="A2419" s="6" t="s">
        <v>8</v>
      </c>
      <c r="B2419" s="7">
        <v>30.86</v>
      </c>
      <c r="C2419" s="7">
        <f>VLOOKUP('Price Revenue Chart'!A2419,'Pivot Tables'!$P$4:$Q$11,2,FALSE)</f>
        <v>19004.540000000106</v>
      </c>
    </row>
    <row r="2420" spans="1:3">
      <c r="A2420" s="6" t="s">
        <v>1</v>
      </c>
      <c r="B2420" s="7">
        <v>35.76</v>
      </c>
      <c r="C2420" s="7">
        <f>VLOOKUP('Price Revenue Chart'!A2420,'Pivot Tables'!$P$4:$Q$11,2,FALSE)</f>
        <v>22001.65999999972</v>
      </c>
    </row>
    <row r="2421" spans="1:3">
      <c r="A2421" s="6" t="s">
        <v>1</v>
      </c>
      <c r="B2421" s="7">
        <v>35.76</v>
      </c>
      <c r="C2421" s="7">
        <f>VLOOKUP('Price Revenue Chart'!A2421,'Pivot Tables'!$P$4:$Q$11,2,FALSE)</f>
        <v>22001.65999999972</v>
      </c>
    </row>
    <row r="2422" spans="1:3">
      <c r="A2422" s="6" t="s">
        <v>36</v>
      </c>
      <c r="B2422" s="7">
        <v>35.76</v>
      </c>
      <c r="C2422" s="7">
        <f>VLOOKUP('Price Revenue Chart'!A2422,'Pivot Tables'!$P$4:$Q$11,2,FALSE)</f>
        <v>13278.060000000001</v>
      </c>
    </row>
    <row r="2423" spans="1:3">
      <c r="A2423" s="6" t="s">
        <v>12</v>
      </c>
      <c r="B2423" s="7">
        <v>35.76</v>
      </c>
      <c r="C2423" s="7">
        <f>VLOOKUP('Price Revenue Chart'!A2423,'Pivot Tables'!$P$4:$Q$11,2,FALSE)</f>
        <v>4959.1200000000163</v>
      </c>
    </row>
    <row r="2424" spans="1:3">
      <c r="A2424" s="6" t="s">
        <v>1</v>
      </c>
      <c r="B2424" s="7">
        <v>35.76</v>
      </c>
      <c r="C2424" s="7">
        <f>VLOOKUP('Price Revenue Chart'!A2424,'Pivot Tables'!$P$4:$Q$11,2,FALSE)</f>
        <v>22001.65999999972</v>
      </c>
    </row>
    <row r="2425" spans="1:3">
      <c r="A2425" s="6" t="s">
        <v>8</v>
      </c>
      <c r="B2425" s="7">
        <v>30.86</v>
      </c>
      <c r="C2425" s="7">
        <f>VLOOKUP('Price Revenue Chart'!A2425,'Pivot Tables'!$P$4:$Q$11,2,FALSE)</f>
        <v>19004.540000000106</v>
      </c>
    </row>
    <row r="2426" spans="1:3">
      <c r="A2426" s="6" t="s">
        <v>8</v>
      </c>
      <c r="B2426" s="7">
        <v>30.86</v>
      </c>
      <c r="C2426" s="7">
        <f>VLOOKUP('Price Revenue Chart'!A2426,'Pivot Tables'!$P$4:$Q$11,2,FALSE)</f>
        <v>19004.540000000106</v>
      </c>
    </row>
    <row r="2427" spans="1:3">
      <c r="A2427" s="6" t="s">
        <v>8</v>
      </c>
      <c r="B2427" s="7">
        <v>30.86</v>
      </c>
      <c r="C2427" s="7">
        <f>VLOOKUP('Price Revenue Chart'!A2427,'Pivot Tables'!$P$4:$Q$11,2,FALSE)</f>
        <v>19004.540000000106</v>
      </c>
    </row>
    <row r="2428" spans="1:3">
      <c r="A2428" s="6" t="s">
        <v>1</v>
      </c>
      <c r="B2428" s="7">
        <v>35.76</v>
      </c>
      <c r="C2428" s="7">
        <f>VLOOKUP('Price Revenue Chart'!A2428,'Pivot Tables'!$P$4:$Q$11,2,FALSE)</f>
        <v>22001.65999999972</v>
      </c>
    </row>
    <row r="2429" spans="1:3">
      <c r="A2429" s="6" t="s">
        <v>12</v>
      </c>
      <c r="B2429" s="7">
        <v>35.76</v>
      </c>
      <c r="C2429" s="7">
        <f>VLOOKUP('Price Revenue Chart'!A2429,'Pivot Tables'!$P$4:$Q$11,2,FALSE)</f>
        <v>4959.1200000000163</v>
      </c>
    </row>
    <row r="2430" spans="1:3">
      <c r="A2430" s="6" t="s">
        <v>12</v>
      </c>
      <c r="B2430" s="7">
        <v>35.76</v>
      </c>
      <c r="C2430" s="7">
        <f>VLOOKUP('Price Revenue Chart'!A2430,'Pivot Tables'!$P$4:$Q$11,2,FALSE)</f>
        <v>4959.1200000000163</v>
      </c>
    </row>
    <row r="2431" spans="1:3">
      <c r="A2431" s="6" t="s">
        <v>5</v>
      </c>
      <c r="B2431" s="7">
        <v>25.96</v>
      </c>
      <c r="C2431" s="7">
        <f>VLOOKUP('Price Revenue Chart'!A2431,'Pivot Tables'!$P$4:$Q$11,2,FALSE)</f>
        <v>8546.3000000000375</v>
      </c>
    </row>
    <row r="2432" spans="1:3">
      <c r="A2432" s="6" t="s">
        <v>3</v>
      </c>
      <c r="B2432" s="7">
        <v>35.76</v>
      </c>
      <c r="C2432" s="7">
        <f>VLOOKUP('Price Revenue Chart'!A2432,'Pivot Tables'!$P$4:$Q$11,2,FALSE)</f>
        <v>7454.7000000000289</v>
      </c>
    </row>
    <row r="2433" spans="1:3">
      <c r="A2433" s="6" t="s">
        <v>12</v>
      </c>
      <c r="B2433" s="7">
        <v>35.76</v>
      </c>
      <c r="C2433" s="7">
        <f>VLOOKUP('Price Revenue Chart'!A2433,'Pivot Tables'!$P$4:$Q$11,2,FALSE)</f>
        <v>4959.1200000000163</v>
      </c>
    </row>
    <row r="2434" spans="1:3">
      <c r="A2434" s="6" t="s">
        <v>8</v>
      </c>
      <c r="B2434" s="7">
        <v>30.86</v>
      </c>
      <c r="C2434" s="7">
        <f>VLOOKUP('Price Revenue Chart'!A2434,'Pivot Tables'!$P$4:$Q$11,2,FALSE)</f>
        <v>19004.540000000106</v>
      </c>
    </row>
    <row r="2435" spans="1:3">
      <c r="A2435" s="6" t="s">
        <v>8</v>
      </c>
      <c r="B2435" s="7">
        <v>30.86</v>
      </c>
      <c r="C2435" s="7">
        <f>VLOOKUP('Price Revenue Chart'!A2435,'Pivot Tables'!$P$4:$Q$11,2,FALSE)</f>
        <v>19004.540000000106</v>
      </c>
    </row>
    <row r="2436" spans="1:3">
      <c r="A2436" s="6" t="s">
        <v>8</v>
      </c>
      <c r="B2436" s="7">
        <v>30.86</v>
      </c>
      <c r="C2436" s="7">
        <f>VLOOKUP('Price Revenue Chart'!A2436,'Pivot Tables'!$P$4:$Q$11,2,FALSE)</f>
        <v>19004.540000000106</v>
      </c>
    </row>
    <row r="2437" spans="1:3">
      <c r="A2437" s="6" t="s">
        <v>8</v>
      </c>
      <c r="B2437" s="7">
        <v>30.86</v>
      </c>
      <c r="C2437" s="7">
        <f>VLOOKUP('Price Revenue Chart'!A2437,'Pivot Tables'!$P$4:$Q$11,2,FALSE)</f>
        <v>19004.540000000106</v>
      </c>
    </row>
    <row r="2438" spans="1:3">
      <c r="A2438" s="6" t="s">
        <v>8</v>
      </c>
      <c r="B2438" s="7">
        <v>30.86</v>
      </c>
      <c r="C2438" s="7">
        <f>VLOOKUP('Price Revenue Chart'!A2438,'Pivot Tables'!$P$4:$Q$11,2,FALSE)</f>
        <v>19004.540000000106</v>
      </c>
    </row>
    <row r="2439" spans="1:3">
      <c r="A2439" s="6" t="s">
        <v>8</v>
      </c>
      <c r="B2439" s="7">
        <v>30.86</v>
      </c>
      <c r="C2439" s="7">
        <f>VLOOKUP('Price Revenue Chart'!A2439,'Pivot Tables'!$P$4:$Q$11,2,FALSE)</f>
        <v>19004.540000000106</v>
      </c>
    </row>
    <row r="2440" spans="1:3">
      <c r="A2440" s="6" t="s">
        <v>12</v>
      </c>
      <c r="B2440" s="7">
        <v>35.76</v>
      </c>
      <c r="C2440" s="7">
        <f>VLOOKUP('Price Revenue Chart'!A2440,'Pivot Tables'!$P$4:$Q$11,2,FALSE)</f>
        <v>4959.1200000000163</v>
      </c>
    </row>
    <row r="2441" spans="1:3">
      <c r="A2441" s="6" t="s">
        <v>12</v>
      </c>
      <c r="B2441" s="7">
        <v>35.76</v>
      </c>
      <c r="C2441" s="7">
        <f>VLOOKUP('Price Revenue Chart'!A2441,'Pivot Tables'!$P$4:$Q$11,2,FALSE)</f>
        <v>4959.1200000000163</v>
      </c>
    </row>
    <row r="2442" spans="1:3">
      <c r="A2442" s="6" t="s">
        <v>36</v>
      </c>
      <c r="B2442" s="7">
        <v>35.76</v>
      </c>
      <c r="C2442" s="7">
        <f>VLOOKUP('Price Revenue Chart'!A2442,'Pivot Tables'!$P$4:$Q$11,2,FALSE)</f>
        <v>13278.060000000001</v>
      </c>
    </row>
    <row r="2443" spans="1:3">
      <c r="A2443" s="6" t="s">
        <v>1</v>
      </c>
      <c r="B2443" s="7">
        <v>35.76</v>
      </c>
      <c r="C2443" s="7">
        <f>VLOOKUP('Price Revenue Chart'!A2443,'Pivot Tables'!$P$4:$Q$11,2,FALSE)</f>
        <v>22001.65999999972</v>
      </c>
    </row>
    <row r="2444" spans="1:3">
      <c r="A2444" s="6" t="s">
        <v>1</v>
      </c>
      <c r="B2444" s="7">
        <v>35.76</v>
      </c>
      <c r="C2444" s="7">
        <f>VLOOKUP('Price Revenue Chart'!A2444,'Pivot Tables'!$P$4:$Q$11,2,FALSE)</f>
        <v>22001.65999999972</v>
      </c>
    </row>
    <row r="2445" spans="1:3">
      <c r="A2445" s="6" t="s">
        <v>1</v>
      </c>
      <c r="B2445" s="7">
        <v>35.76</v>
      </c>
      <c r="C2445" s="7">
        <f>VLOOKUP('Price Revenue Chart'!A2445,'Pivot Tables'!$P$4:$Q$11,2,FALSE)</f>
        <v>22001.65999999972</v>
      </c>
    </row>
    <row r="2446" spans="1:3">
      <c r="A2446" s="6" t="s">
        <v>1</v>
      </c>
      <c r="B2446" s="7">
        <v>35.76</v>
      </c>
      <c r="C2446" s="7">
        <f>VLOOKUP('Price Revenue Chart'!A2446,'Pivot Tables'!$P$4:$Q$11,2,FALSE)</f>
        <v>22001.65999999972</v>
      </c>
    </row>
    <row r="2447" spans="1:3">
      <c r="A2447" s="6" t="s">
        <v>8</v>
      </c>
      <c r="B2447" s="7">
        <v>30.86</v>
      </c>
      <c r="C2447" s="7">
        <f>VLOOKUP('Price Revenue Chart'!A2447,'Pivot Tables'!$P$4:$Q$11,2,FALSE)</f>
        <v>19004.540000000106</v>
      </c>
    </row>
    <row r="2448" spans="1:3">
      <c r="A2448" s="6" t="s">
        <v>8</v>
      </c>
      <c r="B2448" s="7">
        <v>30.86</v>
      </c>
      <c r="C2448" s="7">
        <f>VLOOKUP('Price Revenue Chart'!A2448,'Pivot Tables'!$P$4:$Q$11,2,FALSE)</f>
        <v>19004.540000000106</v>
      </c>
    </row>
    <row r="2449" spans="1:3">
      <c r="A2449" s="6" t="s">
        <v>8</v>
      </c>
      <c r="B2449" s="7">
        <v>30.86</v>
      </c>
      <c r="C2449" s="7">
        <f>VLOOKUP('Price Revenue Chart'!A2449,'Pivot Tables'!$P$4:$Q$11,2,FALSE)</f>
        <v>19004.540000000106</v>
      </c>
    </row>
    <row r="2450" spans="1:3">
      <c r="A2450" s="6" t="s">
        <v>1</v>
      </c>
      <c r="B2450" s="7">
        <v>35.76</v>
      </c>
      <c r="C2450" s="7">
        <f>VLOOKUP('Price Revenue Chart'!A2450,'Pivot Tables'!$P$4:$Q$11,2,FALSE)</f>
        <v>22001.65999999972</v>
      </c>
    </row>
    <row r="2451" spans="1:3">
      <c r="A2451" s="6" t="s">
        <v>5</v>
      </c>
      <c r="B2451" s="7">
        <v>25.96</v>
      </c>
      <c r="C2451" s="7">
        <f>VLOOKUP('Price Revenue Chart'!A2451,'Pivot Tables'!$P$4:$Q$11,2,FALSE)</f>
        <v>8546.3000000000375</v>
      </c>
    </row>
    <row r="2452" spans="1:3">
      <c r="A2452" s="6" t="s">
        <v>8</v>
      </c>
      <c r="B2452" s="7">
        <v>30.86</v>
      </c>
      <c r="C2452" s="7">
        <f>VLOOKUP('Price Revenue Chart'!A2452,'Pivot Tables'!$P$4:$Q$11,2,FALSE)</f>
        <v>19004.540000000106</v>
      </c>
    </row>
    <row r="2453" spans="1:3">
      <c r="A2453" s="6" t="s">
        <v>12</v>
      </c>
      <c r="B2453" s="7">
        <v>35.76</v>
      </c>
      <c r="C2453" s="7">
        <f>VLOOKUP('Price Revenue Chart'!A2453,'Pivot Tables'!$P$4:$Q$11,2,FALSE)</f>
        <v>4959.1200000000163</v>
      </c>
    </row>
    <row r="2454" spans="1:3">
      <c r="A2454" s="6" t="s">
        <v>21</v>
      </c>
      <c r="B2454" s="7">
        <v>25.96</v>
      </c>
      <c r="C2454" s="7">
        <f>VLOOKUP('Price Revenue Chart'!A2454,'Pivot Tables'!$P$4:$Q$11,2,FALSE)</f>
        <v>6366.6600000000117</v>
      </c>
    </row>
    <row r="2455" spans="1:3">
      <c r="A2455" s="6" t="s">
        <v>28</v>
      </c>
      <c r="B2455" s="7">
        <v>21.06</v>
      </c>
      <c r="C2455" s="7">
        <f>VLOOKUP('Price Revenue Chart'!A2455,'Pivot Tables'!$P$4:$Q$11,2,FALSE)</f>
        <v>2035.0599999999952</v>
      </c>
    </row>
    <row r="2456" spans="1:3">
      <c r="A2456" s="6" t="s">
        <v>36</v>
      </c>
      <c r="B2456" s="7">
        <v>35.76</v>
      </c>
      <c r="C2456" s="7">
        <f>VLOOKUP('Price Revenue Chart'!A2456,'Pivot Tables'!$P$4:$Q$11,2,FALSE)</f>
        <v>13278.060000000001</v>
      </c>
    </row>
    <row r="2457" spans="1:3">
      <c r="A2457" s="6" t="s">
        <v>5</v>
      </c>
      <c r="B2457" s="7">
        <v>25.96</v>
      </c>
      <c r="C2457" s="7">
        <f>VLOOKUP('Price Revenue Chart'!A2457,'Pivot Tables'!$P$4:$Q$11,2,FALSE)</f>
        <v>8546.3000000000375</v>
      </c>
    </row>
    <row r="2458" spans="1:3">
      <c r="A2458" s="6" t="s">
        <v>36</v>
      </c>
      <c r="B2458" s="7">
        <v>35.76</v>
      </c>
      <c r="C2458" s="7">
        <f>VLOOKUP('Price Revenue Chart'!A2458,'Pivot Tables'!$P$4:$Q$11,2,FALSE)</f>
        <v>13278.060000000001</v>
      </c>
    </row>
    <row r="2459" spans="1:3">
      <c r="A2459" s="6" t="s">
        <v>1</v>
      </c>
      <c r="B2459" s="7">
        <v>35.76</v>
      </c>
      <c r="C2459" s="7">
        <f>VLOOKUP('Price Revenue Chart'!A2459,'Pivot Tables'!$P$4:$Q$11,2,FALSE)</f>
        <v>22001.65999999972</v>
      </c>
    </row>
    <row r="2460" spans="1:3">
      <c r="A2460" s="6" t="s">
        <v>8</v>
      </c>
      <c r="B2460" s="7">
        <v>30.86</v>
      </c>
      <c r="C2460" s="7">
        <f>VLOOKUP('Price Revenue Chart'!A2460,'Pivot Tables'!$P$4:$Q$11,2,FALSE)</f>
        <v>19004.540000000106</v>
      </c>
    </row>
    <row r="2461" spans="1:3">
      <c r="A2461" s="6" t="s">
        <v>8</v>
      </c>
      <c r="B2461" s="7">
        <v>30.86</v>
      </c>
      <c r="C2461" s="7">
        <f>VLOOKUP('Price Revenue Chart'!A2461,'Pivot Tables'!$P$4:$Q$11,2,FALSE)</f>
        <v>19004.540000000106</v>
      </c>
    </row>
    <row r="2462" spans="1:3">
      <c r="A2462" s="6" t="s">
        <v>5</v>
      </c>
      <c r="B2462" s="7">
        <v>25.96</v>
      </c>
      <c r="C2462" s="7">
        <f>VLOOKUP('Price Revenue Chart'!A2462,'Pivot Tables'!$P$4:$Q$11,2,FALSE)</f>
        <v>8546.3000000000375</v>
      </c>
    </row>
    <row r="2463" spans="1:3">
      <c r="A2463" s="6" t="s">
        <v>8</v>
      </c>
      <c r="B2463" s="7">
        <v>30.86</v>
      </c>
      <c r="C2463" s="7">
        <f>VLOOKUP('Price Revenue Chart'!A2463,'Pivot Tables'!$P$4:$Q$11,2,FALSE)</f>
        <v>19004.540000000106</v>
      </c>
    </row>
    <row r="2464" spans="1:3">
      <c r="A2464" s="6" t="s">
        <v>8</v>
      </c>
      <c r="B2464" s="7">
        <v>30.86</v>
      </c>
      <c r="C2464" s="7">
        <f>VLOOKUP('Price Revenue Chart'!A2464,'Pivot Tables'!$P$4:$Q$11,2,FALSE)</f>
        <v>19004.540000000106</v>
      </c>
    </row>
    <row r="2465" spans="1:3">
      <c r="A2465" s="6" t="s">
        <v>8</v>
      </c>
      <c r="B2465" s="7">
        <v>30.86</v>
      </c>
      <c r="C2465" s="7">
        <f>VLOOKUP('Price Revenue Chart'!A2465,'Pivot Tables'!$P$4:$Q$11,2,FALSE)</f>
        <v>19004.540000000106</v>
      </c>
    </row>
    <row r="2466" spans="1:3">
      <c r="A2466" s="6" t="s">
        <v>12</v>
      </c>
      <c r="B2466" s="7">
        <v>35.76</v>
      </c>
      <c r="C2466" s="7">
        <f>VLOOKUP('Price Revenue Chart'!A2466,'Pivot Tables'!$P$4:$Q$11,2,FALSE)</f>
        <v>4959.1200000000163</v>
      </c>
    </row>
    <row r="2467" spans="1:3">
      <c r="A2467" s="6" t="s">
        <v>1</v>
      </c>
      <c r="B2467" s="7">
        <v>35.76</v>
      </c>
      <c r="C2467" s="7">
        <f>VLOOKUP('Price Revenue Chart'!A2467,'Pivot Tables'!$P$4:$Q$11,2,FALSE)</f>
        <v>22001.65999999972</v>
      </c>
    </row>
    <row r="2468" spans="1:3">
      <c r="A2468" s="6" t="s">
        <v>36</v>
      </c>
      <c r="B2468" s="7">
        <v>35.76</v>
      </c>
      <c r="C2468" s="7">
        <f>VLOOKUP('Price Revenue Chart'!A2468,'Pivot Tables'!$P$4:$Q$11,2,FALSE)</f>
        <v>13278.060000000001</v>
      </c>
    </row>
    <row r="2469" spans="1:3">
      <c r="A2469" s="6" t="s">
        <v>3</v>
      </c>
      <c r="B2469" s="7">
        <v>35.76</v>
      </c>
      <c r="C2469" s="7">
        <f>VLOOKUP('Price Revenue Chart'!A2469,'Pivot Tables'!$P$4:$Q$11,2,FALSE)</f>
        <v>7454.7000000000289</v>
      </c>
    </row>
    <row r="2470" spans="1:3">
      <c r="A2470" s="6" t="s">
        <v>8</v>
      </c>
      <c r="B2470" s="7">
        <v>30.86</v>
      </c>
      <c r="C2470" s="7">
        <f>VLOOKUP('Price Revenue Chart'!A2470,'Pivot Tables'!$P$4:$Q$11,2,FALSE)</f>
        <v>19004.540000000106</v>
      </c>
    </row>
    <row r="2471" spans="1:3">
      <c r="A2471" s="6" t="s">
        <v>36</v>
      </c>
      <c r="B2471" s="7">
        <v>35.76</v>
      </c>
      <c r="C2471" s="7">
        <f>VLOOKUP('Price Revenue Chart'!A2471,'Pivot Tables'!$P$4:$Q$11,2,FALSE)</f>
        <v>13278.060000000001</v>
      </c>
    </row>
    <row r="2472" spans="1:3">
      <c r="A2472" s="6" t="s">
        <v>21</v>
      </c>
      <c r="B2472" s="7">
        <v>25.96</v>
      </c>
      <c r="C2472" s="7">
        <f>VLOOKUP('Price Revenue Chart'!A2472,'Pivot Tables'!$P$4:$Q$11,2,FALSE)</f>
        <v>6366.6600000000117</v>
      </c>
    </row>
    <row r="2473" spans="1:3">
      <c r="A2473" s="6" t="s">
        <v>1</v>
      </c>
      <c r="B2473" s="7">
        <v>35.76</v>
      </c>
      <c r="C2473" s="7">
        <f>VLOOKUP('Price Revenue Chart'!A2473,'Pivot Tables'!$P$4:$Q$11,2,FALSE)</f>
        <v>22001.65999999972</v>
      </c>
    </row>
    <row r="2474" spans="1:3">
      <c r="A2474" s="6" t="s">
        <v>1</v>
      </c>
      <c r="B2474" s="7">
        <v>35.76</v>
      </c>
      <c r="C2474" s="7">
        <f>VLOOKUP('Price Revenue Chart'!A2474,'Pivot Tables'!$P$4:$Q$11,2,FALSE)</f>
        <v>22001.65999999972</v>
      </c>
    </row>
    <row r="2475" spans="1:3">
      <c r="A2475" s="6" t="s">
        <v>5</v>
      </c>
      <c r="B2475" s="7">
        <v>25.96</v>
      </c>
      <c r="C2475" s="7">
        <f>VLOOKUP('Price Revenue Chart'!A2475,'Pivot Tables'!$P$4:$Q$11,2,FALSE)</f>
        <v>8546.3000000000375</v>
      </c>
    </row>
    <row r="2476" spans="1:3">
      <c r="A2476" s="6" t="s">
        <v>8</v>
      </c>
      <c r="B2476" s="7">
        <v>30.86</v>
      </c>
      <c r="C2476" s="7">
        <f>VLOOKUP('Price Revenue Chart'!A2476,'Pivot Tables'!$P$4:$Q$11,2,FALSE)</f>
        <v>19004.540000000106</v>
      </c>
    </row>
    <row r="2477" spans="1:3">
      <c r="A2477" s="6" t="s">
        <v>8</v>
      </c>
      <c r="B2477" s="7">
        <v>30.86</v>
      </c>
      <c r="C2477" s="7">
        <f>VLOOKUP('Price Revenue Chart'!A2477,'Pivot Tables'!$P$4:$Q$11,2,FALSE)</f>
        <v>19004.540000000106</v>
      </c>
    </row>
    <row r="2478" spans="1:3">
      <c r="A2478" s="6" t="s">
        <v>8</v>
      </c>
      <c r="B2478" s="7">
        <v>30.86</v>
      </c>
      <c r="C2478" s="7">
        <f>VLOOKUP('Price Revenue Chart'!A2478,'Pivot Tables'!$P$4:$Q$11,2,FALSE)</f>
        <v>19004.540000000106</v>
      </c>
    </row>
    <row r="2479" spans="1:3">
      <c r="A2479" s="6" t="s">
        <v>3</v>
      </c>
      <c r="B2479" s="7">
        <v>35.76</v>
      </c>
      <c r="C2479" s="7">
        <f>VLOOKUP('Price Revenue Chart'!A2479,'Pivot Tables'!$P$4:$Q$11,2,FALSE)</f>
        <v>7454.7000000000289</v>
      </c>
    </row>
    <row r="2480" spans="1:3">
      <c r="A2480" s="6" t="s">
        <v>8</v>
      </c>
      <c r="B2480" s="7">
        <v>30.86</v>
      </c>
      <c r="C2480" s="7">
        <f>VLOOKUP('Price Revenue Chart'!A2480,'Pivot Tables'!$P$4:$Q$11,2,FALSE)</f>
        <v>19004.540000000106</v>
      </c>
    </row>
    <row r="2481" spans="1:3">
      <c r="A2481" s="6" t="s">
        <v>3</v>
      </c>
      <c r="B2481" s="7">
        <v>35.76</v>
      </c>
      <c r="C2481" s="7">
        <f>VLOOKUP('Price Revenue Chart'!A2481,'Pivot Tables'!$P$4:$Q$11,2,FALSE)</f>
        <v>7454.7000000000289</v>
      </c>
    </row>
    <row r="2482" spans="1:3">
      <c r="A2482" s="6" t="s">
        <v>5</v>
      </c>
      <c r="B2482" s="7">
        <v>25.96</v>
      </c>
      <c r="C2482" s="7">
        <f>VLOOKUP('Price Revenue Chart'!A2482,'Pivot Tables'!$P$4:$Q$11,2,FALSE)</f>
        <v>8546.3000000000375</v>
      </c>
    </row>
    <row r="2483" spans="1:3">
      <c r="A2483" s="6" t="s">
        <v>21</v>
      </c>
      <c r="B2483" s="7">
        <v>25.96</v>
      </c>
      <c r="C2483" s="7">
        <f>VLOOKUP('Price Revenue Chart'!A2483,'Pivot Tables'!$P$4:$Q$11,2,FALSE)</f>
        <v>6366.6600000000117</v>
      </c>
    </row>
    <row r="2484" spans="1:3">
      <c r="A2484" s="6" t="s">
        <v>8</v>
      </c>
      <c r="B2484" s="7">
        <v>30.86</v>
      </c>
      <c r="C2484" s="7">
        <f>VLOOKUP('Price Revenue Chart'!A2484,'Pivot Tables'!$P$4:$Q$11,2,FALSE)</f>
        <v>19004.540000000106</v>
      </c>
    </row>
    <row r="2485" spans="1:3">
      <c r="A2485" s="6" t="s">
        <v>8</v>
      </c>
      <c r="B2485" s="7">
        <v>30.86</v>
      </c>
      <c r="C2485" s="7">
        <f>VLOOKUP('Price Revenue Chart'!A2485,'Pivot Tables'!$P$4:$Q$11,2,FALSE)</f>
        <v>19004.540000000106</v>
      </c>
    </row>
    <row r="2486" spans="1:3">
      <c r="A2486" s="6" t="s">
        <v>1</v>
      </c>
      <c r="B2486" s="7">
        <v>35.76</v>
      </c>
      <c r="C2486" s="7">
        <f>VLOOKUP('Price Revenue Chart'!A2486,'Pivot Tables'!$P$4:$Q$11,2,FALSE)</f>
        <v>22001.65999999972</v>
      </c>
    </row>
    <row r="2487" spans="1:3">
      <c r="A2487" s="6" t="s">
        <v>5</v>
      </c>
      <c r="B2487" s="7">
        <v>25.96</v>
      </c>
      <c r="C2487" s="7">
        <f>VLOOKUP('Price Revenue Chart'!A2487,'Pivot Tables'!$P$4:$Q$11,2,FALSE)</f>
        <v>8546.3000000000375</v>
      </c>
    </row>
    <row r="2488" spans="1:3">
      <c r="A2488" s="6" t="s">
        <v>36</v>
      </c>
      <c r="B2488" s="7">
        <v>35.76</v>
      </c>
      <c r="C2488" s="7">
        <f>VLOOKUP('Price Revenue Chart'!A2488,'Pivot Tables'!$P$4:$Q$11,2,FALSE)</f>
        <v>13278.060000000001</v>
      </c>
    </row>
    <row r="2489" spans="1:3">
      <c r="A2489" s="6" t="s">
        <v>1</v>
      </c>
      <c r="B2489" s="7">
        <v>35.76</v>
      </c>
      <c r="C2489" s="7">
        <f>VLOOKUP('Price Revenue Chart'!A2489,'Pivot Tables'!$P$4:$Q$11,2,FALSE)</f>
        <v>22001.65999999972</v>
      </c>
    </row>
    <row r="2490" spans="1:3">
      <c r="A2490" s="6" t="s">
        <v>1</v>
      </c>
      <c r="B2490" s="7">
        <v>35.76</v>
      </c>
      <c r="C2490" s="7">
        <f>VLOOKUP('Price Revenue Chart'!A2490,'Pivot Tables'!$P$4:$Q$11,2,FALSE)</f>
        <v>22001.65999999972</v>
      </c>
    </row>
    <row r="2491" spans="1:3">
      <c r="A2491" s="6" t="s">
        <v>1</v>
      </c>
      <c r="B2491" s="7">
        <v>35.76</v>
      </c>
      <c r="C2491" s="7">
        <f>VLOOKUP('Price Revenue Chart'!A2491,'Pivot Tables'!$P$4:$Q$11,2,FALSE)</f>
        <v>22001.65999999972</v>
      </c>
    </row>
    <row r="2492" spans="1:3">
      <c r="A2492" s="6" t="s">
        <v>3</v>
      </c>
      <c r="B2492" s="7">
        <v>35.76</v>
      </c>
      <c r="C2492" s="7">
        <f>VLOOKUP('Price Revenue Chart'!A2492,'Pivot Tables'!$P$4:$Q$11,2,FALSE)</f>
        <v>7454.7000000000289</v>
      </c>
    </row>
    <row r="2493" spans="1:3">
      <c r="A2493" s="6" t="s">
        <v>1</v>
      </c>
      <c r="B2493" s="7">
        <v>35.76</v>
      </c>
      <c r="C2493" s="7">
        <f>VLOOKUP('Price Revenue Chart'!A2493,'Pivot Tables'!$P$4:$Q$11,2,FALSE)</f>
        <v>22001.65999999972</v>
      </c>
    </row>
    <row r="2494" spans="1:3">
      <c r="A2494" s="6" t="s">
        <v>3</v>
      </c>
      <c r="B2494" s="7">
        <v>35.76</v>
      </c>
      <c r="C2494" s="7">
        <f>VLOOKUP('Price Revenue Chart'!A2494,'Pivot Tables'!$P$4:$Q$11,2,FALSE)</f>
        <v>7454.7000000000289</v>
      </c>
    </row>
    <row r="2495" spans="1:3">
      <c r="A2495" s="6" t="s">
        <v>8</v>
      </c>
      <c r="B2495" s="7">
        <v>30.86</v>
      </c>
      <c r="C2495" s="7">
        <f>VLOOKUP('Price Revenue Chart'!A2495,'Pivot Tables'!$P$4:$Q$11,2,FALSE)</f>
        <v>19004.540000000106</v>
      </c>
    </row>
    <row r="2496" spans="1:3">
      <c r="A2496" s="6" t="s">
        <v>5</v>
      </c>
      <c r="B2496" s="7">
        <v>25.96</v>
      </c>
      <c r="C2496" s="7">
        <f>VLOOKUP('Price Revenue Chart'!A2496,'Pivot Tables'!$P$4:$Q$11,2,FALSE)</f>
        <v>8546.3000000000375</v>
      </c>
    </row>
    <row r="2497" spans="1:3">
      <c r="A2497" s="6" t="s">
        <v>1</v>
      </c>
      <c r="B2497" s="7">
        <v>35.76</v>
      </c>
      <c r="C2497" s="7">
        <f>VLOOKUP('Price Revenue Chart'!A2497,'Pivot Tables'!$P$4:$Q$11,2,FALSE)</f>
        <v>22001.65999999972</v>
      </c>
    </row>
    <row r="2498" spans="1:3">
      <c r="A2498" s="6" t="s">
        <v>36</v>
      </c>
      <c r="B2498" s="7">
        <v>35.76</v>
      </c>
      <c r="C2498" s="7">
        <f>VLOOKUP('Price Revenue Chart'!A2498,'Pivot Tables'!$P$4:$Q$11,2,FALSE)</f>
        <v>13278.060000000001</v>
      </c>
    </row>
    <row r="2499" spans="1:3">
      <c r="A2499" s="6" t="s">
        <v>8</v>
      </c>
      <c r="B2499" s="7">
        <v>30.86</v>
      </c>
      <c r="C2499" s="7">
        <f>VLOOKUP('Price Revenue Chart'!A2499,'Pivot Tables'!$P$4:$Q$11,2,FALSE)</f>
        <v>19004.540000000106</v>
      </c>
    </row>
    <row r="2500" spans="1:3">
      <c r="A2500" s="6" t="s">
        <v>5</v>
      </c>
      <c r="B2500" s="7">
        <v>25.96</v>
      </c>
      <c r="C2500" s="7">
        <f>VLOOKUP('Price Revenue Chart'!A2500,'Pivot Tables'!$P$4:$Q$11,2,FALSE)</f>
        <v>8546.3000000000375</v>
      </c>
    </row>
    <row r="2501" spans="1:3">
      <c r="A2501" s="6" t="s">
        <v>21</v>
      </c>
      <c r="B2501" s="7">
        <v>25.96</v>
      </c>
      <c r="C2501" s="7">
        <f>VLOOKUP('Price Revenue Chart'!A2501,'Pivot Tables'!$P$4:$Q$11,2,FALSE)</f>
        <v>6366.6600000000117</v>
      </c>
    </row>
    <row r="2502" spans="1:3">
      <c r="A2502" s="6" t="s">
        <v>1</v>
      </c>
      <c r="B2502" s="7">
        <v>35.76</v>
      </c>
      <c r="C2502" s="7">
        <f>VLOOKUP('Price Revenue Chart'!A2502,'Pivot Tables'!$P$4:$Q$11,2,FALSE)</f>
        <v>22001.65999999972</v>
      </c>
    </row>
    <row r="2503" spans="1:3">
      <c r="A2503" s="6" t="s">
        <v>36</v>
      </c>
      <c r="B2503" s="7">
        <v>35.76</v>
      </c>
      <c r="C2503" s="7">
        <f>VLOOKUP('Price Revenue Chart'!A2503,'Pivot Tables'!$P$4:$Q$11,2,FALSE)</f>
        <v>13278.060000000001</v>
      </c>
    </row>
    <row r="2504" spans="1:3">
      <c r="A2504" s="6" t="s">
        <v>21</v>
      </c>
      <c r="B2504" s="7">
        <v>25.96</v>
      </c>
      <c r="C2504" s="7">
        <f>VLOOKUP('Price Revenue Chart'!A2504,'Pivot Tables'!$P$4:$Q$11,2,FALSE)</f>
        <v>6366.6600000000117</v>
      </c>
    </row>
    <row r="2505" spans="1:3">
      <c r="A2505" s="6" t="s">
        <v>8</v>
      </c>
      <c r="B2505" s="7">
        <v>30.86</v>
      </c>
      <c r="C2505" s="7">
        <f>VLOOKUP('Price Revenue Chart'!A2505,'Pivot Tables'!$P$4:$Q$11,2,FALSE)</f>
        <v>19004.540000000106</v>
      </c>
    </row>
    <row r="2506" spans="1:3">
      <c r="A2506" s="6" t="s">
        <v>8</v>
      </c>
      <c r="B2506" s="7">
        <v>30.86</v>
      </c>
      <c r="C2506" s="7">
        <f>VLOOKUP('Price Revenue Chart'!A2506,'Pivot Tables'!$P$4:$Q$11,2,FALSE)</f>
        <v>19004.540000000106</v>
      </c>
    </row>
    <row r="2507" spans="1:3">
      <c r="A2507" s="6" t="s">
        <v>36</v>
      </c>
      <c r="B2507" s="7">
        <v>35.76</v>
      </c>
      <c r="C2507" s="7">
        <f>VLOOKUP('Price Revenue Chart'!A2507,'Pivot Tables'!$P$4:$Q$11,2,FALSE)</f>
        <v>13278.060000000001</v>
      </c>
    </row>
    <row r="2508" spans="1:3">
      <c r="A2508" s="6" t="s">
        <v>28</v>
      </c>
      <c r="B2508" s="7">
        <v>21.06</v>
      </c>
      <c r="C2508" s="7">
        <f>VLOOKUP('Price Revenue Chart'!A2508,'Pivot Tables'!$P$4:$Q$11,2,FALSE)</f>
        <v>2035.0599999999952</v>
      </c>
    </row>
    <row r="2509" spans="1:3">
      <c r="A2509" s="6" t="s">
        <v>36</v>
      </c>
      <c r="B2509" s="7">
        <v>35.76</v>
      </c>
      <c r="C2509" s="7">
        <f>VLOOKUP('Price Revenue Chart'!A2509,'Pivot Tables'!$P$4:$Q$11,2,FALSE)</f>
        <v>13278.060000000001</v>
      </c>
    </row>
    <row r="2510" spans="1:3">
      <c r="A2510" s="6" t="s">
        <v>8</v>
      </c>
      <c r="B2510" s="7">
        <v>30.86</v>
      </c>
      <c r="C2510" s="7">
        <f>VLOOKUP('Price Revenue Chart'!A2510,'Pivot Tables'!$P$4:$Q$11,2,FALSE)</f>
        <v>19004.540000000106</v>
      </c>
    </row>
    <row r="2511" spans="1:3">
      <c r="A2511" s="6" t="s">
        <v>8</v>
      </c>
      <c r="B2511" s="7">
        <v>30.86</v>
      </c>
      <c r="C2511" s="7">
        <f>VLOOKUP('Price Revenue Chart'!A2511,'Pivot Tables'!$P$4:$Q$11,2,FALSE)</f>
        <v>19004.540000000106</v>
      </c>
    </row>
    <row r="2512" spans="1:3">
      <c r="A2512" s="6" t="s">
        <v>36</v>
      </c>
      <c r="B2512" s="7">
        <v>35.76</v>
      </c>
      <c r="C2512" s="7">
        <f>VLOOKUP('Price Revenue Chart'!A2512,'Pivot Tables'!$P$4:$Q$11,2,FALSE)</f>
        <v>13278.060000000001</v>
      </c>
    </row>
    <row r="2513" spans="1:3">
      <c r="A2513" s="6" t="s">
        <v>5</v>
      </c>
      <c r="B2513" s="7">
        <v>25.96</v>
      </c>
      <c r="C2513" s="7">
        <f>VLOOKUP('Price Revenue Chart'!A2513,'Pivot Tables'!$P$4:$Q$11,2,FALSE)</f>
        <v>8546.3000000000375</v>
      </c>
    </row>
    <row r="2514" spans="1:3">
      <c r="A2514" s="6" t="s">
        <v>8</v>
      </c>
      <c r="B2514" s="7">
        <v>30.86</v>
      </c>
      <c r="C2514" s="7">
        <f>VLOOKUP('Price Revenue Chart'!A2514,'Pivot Tables'!$P$4:$Q$11,2,FALSE)</f>
        <v>19004.540000000106</v>
      </c>
    </row>
    <row r="2515" spans="1:3">
      <c r="A2515" s="6" t="s">
        <v>21</v>
      </c>
      <c r="B2515" s="7">
        <v>25.96</v>
      </c>
      <c r="C2515" s="7">
        <f>VLOOKUP('Price Revenue Chart'!A2515,'Pivot Tables'!$P$4:$Q$11,2,FALSE)</f>
        <v>6366.6600000000117</v>
      </c>
    </row>
    <row r="2516" spans="1:3">
      <c r="A2516" s="6" t="s">
        <v>12</v>
      </c>
      <c r="B2516" s="7">
        <v>35.76</v>
      </c>
      <c r="C2516" s="7">
        <f>VLOOKUP('Price Revenue Chart'!A2516,'Pivot Tables'!$P$4:$Q$11,2,FALSE)</f>
        <v>4959.1200000000163</v>
      </c>
    </row>
    <row r="2517" spans="1:3">
      <c r="A2517" s="6" t="s">
        <v>21</v>
      </c>
      <c r="B2517" s="7">
        <v>25.96</v>
      </c>
      <c r="C2517" s="7">
        <f>VLOOKUP('Price Revenue Chart'!A2517,'Pivot Tables'!$P$4:$Q$11,2,FALSE)</f>
        <v>6366.6600000000117</v>
      </c>
    </row>
    <row r="2518" spans="1:3">
      <c r="A2518" s="6" t="s">
        <v>3</v>
      </c>
      <c r="B2518" s="7">
        <v>35.76</v>
      </c>
      <c r="C2518" s="7">
        <f>VLOOKUP('Price Revenue Chart'!A2518,'Pivot Tables'!$P$4:$Q$11,2,FALSE)</f>
        <v>7454.7000000000289</v>
      </c>
    </row>
    <row r="2519" spans="1:3">
      <c r="A2519" s="6" t="s">
        <v>1</v>
      </c>
      <c r="B2519" s="7">
        <v>35.76</v>
      </c>
      <c r="C2519" s="7">
        <f>VLOOKUP('Price Revenue Chart'!A2519,'Pivot Tables'!$P$4:$Q$11,2,FALSE)</f>
        <v>22001.65999999972</v>
      </c>
    </row>
    <row r="2520" spans="1:3">
      <c r="A2520" s="6" t="s">
        <v>21</v>
      </c>
      <c r="B2520" s="7">
        <v>25.96</v>
      </c>
      <c r="C2520" s="7">
        <f>VLOOKUP('Price Revenue Chart'!A2520,'Pivot Tables'!$P$4:$Q$11,2,FALSE)</f>
        <v>6366.6600000000117</v>
      </c>
    </row>
    <row r="2521" spans="1:3">
      <c r="A2521" s="6" t="s">
        <v>3</v>
      </c>
      <c r="B2521" s="7">
        <v>35.76</v>
      </c>
      <c r="C2521" s="7">
        <f>VLOOKUP('Price Revenue Chart'!A2521,'Pivot Tables'!$P$4:$Q$11,2,FALSE)</f>
        <v>7454.7000000000289</v>
      </c>
    </row>
    <row r="2522" spans="1:3">
      <c r="A2522" s="6" t="s">
        <v>28</v>
      </c>
      <c r="B2522" s="7">
        <v>21.06</v>
      </c>
      <c r="C2522" s="7">
        <f>VLOOKUP('Price Revenue Chart'!A2522,'Pivot Tables'!$P$4:$Q$11,2,FALSE)</f>
        <v>2035.0599999999952</v>
      </c>
    </row>
    <row r="2523" spans="1:3">
      <c r="A2523" s="6" t="s">
        <v>12</v>
      </c>
      <c r="B2523" s="7">
        <v>35.76</v>
      </c>
      <c r="C2523" s="7">
        <f>VLOOKUP('Price Revenue Chart'!A2523,'Pivot Tables'!$P$4:$Q$11,2,FALSE)</f>
        <v>4959.1200000000163</v>
      </c>
    </row>
    <row r="2524" spans="1:3">
      <c r="A2524" s="6" t="s">
        <v>1</v>
      </c>
      <c r="B2524" s="7">
        <v>35.76</v>
      </c>
      <c r="C2524" s="7">
        <f>VLOOKUP('Price Revenue Chart'!A2524,'Pivot Tables'!$P$4:$Q$11,2,FALSE)</f>
        <v>22001.65999999972</v>
      </c>
    </row>
    <row r="2525" spans="1:3">
      <c r="A2525" s="6" t="s">
        <v>1</v>
      </c>
      <c r="B2525" s="7">
        <v>35.76</v>
      </c>
      <c r="C2525" s="7">
        <f>VLOOKUP('Price Revenue Chart'!A2525,'Pivot Tables'!$P$4:$Q$11,2,FALSE)</f>
        <v>22001.65999999972</v>
      </c>
    </row>
    <row r="2526" spans="1:3">
      <c r="A2526" s="6" t="s">
        <v>8</v>
      </c>
      <c r="B2526" s="7">
        <v>30.86</v>
      </c>
      <c r="C2526" s="7">
        <f>VLOOKUP('Price Revenue Chart'!A2526,'Pivot Tables'!$P$4:$Q$11,2,FALSE)</f>
        <v>19004.540000000106</v>
      </c>
    </row>
    <row r="2527" spans="1:3">
      <c r="A2527" s="6" t="s">
        <v>5</v>
      </c>
      <c r="B2527" s="7">
        <v>25.96</v>
      </c>
      <c r="C2527" s="7">
        <f>VLOOKUP('Price Revenue Chart'!A2527,'Pivot Tables'!$P$4:$Q$11,2,FALSE)</f>
        <v>8546.3000000000375</v>
      </c>
    </row>
    <row r="2528" spans="1:3">
      <c r="A2528" s="6" t="s">
        <v>28</v>
      </c>
      <c r="B2528" s="7">
        <v>21.06</v>
      </c>
      <c r="C2528" s="7">
        <f>VLOOKUP('Price Revenue Chart'!A2528,'Pivot Tables'!$P$4:$Q$11,2,FALSE)</f>
        <v>2035.0599999999952</v>
      </c>
    </row>
    <row r="2529" spans="1:3">
      <c r="A2529" s="6" t="s">
        <v>28</v>
      </c>
      <c r="B2529" s="7">
        <v>21.06</v>
      </c>
      <c r="C2529" s="7">
        <f>VLOOKUP('Price Revenue Chart'!A2529,'Pivot Tables'!$P$4:$Q$11,2,FALSE)</f>
        <v>2035.0599999999952</v>
      </c>
    </row>
    <row r="2530" spans="1:3">
      <c r="A2530" s="6" t="s">
        <v>5</v>
      </c>
      <c r="B2530" s="7">
        <v>25.96</v>
      </c>
      <c r="C2530" s="7">
        <f>VLOOKUP('Price Revenue Chart'!A2530,'Pivot Tables'!$P$4:$Q$11,2,FALSE)</f>
        <v>8546.3000000000375</v>
      </c>
    </row>
    <row r="2531" spans="1:3">
      <c r="A2531" s="6" t="s">
        <v>12</v>
      </c>
      <c r="B2531" s="7">
        <v>35.76</v>
      </c>
      <c r="C2531" s="7">
        <f>VLOOKUP('Price Revenue Chart'!A2531,'Pivot Tables'!$P$4:$Q$11,2,FALSE)</f>
        <v>4959.1200000000163</v>
      </c>
    </row>
    <row r="2532" spans="1:3">
      <c r="A2532" s="6" t="s">
        <v>12</v>
      </c>
      <c r="B2532" s="7">
        <v>35.76</v>
      </c>
      <c r="C2532" s="7">
        <f>VLOOKUP('Price Revenue Chart'!A2532,'Pivot Tables'!$P$4:$Q$11,2,FALSE)</f>
        <v>4959.1200000000163</v>
      </c>
    </row>
    <row r="2533" spans="1:3">
      <c r="A2533" s="6" t="s">
        <v>5</v>
      </c>
      <c r="B2533" s="7">
        <v>25.96</v>
      </c>
      <c r="C2533" s="7">
        <f>VLOOKUP('Price Revenue Chart'!A2533,'Pivot Tables'!$P$4:$Q$11,2,FALSE)</f>
        <v>8546.3000000000375</v>
      </c>
    </row>
    <row r="2534" spans="1:3">
      <c r="A2534" s="6" t="s">
        <v>5</v>
      </c>
      <c r="B2534" s="7">
        <v>25.96</v>
      </c>
      <c r="C2534" s="7">
        <f>VLOOKUP('Price Revenue Chart'!A2534,'Pivot Tables'!$P$4:$Q$11,2,FALSE)</f>
        <v>8546.3000000000375</v>
      </c>
    </row>
    <row r="2535" spans="1:3">
      <c r="A2535" s="6" t="s">
        <v>3</v>
      </c>
      <c r="B2535" s="7">
        <v>35.76</v>
      </c>
      <c r="C2535" s="7">
        <f>VLOOKUP('Price Revenue Chart'!A2535,'Pivot Tables'!$P$4:$Q$11,2,FALSE)</f>
        <v>7454.7000000000289</v>
      </c>
    </row>
    <row r="2536" spans="1:3">
      <c r="A2536" s="6" t="s">
        <v>3</v>
      </c>
      <c r="B2536" s="7">
        <v>35.76</v>
      </c>
      <c r="C2536" s="7">
        <f>VLOOKUP('Price Revenue Chart'!A2536,'Pivot Tables'!$P$4:$Q$11,2,FALSE)</f>
        <v>7454.7000000000289</v>
      </c>
    </row>
    <row r="2537" spans="1:3">
      <c r="A2537" s="6" t="s">
        <v>12</v>
      </c>
      <c r="B2537" s="7">
        <v>35.76</v>
      </c>
      <c r="C2537" s="7">
        <f>VLOOKUP('Price Revenue Chart'!A2537,'Pivot Tables'!$P$4:$Q$11,2,FALSE)</f>
        <v>4959.1200000000163</v>
      </c>
    </row>
    <row r="2538" spans="1:3">
      <c r="A2538" s="6" t="s">
        <v>36</v>
      </c>
      <c r="B2538" s="7">
        <v>35.76</v>
      </c>
      <c r="C2538" s="7">
        <f>VLOOKUP('Price Revenue Chart'!A2538,'Pivot Tables'!$P$4:$Q$11,2,FALSE)</f>
        <v>13278.060000000001</v>
      </c>
    </row>
    <row r="2539" spans="1:3">
      <c r="A2539" s="6" t="s">
        <v>36</v>
      </c>
      <c r="B2539" s="7">
        <v>35.76</v>
      </c>
      <c r="C2539" s="7">
        <f>VLOOKUP('Price Revenue Chart'!A2539,'Pivot Tables'!$P$4:$Q$11,2,FALSE)</f>
        <v>13278.060000000001</v>
      </c>
    </row>
    <row r="2540" spans="1:3">
      <c r="A2540" s="6" t="s">
        <v>1</v>
      </c>
      <c r="B2540" s="7">
        <v>35.76</v>
      </c>
      <c r="C2540" s="7">
        <f>VLOOKUP('Price Revenue Chart'!A2540,'Pivot Tables'!$P$4:$Q$11,2,FALSE)</f>
        <v>22001.65999999972</v>
      </c>
    </row>
    <row r="2541" spans="1:3">
      <c r="A2541" s="6" t="s">
        <v>8</v>
      </c>
      <c r="B2541" s="7">
        <v>30.86</v>
      </c>
      <c r="C2541" s="7">
        <f>VLOOKUP('Price Revenue Chart'!A2541,'Pivot Tables'!$P$4:$Q$11,2,FALSE)</f>
        <v>19004.540000000106</v>
      </c>
    </row>
    <row r="2542" spans="1:3">
      <c r="A2542" s="6" t="s">
        <v>12</v>
      </c>
      <c r="B2542" s="7">
        <v>35.76</v>
      </c>
      <c r="C2542" s="7">
        <f>VLOOKUP('Price Revenue Chart'!A2542,'Pivot Tables'!$P$4:$Q$11,2,FALSE)</f>
        <v>4959.1200000000163</v>
      </c>
    </row>
    <row r="2543" spans="1:3">
      <c r="A2543" s="6" t="s">
        <v>36</v>
      </c>
      <c r="B2543" s="7">
        <v>35.76</v>
      </c>
      <c r="C2543" s="7">
        <f>VLOOKUP('Price Revenue Chart'!A2543,'Pivot Tables'!$P$4:$Q$11,2,FALSE)</f>
        <v>13278.060000000001</v>
      </c>
    </row>
    <row r="2544" spans="1:3">
      <c r="A2544" s="6" t="s">
        <v>5</v>
      </c>
      <c r="B2544" s="7">
        <v>25.96</v>
      </c>
      <c r="C2544" s="7">
        <f>VLOOKUP('Price Revenue Chart'!A2544,'Pivot Tables'!$P$4:$Q$11,2,FALSE)</f>
        <v>8546.3000000000375</v>
      </c>
    </row>
    <row r="2545" spans="1:3">
      <c r="A2545" s="6" t="s">
        <v>1</v>
      </c>
      <c r="B2545" s="7">
        <v>35.76</v>
      </c>
      <c r="C2545" s="7">
        <f>VLOOKUP('Price Revenue Chart'!A2545,'Pivot Tables'!$P$4:$Q$11,2,FALSE)</f>
        <v>22001.65999999972</v>
      </c>
    </row>
    <row r="2546" spans="1:3">
      <c r="A2546" s="6" t="s">
        <v>12</v>
      </c>
      <c r="B2546" s="7">
        <v>35.76</v>
      </c>
      <c r="C2546" s="7">
        <f>VLOOKUP('Price Revenue Chart'!A2546,'Pivot Tables'!$P$4:$Q$11,2,FALSE)</f>
        <v>4959.1200000000163</v>
      </c>
    </row>
    <row r="2547" spans="1:3">
      <c r="A2547" s="6" t="s">
        <v>5</v>
      </c>
      <c r="B2547" s="7">
        <v>25.96</v>
      </c>
      <c r="C2547" s="7">
        <f>VLOOKUP('Price Revenue Chart'!A2547,'Pivot Tables'!$P$4:$Q$11,2,FALSE)</f>
        <v>8546.3000000000375</v>
      </c>
    </row>
    <row r="2548" spans="1:3">
      <c r="A2548" s="6" t="s">
        <v>5</v>
      </c>
      <c r="B2548" s="7">
        <v>25.96</v>
      </c>
      <c r="C2548" s="7">
        <f>VLOOKUP('Price Revenue Chart'!A2548,'Pivot Tables'!$P$4:$Q$11,2,FALSE)</f>
        <v>8546.3000000000375</v>
      </c>
    </row>
    <row r="2549" spans="1:3">
      <c r="A2549" s="6" t="s">
        <v>5</v>
      </c>
      <c r="B2549" s="7">
        <v>25.96</v>
      </c>
      <c r="C2549" s="7">
        <f>VLOOKUP('Price Revenue Chart'!A2549,'Pivot Tables'!$P$4:$Q$11,2,FALSE)</f>
        <v>8546.3000000000375</v>
      </c>
    </row>
    <row r="2550" spans="1:3">
      <c r="A2550" s="6" t="s">
        <v>5</v>
      </c>
      <c r="B2550" s="7">
        <v>25.96</v>
      </c>
      <c r="C2550" s="7">
        <f>VLOOKUP('Price Revenue Chart'!A2550,'Pivot Tables'!$P$4:$Q$11,2,FALSE)</f>
        <v>8546.3000000000375</v>
      </c>
    </row>
    <row r="2551" spans="1:3">
      <c r="A2551" s="6" t="s">
        <v>8</v>
      </c>
      <c r="B2551" s="7">
        <v>30.86</v>
      </c>
      <c r="C2551" s="7">
        <f>VLOOKUP('Price Revenue Chart'!A2551,'Pivot Tables'!$P$4:$Q$11,2,FALSE)</f>
        <v>19004.540000000106</v>
      </c>
    </row>
    <row r="2552" spans="1:3">
      <c r="A2552" s="6" t="s">
        <v>1</v>
      </c>
      <c r="B2552" s="7">
        <v>35.76</v>
      </c>
      <c r="C2552" s="7">
        <f>VLOOKUP('Price Revenue Chart'!A2552,'Pivot Tables'!$P$4:$Q$11,2,FALSE)</f>
        <v>22001.65999999972</v>
      </c>
    </row>
    <row r="2553" spans="1:3">
      <c r="A2553" s="6" t="s">
        <v>12</v>
      </c>
      <c r="B2553" s="7">
        <v>35.76</v>
      </c>
      <c r="C2553" s="7">
        <f>VLOOKUP('Price Revenue Chart'!A2553,'Pivot Tables'!$P$4:$Q$11,2,FALSE)</f>
        <v>4959.1200000000163</v>
      </c>
    </row>
    <row r="2554" spans="1:3">
      <c r="A2554" s="6" t="s">
        <v>3</v>
      </c>
      <c r="B2554" s="7">
        <v>35.76</v>
      </c>
      <c r="C2554" s="7">
        <f>VLOOKUP('Price Revenue Chart'!A2554,'Pivot Tables'!$P$4:$Q$11,2,FALSE)</f>
        <v>7454.7000000000289</v>
      </c>
    </row>
    <row r="2555" spans="1:3">
      <c r="A2555" s="6" t="s">
        <v>1</v>
      </c>
      <c r="B2555" s="7">
        <v>35.76</v>
      </c>
      <c r="C2555" s="7">
        <f>VLOOKUP('Price Revenue Chart'!A2555,'Pivot Tables'!$P$4:$Q$11,2,FALSE)</f>
        <v>22001.65999999972</v>
      </c>
    </row>
    <row r="2556" spans="1:3">
      <c r="A2556" s="6" t="s">
        <v>3</v>
      </c>
      <c r="B2556" s="7">
        <v>35.76</v>
      </c>
      <c r="C2556" s="7">
        <f>VLOOKUP('Price Revenue Chart'!A2556,'Pivot Tables'!$P$4:$Q$11,2,FALSE)</f>
        <v>7454.7000000000289</v>
      </c>
    </row>
    <row r="2557" spans="1:3">
      <c r="A2557" s="6" t="s">
        <v>12</v>
      </c>
      <c r="B2557" s="7">
        <v>35.76</v>
      </c>
      <c r="C2557" s="7">
        <f>VLOOKUP('Price Revenue Chart'!A2557,'Pivot Tables'!$P$4:$Q$11,2,FALSE)</f>
        <v>4959.1200000000163</v>
      </c>
    </row>
    <row r="2558" spans="1:3">
      <c r="A2558" s="6" t="s">
        <v>8</v>
      </c>
      <c r="B2558" s="7">
        <v>30.86</v>
      </c>
      <c r="C2558" s="7">
        <f>VLOOKUP('Price Revenue Chart'!A2558,'Pivot Tables'!$P$4:$Q$11,2,FALSE)</f>
        <v>19004.540000000106</v>
      </c>
    </row>
    <row r="2559" spans="1:3">
      <c r="A2559" s="6" t="s">
        <v>1</v>
      </c>
      <c r="B2559" s="7">
        <v>35.76</v>
      </c>
      <c r="C2559" s="7">
        <f>VLOOKUP('Price Revenue Chart'!A2559,'Pivot Tables'!$P$4:$Q$11,2,FALSE)</f>
        <v>22001.65999999972</v>
      </c>
    </row>
    <row r="2560" spans="1:3">
      <c r="A2560" s="6" t="s">
        <v>3</v>
      </c>
      <c r="B2560" s="7">
        <v>35.76</v>
      </c>
      <c r="C2560" s="7">
        <f>VLOOKUP('Price Revenue Chart'!A2560,'Pivot Tables'!$P$4:$Q$11,2,FALSE)</f>
        <v>7454.7000000000289</v>
      </c>
    </row>
    <row r="2561" spans="1:3">
      <c r="A2561" s="6" t="s">
        <v>1</v>
      </c>
      <c r="B2561" s="7">
        <v>35.76</v>
      </c>
      <c r="C2561" s="7">
        <f>VLOOKUP('Price Revenue Chart'!A2561,'Pivot Tables'!$P$4:$Q$11,2,FALSE)</f>
        <v>22001.65999999972</v>
      </c>
    </row>
    <row r="2562" spans="1:3">
      <c r="A2562" s="6" t="s">
        <v>8</v>
      </c>
      <c r="B2562" s="7">
        <v>30.86</v>
      </c>
      <c r="C2562" s="7">
        <f>VLOOKUP('Price Revenue Chart'!A2562,'Pivot Tables'!$P$4:$Q$11,2,FALSE)</f>
        <v>19004.540000000106</v>
      </c>
    </row>
    <row r="2563" spans="1:3">
      <c r="A2563" s="6" t="s">
        <v>21</v>
      </c>
      <c r="B2563" s="7">
        <v>25.96</v>
      </c>
      <c r="C2563" s="7">
        <f>VLOOKUP('Price Revenue Chart'!A2563,'Pivot Tables'!$P$4:$Q$11,2,FALSE)</f>
        <v>6366.6600000000117</v>
      </c>
    </row>
    <row r="2564" spans="1:3">
      <c r="A2564" s="6" t="s">
        <v>36</v>
      </c>
      <c r="B2564" s="7">
        <v>35.76</v>
      </c>
      <c r="C2564" s="7">
        <f>VLOOKUP('Price Revenue Chart'!A2564,'Pivot Tables'!$P$4:$Q$11,2,FALSE)</f>
        <v>13278.060000000001</v>
      </c>
    </row>
    <row r="2565" spans="1:3">
      <c r="A2565" s="6" t="s">
        <v>8</v>
      </c>
      <c r="B2565" s="7">
        <v>30.86</v>
      </c>
      <c r="C2565" s="7">
        <f>VLOOKUP('Price Revenue Chart'!A2565,'Pivot Tables'!$P$4:$Q$11,2,FALSE)</f>
        <v>19004.540000000106</v>
      </c>
    </row>
    <row r="2566" spans="1:3">
      <c r="A2566" s="6" t="s">
        <v>5</v>
      </c>
      <c r="B2566" s="7">
        <v>25.96</v>
      </c>
      <c r="C2566" s="7">
        <f>VLOOKUP('Price Revenue Chart'!A2566,'Pivot Tables'!$P$4:$Q$11,2,FALSE)</f>
        <v>8546.3000000000375</v>
      </c>
    </row>
    <row r="2567" spans="1:3">
      <c r="A2567" s="6" t="s">
        <v>12</v>
      </c>
      <c r="B2567" s="7">
        <v>35.76</v>
      </c>
      <c r="C2567" s="7">
        <f>VLOOKUP('Price Revenue Chart'!A2567,'Pivot Tables'!$P$4:$Q$11,2,FALSE)</f>
        <v>4959.1200000000163</v>
      </c>
    </row>
    <row r="2568" spans="1:3">
      <c r="A2568" s="6" t="s">
        <v>36</v>
      </c>
      <c r="B2568" s="7">
        <v>35.76</v>
      </c>
      <c r="C2568" s="7">
        <f>VLOOKUP('Price Revenue Chart'!A2568,'Pivot Tables'!$P$4:$Q$11,2,FALSE)</f>
        <v>13278.060000000001</v>
      </c>
    </row>
    <row r="2569" spans="1:3">
      <c r="A2569" s="6" t="s">
        <v>12</v>
      </c>
      <c r="B2569" s="7">
        <v>35.76</v>
      </c>
      <c r="C2569" s="7">
        <f>VLOOKUP('Price Revenue Chart'!A2569,'Pivot Tables'!$P$4:$Q$11,2,FALSE)</f>
        <v>4959.1200000000163</v>
      </c>
    </row>
    <row r="2570" spans="1:3">
      <c r="A2570" s="6" t="s">
        <v>1</v>
      </c>
      <c r="B2570" s="7">
        <v>35.76</v>
      </c>
      <c r="C2570" s="7">
        <f>VLOOKUP('Price Revenue Chart'!A2570,'Pivot Tables'!$P$4:$Q$11,2,FALSE)</f>
        <v>22001.65999999972</v>
      </c>
    </row>
    <row r="2571" spans="1:3">
      <c r="A2571" s="6" t="s">
        <v>8</v>
      </c>
      <c r="B2571" s="7">
        <v>30.86</v>
      </c>
      <c r="C2571" s="7">
        <f>VLOOKUP('Price Revenue Chart'!A2571,'Pivot Tables'!$P$4:$Q$11,2,FALSE)</f>
        <v>19004.540000000106</v>
      </c>
    </row>
    <row r="2572" spans="1:3">
      <c r="A2572" s="6" t="s">
        <v>1</v>
      </c>
      <c r="B2572" s="7">
        <v>35.76</v>
      </c>
      <c r="C2572" s="7">
        <f>VLOOKUP('Price Revenue Chart'!A2572,'Pivot Tables'!$P$4:$Q$11,2,FALSE)</f>
        <v>22001.65999999972</v>
      </c>
    </row>
    <row r="2573" spans="1:3">
      <c r="A2573" s="6" t="s">
        <v>36</v>
      </c>
      <c r="B2573" s="7">
        <v>35.76</v>
      </c>
      <c r="C2573" s="7">
        <f>VLOOKUP('Price Revenue Chart'!A2573,'Pivot Tables'!$P$4:$Q$11,2,FALSE)</f>
        <v>13278.060000000001</v>
      </c>
    </row>
    <row r="2574" spans="1:3">
      <c r="A2574" s="6" t="s">
        <v>3</v>
      </c>
      <c r="B2574" s="7">
        <v>35.76</v>
      </c>
      <c r="C2574" s="7">
        <f>VLOOKUP('Price Revenue Chart'!A2574,'Pivot Tables'!$P$4:$Q$11,2,FALSE)</f>
        <v>7454.7000000000289</v>
      </c>
    </row>
    <row r="2575" spans="1:3">
      <c r="A2575" s="6" t="s">
        <v>8</v>
      </c>
      <c r="B2575" s="7">
        <v>30.86</v>
      </c>
      <c r="C2575" s="7">
        <f>VLOOKUP('Price Revenue Chart'!A2575,'Pivot Tables'!$P$4:$Q$11,2,FALSE)</f>
        <v>19004.540000000106</v>
      </c>
    </row>
    <row r="2576" spans="1:3">
      <c r="A2576" s="6" t="s">
        <v>28</v>
      </c>
      <c r="B2576" s="7">
        <v>21.06</v>
      </c>
      <c r="C2576" s="7">
        <f>VLOOKUP('Price Revenue Chart'!A2576,'Pivot Tables'!$P$4:$Q$11,2,FALSE)</f>
        <v>2035.0599999999952</v>
      </c>
    </row>
    <row r="2577" spans="1:3">
      <c r="A2577" s="6" t="s">
        <v>3</v>
      </c>
      <c r="B2577" s="7">
        <v>35.76</v>
      </c>
      <c r="C2577" s="7">
        <f>VLOOKUP('Price Revenue Chart'!A2577,'Pivot Tables'!$P$4:$Q$11,2,FALSE)</f>
        <v>7454.7000000000289</v>
      </c>
    </row>
    <row r="2578" spans="1:3">
      <c r="A2578" s="6" t="s">
        <v>36</v>
      </c>
      <c r="B2578" s="7">
        <v>35.76</v>
      </c>
      <c r="C2578" s="7">
        <f>VLOOKUP('Price Revenue Chart'!A2578,'Pivot Tables'!$P$4:$Q$11,2,FALSE)</f>
        <v>13278.060000000001</v>
      </c>
    </row>
    <row r="2579" spans="1:3">
      <c r="A2579" s="6" t="s">
        <v>36</v>
      </c>
      <c r="B2579" s="7">
        <v>35.76</v>
      </c>
      <c r="C2579" s="7">
        <f>VLOOKUP('Price Revenue Chart'!A2579,'Pivot Tables'!$P$4:$Q$11,2,FALSE)</f>
        <v>13278.060000000001</v>
      </c>
    </row>
    <row r="2580" spans="1:3">
      <c r="A2580" s="6" t="s">
        <v>8</v>
      </c>
      <c r="B2580" s="7">
        <v>30.86</v>
      </c>
      <c r="C2580" s="7">
        <f>VLOOKUP('Price Revenue Chart'!A2580,'Pivot Tables'!$P$4:$Q$11,2,FALSE)</f>
        <v>19004.540000000106</v>
      </c>
    </row>
    <row r="2581" spans="1:3">
      <c r="A2581" s="6" t="s">
        <v>3</v>
      </c>
      <c r="B2581" s="7">
        <v>35.76</v>
      </c>
      <c r="C2581" s="7">
        <f>VLOOKUP('Price Revenue Chart'!A2581,'Pivot Tables'!$P$4:$Q$11,2,FALSE)</f>
        <v>7454.7000000000289</v>
      </c>
    </row>
    <row r="2582" spans="1:3">
      <c r="A2582" s="6" t="s">
        <v>1</v>
      </c>
      <c r="B2582" s="7">
        <v>35.76</v>
      </c>
      <c r="C2582" s="7">
        <f>VLOOKUP('Price Revenue Chart'!A2582,'Pivot Tables'!$P$4:$Q$11,2,FALSE)</f>
        <v>22001.65999999972</v>
      </c>
    </row>
    <row r="2583" spans="1:3">
      <c r="A2583" s="6" t="s">
        <v>36</v>
      </c>
      <c r="B2583" s="7">
        <v>35.76</v>
      </c>
      <c r="C2583" s="7">
        <f>VLOOKUP('Price Revenue Chart'!A2583,'Pivot Tables'!$P$4:$Q$11,2,FALSE)</f>
        <v>13278.060000000001</v>
      </c>
    </row>
    <row r="2584" spans="1:3">
      <c r="A2584" s="6" t="s">
        <v>21</v>
      </c>
      <c r="B2584" s="7">
        <v>25.96</v>
      </c>
      <c r="C2584" s="7">
        <f>VLOOKUP('Price Revenue Chart'!A2584,'Pivot Tables'!$P$4:$Q$11,2,FALSE)</f>
        <v>6366.6600000000117</v>
      </c>
    </row>
    <row r="2585" spans="1:3">
      <c r="A2585" s="6" t="s">
        <v>8</v>
      </c>
      <c r="B2585" s="7">
        <v>30.86</v>
      </c>
      <c r="C2585" s="7">
        <f>VLOOKUP('Price Revenue Chart'!A2585,'Pivot Tables'!$P$4:$Q$11,2,FALSE)</f>
        <v>19004.540000000106</v>
      </c>
    </row>
    <row r="2586" spans="1:3">
      <c r="A2586" s="6" t="s">
        <v>36</v>
      </c>
      <c r="B2586" s="7">
        <v>35.76</v>
      </c>
      <c r="C2586" s="7">
        <f>VLOOKUP('Price Revenue Chart'!A2586,'Pivot Tables'!$P$4:$Q$11,2,FALSE)</f>
        <v>13278.060000000001</v>
      </c>
    </row>
    <row r="2587" spans="1:3">
      <c r="A2587" s="6" t="s">
        <v>21</v>
      </c>
      <c r="B2587" s="7">
        <v>25.96</v>
      </c>
      <c r="C2587" s="7">
        <f>VLOOKUP('Price Revenue Chart'!A2587,'Pivot Tables'!$P$4:$Q$11,2,FALSE)</f>
        <v>6366.6600000000117</v>
      </c>
    </row>
    <row r="2588" spans="1:3">
      <c r="A2588" s="6" t="s">
        <v>28</v>
      </c>
      <c r="B2588" s="7">
        <v>21.06</v>
      </c>
      <c r="C2588" s="7">
        <f>VLOOKUP('Price Revenue Chart'!A2588,'Pivot Tables'!$P$4:$Q$11,2,FALSE)</f>
        <v>2035.0599999999952</v>
      </c>
    </row>
    <row r="2589" spans="1:3">
      <c r="A2589" s="6" t="s">
        <v>8</v>
      </c>
      <c r="B2589" s="7">
        <v>30.86</v>
      </c>
      <c r="C2589" s="7">
        <f>VLOOKUP('Price Revenue Chart'!A2589,'Pivot Tables'!$P$4:$Q$11,2,FALSE)</f>
        <v>19004.540000000106</v>
      </c>
    </row>
    <row r="2590" spans="1:3">
      <c r="A2590" s="6" t="s">
        <v>21</v>
      </c>
      <c r="B2590" s="7">
        <v>25.96</v>
      </c>
      <c r="C2590" s="7">
        <f>VLOOKUP('Price Revenue Chart'!A2590,'Pivot Tables'!$P$4:$Q$11,2,FALSE)</f>
        <v>6366.6600000000117</v>
      </c>
    </row>
    <row r="2591" spans="1:3">
      <c r="A2591" s="6" t="s">
        <v>36</v>
      </c>
      <c r="B2591" s="7">
        <v>35.76</v>
      </c>
      <c r="C2591" s="7">
        <f>VLOOKUP('Price Revenue Chart'!A2591,'Pivot Tables'!$P$4:$Q$11,2,FALSE)</f>
        <v>13278.060000000001</v>
      </c>
    </row>
    <row r="2592" spans="1:3">
      <c r="A2592" s="6" t="s">
        <v>36</v>
      </c>
      <c r="B2592" s="7">
        <v>35.76</v>
      </c>
      <c r="C2592" s="7">
        <f>VLOOKUP('Price Revenue Chart'!A2592,'Pivot Tables'!$P$4:$Q$11,2,FALSE)</f>
        <v>13278.060000000001</v>
      </c>
    </row>
    <row r="2593" spans="1:3">
      <c r="A2593" s="6" t="s">
        <v>36</v>
      </c>
      <c r="B2593" s="7">
        <v>35.76</v>
      </c>
      <c r="C2593" s="7">
        <f>VLOOKUP('Price Revenue Chart'!A2593,'Pivot Tables'!$P$4:$Q$11,2,FALSE)</f>
        <v>13278.060000000001</v>
      </c>
    </row>
    <row r="2594" spans="1:3">
      <c r="A2594" s="6" t="s">
        <v>1</v>
      </c>
      <c r="B2594" s="7">
        <v>35.76</v>
      </c>
      <c r="C2594" s="7">
        <f>VLOOKUP('Price Revenue Chart'!A2594,'Pivot Tables'!$P$4:$Q$11,2,FALSE)</f>
        <v>22001.65999999972</v>
      </c>
    </row>
    <row r="2595" spans="1:3">
      <c r="A2595" s="6" t="s">
        <v>5</v>
      </c>
      <c r="B2595" s="7">
        <v>25.96</v>
      </c>
      <c r="C2595" s="7">
        <f>VLOOKUP('Price Revenue Chart'!A2595,'Pivot Tables'!$P$4:$Q$11,2,FALSE)</f>
        <v>8546.3000000000375</v>
      </c>
    </row>
    <row r="2596" spans="1:3">
      <c r="A2596" s="6" t="s">
        <v>3</v>
      </c>
      <c r="B2596" s="7">
        <v>35.76</v>
      </c>
      <c r="C2596" s="7">
        <f>VLOOKUP('Price Revenue Chart'!A2596,'Pivot Tables'!$P$4:$Q$11,2,FALSE)</f>
        <v>7454.7000000000289</v>
      </c>
    </row>
    <row r="2597" spans="1:3">
      <c r="A2597" s="6" t="s">
        <v>1</v>
      </c>
      <c r="B2597" s="7">
        <v>35.76</v>
      </c>
      <c r="C2597" s="7">
        <f>VLOOKUP('Price Revenue Chart'!A2597,'Pivot Tables'!$P$4:$Q$11,2,FALSE)</f>
        <v>22001.65999999972</v>
      </c>
    </row>
    <row r="2598" spans="1:3">
      <c r="A2598" s="6" t="s">
        <v>8</v>
      </c>
      <c r="B2598" s="7">
        <v>30.86</v>
      </c>
      <c r="C2598" s="7">
        <f>VLOOKUP('Price Revenue Chart'!A2598,'Pivot Tables'!$P$4:$Q$11,2,FALSE)</f>
        <v>19004.540000000106</v>
      </c>
    </row>
    <row r="2599" spans="1:3">
      <c r="A2599" s="6" t="s">
        <v>1</v>
      </c>
      <c r="B2599" s="7">
        <v>35.76</v>
      </c>
      <c r="C2599" s="7">
        <f>VLOOKUP('Price Revenue Chart'!A2599,'Pivot Tables'!$P$4:$Q$11,2,FALSE)</f>
        <v>22001.65999999972</v>
      </c>
    </row>
    <row r="2600" spans="1:3">
      <c r="A2600" s="6" t="s">
        <v>12</v>
      </c>
      <c r="B2600" s="7">
        <v>35.76</v>
      </c>
      <c r="C2600" s="7">
        <f>VLOOKUP('Price Revenue Chart'!A2600,'Pivot Tables'!$P$4:$Q$11,2,FALSE)</f>
        <v>4959.1200000000163</v>
      </c>
    </row>
    <row r="2601" spans="1:3">
      <c r="A2601" s="6" t="s">
        <v>3</v>
      </c>
      <c r="B2601" s="7">
        <v>35.76</v>
      </c>
      <c r="C2601" s="7">
        <f>VLOOKUP('Price Revenue Chart'!A2601,'Pivot Tables'!$P$4:$Q$11,2,FALSE)</f>
        <v>7454.7000000000289</v>
      </c>
    </row>
    <row r="2602" spans="1:3">
      <c r="A2602" s="6" t="s">
        <v>21</v>
      </c>
      <c r="B2602" s="7">
        <v>25.96</v>
      </c>
      <c r="C2602" s="7">
        <f>VLOOKUP('Price Revenue Chart'!A2602,'Pivot Tables'!$P$4:$Q$11,2,FALSE)</f>
        <v>6366.6600000000117</v>
      </c>
    </row>
    <row r="2603" spans="1:3">
      <c r="A2603" s="6" t="s">
        <v>8</v>
      </c>
      <c r="B2603" s="7">
        <v>30.86</v>
      </c>
      <c r="C2603" s="7">
        <f>VLOOKUP('Price Revenue Chart'!A2603,'Pivot Tables'!$P$4:$Q$11,2,FALSE)</f>
        <v>19004.540000000106</v>
      </c>
    </row>
    <row r="2604" spans="1:3">
      <c r="A2604" s="6" t="s">
        <v>21</v>
      </c>
      <c r="B2604" s="7">
        <v>25.96</v>
      </c>
      <c r="C2604" s="7">
        <f>VLOOKUP('Price Revenue Chart'!A2604,'Pivot Tables'!$P$4:$Q$11,2,FALSE)</f>
        <v>6366.6600000000117</v>
      </c>
    </row>
    <row r="2605" spans="1:3">
      <c r="A2605" s="6" t="s">
        <v>21</v>
      </c>
      <c r="B2605" s="7">
        <v>25.96</v>
      </c>
      <c r="C2605" s="7">
        <f>VLOOKUP('Price Revenue Chart'!A2605,'Pivot Tables'!$P$4:$Q$11,2,FALSE)</f>
        <v>6366.6600000000117</v>
      </c>
    </row>
    <row r="2606" spans="1:3">
      <c r="A2606" s="6" t="s">
        <v>1</v>
      </c>
      <c r="B2606" s="7">
        <v>35.76</v>
      </c>
      <c r="C2606" s="7">
        <f>VLOOKUP('Price Revenue Chart'!A2606,'Pivot Tables'!$P$4:$Q$11,2,FALSE)</f>
        <v>22001.65999999972</v>
      </c>
    </row>
    <row r="2607" spans="1:3">
      <c r="A2607" s="6" t="s">
        <v>21</v>
      </c>
      <c r="B2607" s="7">
        <v>25.96</v>
      </c>
      <c r="C2607" s="7">
        <f>VLOOKUP('Price Revenue Chart'!A2607,'Pivot Tables'!$P$4:$Q$11,2,FALSE)</f>
        <v>6366.6600000000117</v>
      </c>
    </row>
    <row r="2608" spans="1:3">
      <c r="A2608" s="6" t="s">
        <v>36</v>
      </c>
      <c r="B2608" s="7">
        <v>35.76</v>
      </c>
      <c r="C2608" s="7">
        <f>VLOOKUP('Price Revenue Chart'!A2608,'Pivot Tables'!$P$4:$Q$11,2,FALSE)</f>
        <v>13278.060000000001</v>
      </c>
    </row>
    <row r="2609" spans="1:3">
      <c r="A2609" s="6" t="s">
        <v>36</v>
      </c>
      <c r="B2609" s="7">
        <v>35.76</v>
      </c>
      <c r="C2609" s="7">
        <f>VLOOKUP('Price Revenue Chart'!A2609,'Pivot Tables'!$P$4:$Q$11,2,FALSE)</f>
        <v>13278.060000000001</v>
      </c>
    </row>
    <row r="2610" spans="1:3">
      <c r="A2610" s="6" t="s">
        <v>3</v>
      </c>
      <c r="B2610" s="7">
        <v>35.76</v>
      </c>
      <c r="C2610" s="7">
        <f>VLOOKUP('Price Revenue Chart'!A2610,'Pivot Tables'!$P$4:$Q$11,2,FALSE)</f>
        <v>7454.7000000000289</v>
      </c>
    </row>
    <row r="2611" spans="1:3">
      <c r="A2611" s="6" t="s">
        <v>3</v>
      </c>
      <c r="B2611" s="7">
        <v>35.76</v>
      </c>
      <c r="C2611" s="7">
        <f>VLOOKUP('Price Revenue Chart'!A2611,'Pivot Tables'!$P$4:$Q$11,2,FALSE)</f>
        <v>7454.7000000000289</v>
      </c>
    </row>
    <row r="2612" spans="1:3">
      <c r="A2612" s="6" t="s">
        <v>3</v>
      </c>
      <c r="B2612" s="7">
        <v>35.76</v>
      </c>
      <c r="C2612" s="7">
        <f>VLOOKUP('Price Revenue Chart'!A2612,'Pivot Tables'!$P$4:$Q$11,2,FALSE)</f>
        <v>7454.7000000000289</v>
      </c>
    </row>
    <row r="2613" spans="1:3">
      <c r="A2613" s="6" t="s">
        <v>12</v>
      </c>
      <c r="B2613" s="7">
        <v>35.76</v>
      </c>
      <c r="C2613" s="7">
        <f>VLOOKUP('Price Revenue Chart'!A2613,'Pivot Tables'!$P$4:$Q$11,2,FALSE)</f>
        <v>4959.1200000000163</v>
      </c>
    </row>
    <row r="2614" spans="1:3">
      <c r="A2614" s="6" t="s">
        <v>21</v>
      </c>
      <c r="B2614" s="7">
        <v>25.96</v>
      </c>
      <c r="C2614" s="7">
        <f>VLOOKUP('Price Revenue Chart'!A2614,'Pivot Tables'!$P$4:$Q$11,2,FALSE)</f>
        <v>6366.6600000000117</v>
      </c>
    </row>
    <row r="2615" spans="1:3">
      <c r="A2615" s="6" t="s">
        <v>21</v>
      </c>
      <c r="B2615" s="7">
        <v>25.96</v>
      </c>
      <c r="C2615" s="7">
        <f>VLOOKUP('Price Revenue Chart'!A2615,'Pivot Tables'!$P$4:$Q$11,2,FALSE)</f>
        <v>6366.6600000000117</v>
      </c>
    </row>
    <row r="2616" spans="1:3">
      <c r="A2616" s="6" t="s">
        <v>8</v>
      </c>
      <c r="B2616" s="7">
        <v>30.86</v>
      </c>
      <c r="C2616" s="7">
        <f>VLOOKUP('Price Revenue Chart'!A2616,'Pivot Tables'!$P$4:$Q$11,2,FALSE)</f>
        <v>19004.540000000106</v>
      </c>
    </row>
    <row r="2617" spans="1:3">
      <c r="A2617" s="6" t="s">
        <v>8</v>
      </c>
      <c r="B2617" s="7">
        <v>30.86</v>
      </c>
      <c r="C2617" s="7">
        <f>VLOOKUP('Price Revenue Chart'!A2617,'Pivot Tables'!$P$4:$Q$11,2,FALSE)</f>
        <v>19004.540000000106</v>
      </c>
    </row>
    <row r="2618" spans="1:3">
      <c r="A2618" s="6" t="s">
        <v>36</v>
      </c>
      <c r="B2618" s="7">
        <v>35.76</v>
      </c>
      <c r="C2618" s="7">
        <f>VLOOKUP('Price Revenue Chart'!A2618,'Pivot Tables'!$P$4:$Q$11,2,FALSE)</f>
        <v>13278.060000000001</v>
      </c>
    </row>
    <row r="2619" spans="1:3">
      <c r="A2619" s="6" t="s">
        <v>1</v>
      </c>
      <c r="B2619" s="7">
        <v>35.76</v>
      </c>
      <c r="C2619" s="7">
        <f>VLOOKUP('Price Revenue Chart'!A2619,'Pivot Tables'!$P$4:$Q$11,2,FALSE)</f>
        <v>22001.65999999972</v>
      </c>
    </row>
    <row r="2620" spans="1:3">
      <c r="A2620" s="6" t="s">
        <v>8</v>
      </c>
      <c r="B2620" s="7">
        <v>30.86</v>
      </c>
      <c r="C2620" s="7">
        <f>VLOOKUP('Price Revenue Chart'!A2620,'Pivot Tables'!$P$4:$Q$11,2,FALSE)</f>
        <v>19004.540000000106</v>
      </c>
    </row>
    <row r="2621" spans="1:3">
      <c r="A2621" s="6" t="s">
        <v>1</v>
      </c>
      <c r="B2621" s="7">
        <v>35.76</v>
      </c>
      <c r="C2621" s="7">
        <f>VLOOKUP('Price Revenue Chart'!A2621,'Pivot Tables'!$P$4:$Q$11,2,FALSE)</f>
        <v>22001.65999999972</v>
      </c>
    </row>
    <row r="2622" spans="1:3">
      <c r="A2622" s="6" t="s">
        <v>21</v>
      </c>
      <c r="B2622" s="7">
        <v>25.96</v>
      </c>
      <c r="C2622" s="7">
        <f>VLOOKUP('Price Revenue Chart'!A2622,'Pivot Tables'!$P$4:$Q$11,2,FALSE)</f>
        <v>6366.6600000000117</v>
      </c>
    </row>
    <row r="2623" spans="1:3">
      <c r="A2623" s="6" t="s">
        <v>1</v>
      </c>
      <c r="B2623" s="7">
        <v>35.76</v>
      </c>
      <c r="C2623" s="7">
        <f>VLOOKUP('Price Revenue Chart'!A2623,'Pivot Tables'!$P$4:$Q$11,2,FALSE)</f>
        <v>22001.65999999972</v>
      </c>
    </row>
    <row r="2624" spans="1:3">
      <c r="A2624" s="6" t="s">
        <v>21</v>
      </c>
      <c r="B2624" s="7">
        <v>25.96</v>
      </c>
      <c r="C2624" s="7">
        <f>VLOOKUP('Price Revenue Chart'!A2624,'Pivot Tables'!$P$4:$Q$11,2,FALSE)</f>
        <v>6366.6600000000117</v>
      </c>
    </row>
  </sheetData>
  <sheetProtection algorithmName="SHA-512" hashValue="15nmatLxim+UaBwv8j3z12e1MxYiEekS0Xp4RgMLNz1N9jeFS03WLDVUxYUswjT0opAp3rzNupf765SMmIfFNw==" saltValue="4my4k+vHe5BK7ahf73IVE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DB72F-E3A9-4525-9399-7077DCFFCAFE}">
  <dimension ref="S19:T26"/>
  <sheetViews>
    <sheetView showGridLines="0" tabSelected="1" topLeftCell="D1" zoomScale="85" zoomScaleNormal="85" workbookViewId="0">
      <selection activeCell="X7" sqref="X7:Z7"/>
    </sheetView>
  </sheetViews>
  <sheetFormatPr defaultRowHeight="14.4"/>
  <sheetData>
    <row r="19" spans="19:20">
      <c r="S19" s="9"/>
      <c r="T19" s="3"/>
    </row>
    <row r="20" spans="19:20">
      <c r="S20" s="9"/>
      <c r="T20" s="3"/>
    </row>
    <row r="21" spans="19:20">
      <c r="S21" s="9"/>
      <c r="T21" s="3"/>
    </row>
    <row r="22" spans="19:20">
      <c r="S22" s="9"/>
      <c r="T22" s="3"/>
    </row>
    <row r="23" spans="19:20">
      <c r="S23" s="9"/>
      <c r="T23" s="3"/>
    </row>
    <row r="24" spans="19:20">
      <c r="S24" s="9"/>
      <c r="T24" s="3"/>
    </row>
    <row r="25" spans="19:20">
      <c r="S25" s="9"/>
      <c r="T25" s="3"/>
    </row>
    <row r="26" spans="19:20">
      <c r="S26" s="9"/>
      <c r="T26"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 Machine Data</vt:lpstr>
      <vt:lpstr>Pivot Tables</vt:lpstr>
      <vt:lpstr>Price Revenue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Galaa</dc:creator>
  <cp:lastModifiedBy>Ahmed Galaa Elnaggar</cp:lastModifiedBy>
  <dcterms:created xsi:type="dcterms:W3CDTF">2024-12-28T16:07:06Z</dcterms:created>
  <dcterms:modified xsi:type="dcterms:W3CDTF">2025-01-01T17:57:49Z</dcterms:modified>
</cp:coreProperties>
</file>