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M:\WEB ASSETS\HTML\GROWING CENTER\GROWER'S LIBRARY - Landing pp + Article pp\Flowers Content\flower-season-extension\seeding-date-calculator-overwinter-flower-trials\"/>
    </mc:Choice>
  </mc:AlternateContent>
  <xr:revisionPtr revIDLastSave="0" documentId="8_{2C28AC53-E261-4E0A-8A43-4F4E70871386}" xr6:coauthVersionLast="47" xr6:coauthVersionMax="47" xr10:uidLastSave="{00000000-0000-0000-0000-000000000000}"/>
  <bookViews>
    <workbookView xWindow="384" yWindow="840" windowWidth="19116" windowHeight="10620" tabRatio="218" xr2:uid="{4F151C4F-5029-4932-845B-F130C8EC2C45}"/>
  </bookViews>
  <sheets>
    <sheet name="Overwintering Flowers" sheetId="2" r:id="rId1"/>
  </sheets>
  <definedNames>
    <definedName name="_xlnm._FilterDatabase" localSheetId="0" hidden="1">'Overwintering Flowers'!$A$2:$I$27</definedName>
    <definedName name="_xlnm.Print_Area" localSheetId="0">'Overwintering Flowers'!$A$1:$I$30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 l="1"/>
  <c r="I3" i="2"/>
  <c r="I9" i="2"/>
  <c r="H9" i="2"/>
  <c r="I24" i="2"/>
  <c r="H24" i="2"/>
  <c r="I27" i="2"/>
  <c r="H27" i="2"/>
  <c r="I22" i="2"/>
  <c r="H22" i="2"/>
  <c r="I18" i="2"/>
  <c r="H18" i="2"/>
  <c r="I13" i="2"/>
  <c r="H13" i="2"/>
  <c r="I26" i="2"/>
  <c r="H26" i="2"/>
  <c r="I21" i="2"/>
  <c r="H21" i="2"/>
  <c r="I25" i="2"/>
  <c r="H25" i="2"/>
  <c r="I12" i="2"/>
  <c r="H12" i="2"/>
  <c r="I23" i="2"/>
  <c r="H23" i="2"/>
  <c r="I14" i="2"/>
  <c r="H14" i="2"/>
  <c r="I11" i="2"/>
  <c r="H11" i="2"/>
  <c r="I17" i="2"/>
  <c r="H17" i="2"/>
  <c r="I10" i="2"/>
  <c r="H10" i="2"/>
  <c r="I8" i="2"/>
  <c r="H8" i="2"/>
  <c r="I16" i="2"/>
  <c r="H16" i="2"/>
  <c r="I15" i="2"/>
  <c r="H15" i="2"/>
  <c r="I20" i="2"/>
  <c r="H20" i="2"/>
  <c r="I19" i="2"/>
  <c r="H19" i="2"/>
  <c r="I7" i="2"/>
  <c r="H7" i="2"/>
  <c r="I6" i="2"/>
  <c r="H6" i="2"/>
  <c r="I4" i="2"/>
  <c r="H4" i="2"/>
  <c r="I5" i="2"/>
  <c r="H5" i="2"/>
</calcChain>
</file>

<file path=xl/sharedStrings.xml><?xml version="1.0" encoding="utf-8"?>
<sst xmlns="http://schemas.openxmlformats.org/spreadsheetml/2006/main" count="86" uniqueCount="37">
  <si>
    <t>Sweet Pea</t>
  </si>
  <si>
    <t>Bells of Ireland</t>
  </si>
  <si>
    <t>Saponaria</t>
  </si>
  <si>
    <t>Agrostemma</t>
  </si>
  <si>
    <t>Snapdragon</t>
  </si>
  <si>
    <t>Centaurea</t>
  </si>
  <si>
    <t>Bupleurum</t>
  </si>
  <si>
    <t>Orlaya</t>
  </si>
  <si>
    <t>Cynoglossum</t>
  </si>
  <si>
    <t>Nigella</t>
  </si>
  <si>
    <t>Larkspur</t>
  </si>
  <si>
    <t>Dusty Miller</t>
  </si>
  <si>
    <t>Daucus</t>
  </si>
  <si>
    <t>Scabiosa</t>
  </si>
  <si>
    <t>Ammi</t>
  </si>
  <si>
    <t>Rudbeckia hirta</t>
  </si>
  <si>
    <t>72-cell</t>
  </si>
  <si>
    <t>-</t>
  </si>
  <si>
    <t>128-cell</t>
  </si>
  <si>
    <t>Enter Your Target Transplant Date</t>
  </si>
  <si>
    <t xml:space="preserve">Plug Size </t>
  </si>
  <si>
    <t>*</t>
  </si>
  <si>
    <t>Viola (including Pansy)</t>
  </si>
  <si>
    <t>Dianthus (including Carnation)</t>
  </si>
  <si>
    <t>Flower Crop</t>
  </si>
  <si>
    <t>Cress, Ornamental</t>
  </si>
  <si>
    <r>
      <rPr>
        <b/>
        <i/>
        <u/>
        <sz val="14"/>
        <color theme="9" tint="-0.249977111117893"/>
        <rFont val="Calibri"/>
        <family val="2"/>
        <scheme val="minor"/>
      </rPr>
      <t>Digitalis lanata</t>
    </r>
    <r>
      <rPr>
        <b/>
        <u/>
        <sz val="14"/>
        <color theme="9" tint="-0.249977111117893"/>
        <rFont val="Calibri"/>
        <family val="2"/>
        <scheme val="minor"/>
      </rPr>
      <t xml:space="preserve"> (Wooly Foxglove)</t>
    </r>
  </si>
  <si>
    <r>
      <rPr>
        <b/>
        <i/>
        <u/>
        <sz val="14"/>
        <color theme="9" tint="-0.249977111117893"/>
        <rFont val="Calibri"/>
        <family val="2"/>
        <scheme val="minor"/>
      </rPr>
      <t>Digitalis purpurea</t>
    </r>
    <r>
      <rPr>
        <b/>
        <u/>
        <sz val="14"/>
        <color theme="9" tint="-0.249977111117893"/>
        <rFont val="Calibri"/>
        <family val="2"/>
        <scheme val="minor"/>
      </rPr>
      <t xml:space="preserve"> (Common Foxglove)</t>
    </r>
  </si>
  <si>
    <r>
      <t>Matricaria (</t>
    </r>
    <r>
      <rPr>
        <b/>
        <i/>
        <u/>
        <sz val="14"/>
        <color theme="9" tint="-0.249977111117893"/>
        <rFont val="Calibri"/>
        <family val="2"/>
        <scheme val="minor"/>
      </rPr>
      <t>Tanacetum</t>
    </r>
    <r>
      <rPr>
        <b/>
        <u/>
        <sz val="14"/>
        <color theme="9" tint="-0.249977111117893"/>
        <rFont val="Calibri"/>
        <family val="2"/>
        <scheme val="minor"/>
      </rPr>
      <t>, aka Feverfew)</t>
    </r>
  </si>
  <si>
    <t>© JOHNNY'S SELECTED SEEDS. ALL RIGHTS RESERVED.  •  955 BENTON AVENUE WINSLOW, MAINE 04901  •  JOHNNY'S SELECTED SEEDS IS A PRIVATELY HELD, EMPLOYEE-OWNED COMPANY.</t>
  </si>
  <si>
    <t>Poppy, Iceland</t>
  </si>
  <si>
    <t>Eucalyptus</t>
  </si>
  <si>
    <t>Campanula</t>
  </si>
  <si>
    <t>Weeks Required,
from Seeding
to Transplanting</t>
  </si>
  <si>
    <t>Earliest
Seeding Date
(calculated field)</t>
  </si>
  <si>
    <t>Latest
Seeding Date
(calculated field)</t>
  </si>
  <si>
    <t>07.24.2022| HA, JL,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</si>
</sst>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2" x14ac:knownFonts="1">
    <font>
      <sz val="11"/>
      <color theme="1"/>
      <name val="Calibri"/>
      <family val="2"/>
      <scheme val="minor"/>
    </font>
    <font>
      <b/>
      <sz val="14"/>
      <color theme="0"/>
      <name val="Calibri"/>
      <family val="2"/>
      <scheme val="minor"/>
    </font>
    <font>
      <sz val="1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4"/>
      <name val="Calibri"/>
      <family val="2"/>
      <scheme val="minor"/>
    </font>
    <font>
      <b/>
      <sz val="11"/>
      <color rgb="FF375623"/>
      <name val="Calibri"/>
      <family val="2"/>
    </font>
    <font>
      <u/>
      <sz val="11"/>
      <color theme="10"/>
      <name val="Calibri"/>
      <family val="2"/>
      <scheme val="minor"/>
    </font>
    <font>
      <b/>
      <u/>
      <sz val="14"/>
      <color theme="9" tint="-0.249977111117893"/>
      <name val="Calibri"/>
      <family val="2"/>
      <scheme val="minor"/>
    </font>
    <font>
      <b/>
      <i/>
      <u/>
      <sz val="14"/>
      <color theme="9" tint="-0.249977111117893"/>
      <name val="Calibri"/>
      <family val="2"/>
      <scheme val="minor"/>
    </font>
    <font>
      <b/>
      <sz val="10"/>
      <color theme="9" tint="-0.499984740745262"/>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theme="7"/>
      </patternFill>
    </fill>
    <fill>
      <patternFill patternType="solid">
        <fgColor theme="4" tint="0.39997558519241921"/>
        <bgColor indexed="64"/>
      </patternFill>
    </fill>
    <fill>
      <patternFill patternType="solid">
        <fgColor rgb="FFFFC000"/>
        <bgColor indexed="64"/>
      </patternFill>
    </fill>
    <fill>
      <patternFill patternType="solid">
        <fgColor theme="9" tint="0.39997558519241921"/>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8" fillId="0" borderId="0" applyNumberFormat="0" applyFill="0" applyBorder="0" applyAlignment="0" applyProtection="0"/>
  </cellStyleXfs>
  <cellXfs count="45">
    <xf numFmtId="0" fontId="0" fillId="0" borderId="0" xfId="0"/>
    <xf numFmtId="0" fontId="0" fillId="0" borderId="0" xfId="0" applyFont="1" applyAlignment="1">
      <alignment horizontal="center" vertical="center" wrapText="1"/>
    </xf>
    <xf numFmtId="0" fontId="0" fillId="0" borderId="0" xfId="0" applyFont="1"/>
    <xf numFmtId="49"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applyAlignment="1">
      <alignment horizontal="center"/>
    </xf>
    <xf numFmtId="2" fontId="0" fillId="0" borderId="0" xfId="0" applyNumberFormat="1" applyFont="1" applyAlignment="1">
      <alignment horizontal="right"/>
    </xf>
    <xf numFmtId="14" fontId="0" fillId="0" borderId="0" xfId="0" applyNumberFormat="1" applyFont="1" applyAlignment="1">
      <alignment horizontal="center"/>
    </xf>
    <xf numFmtId="0" fontId="0" fillId="3" borderId="0" xfId="0" applyFont="1" applyFill="1"/>
    <xf numFmtId="0" fontId="2" fillId="3" borderId="0" xfId="0" applyFont="1" applyFill="1"/>
    <xf numFmtId="0" fontId="0" fillId="0" borderId="0" xfId="0" applyFont="1" applyFill="1"/>
    <xf numFmtId="0" fontId="2" fillId="0" borderId="0" xfId="0" applyFont="1" applyFill="1"/>
    <xf numFmtId="0" fontId="1" fillId="4" borderId="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14" fontId="1" fillId="7" borderId="1" xfId="0" applyNumberFormat="1" applyFont="1" applyFill="1" applyBorder="1" applyAlignment="1">
      <alignment horizontal="center" vertical="center" wrapText="1"/>
    </xf>
    <xf numFmtId="1" fontId="5" fillId="3" borderId="0" xfId="0" applyNumberFormat="1" applyFont="1" applyFill="1" applyBorder="1" applyAlignment="1">
      <alignment horizontal="right"/>
    </xf>
    <xf numFmtId="49" fontId="5" fillId="3" borderId="0" xfId="0" applyNumberFormat="1" applyFont="1" applyFill="1" applyBorder="1" applyAlignment="1">
      <alignment horizontal="center"/>
    </xf>
    <xf numFmtId="1" fontId="5" fillId="3" borderId="2" xfId="0" applyNumberFormat="1" applyFont="1" applyFill="1" applyBorder="1" applyAlignment="1">
      <alignment horizontal="left"/>
    </xf>
    <xf numFmtId="0" fontId="5" fillId="3" borderId="3" xfId="0" applyFont="1" applyFill="1" applyBorder="1" applyAlignment="1">
      <alignment horizontal="center" vertical="center"/>
    </xf>
    <xf numFmtId="164" fontId="5" fillId="3" borderId="1" xfId="0" applyNumberFormat="1" applyFont="1" applyFill="1" applyBorder="1" applyAlignment="1">
      <alignment horizontal="center"/>
    </xf>
    <xf numFmtId="1" fontId="3" fillId="3" borderId="0" xfId="0" applyNumberFormat="1" applyFont="1" applyFill="1" applyBorder="1" applyAlignment="1">
      <alignment horizontal="right"/>
    </xf>
    <xf numFmtId="1" fontId="3" fillId="3" borderId="2" xfId="0" applyNumberFormat="1" applyFont="1" applyFill="1" applyBorder="1" applyAlignment="1">
      <alignment horizontal="left"/>
    </xf>
    <xf numFmtId="49" fontId="3" fillId="3" borderId="0" xfId="0" applyNumberFormat="1" applyFont="1" applyFill="1" applyBorder="1" applyAlignment="1">
      <alignment horizontal="center"/>
    </xf>
    <xf numFmtId="164" fontId="3" fillId="3" borderId="1" xfId="0" applyNumberFormat="1" applyFont="1" applyFill="1" applyBorder="1" applyAlignment="1">
      <alignment horizontal="center"/>
    </xf>
    <xf numFmtId="1" fontId="5" fillId="3" borderId="6" xfId="0" applyNumberFormat="1" applyFont="1" applyFill="1" applyBorder="1" applyAlignment="1">
      <alignment horizontal="right"/>
    </xf>
    <xf numFmtId="49" fontId="5" fillId="3" borderId="6" xfId="0" applyNumberFormat="1" applyFont="1" applyFill="1" applyBorder="1" applyAlignment="1">
      <alignment horizontal="center"/>
    </xf>
    <xf numFmtId="1" fontId="5" fillId="3" borderId="7" xfId="0" applyNumberFormat="1" applyFont="1" applyFill="1" applyBorder="1" applyAlignment="1">
      <alignment horizontal="left"/>
    </xf>
    <xf numFmtId="0" fontId="0" fillId="0" borderId="0" xfId="0" applyFont="1" applyAlignment="1">
      <alignment horizontal="right"/>
    </xf>
    <xf numFmtId="0" fontId="4" fillId="3" borderId="4" xfId="0" applyFont="1" applyFill="1" applyBorder="1" applyAlignment="1">
      <alignment horizontal="right" vertical="center" wrapText="1"/>
    </xf>
    <xf numFmtId="0" fontId="6" fillId="3" borderId="4" xfId="0" applyFont="1" applyFill="1" applyBorder="1" applyAlignment="1">
      <alignment horizontal="right" vertical="center" wrapText="1"/>
    </xf>
    <xf numFmtId="0" fontId="4" fillId="3" borderId="5" xfId="0" applyFont="1" applyFill="1" applyBorder="1" applyAlignment="1">
      <alignment horizontal="right" vertical="center" wrapText="1"/>
    </xf>
    <xf numFmtId="164" fontId="5" fillId="2" borderId="1" xfId="0" applyNumberFormat="1" applyFont="1" applyFill="1" applyBorder="1" applyAlignment="1">
      <alignment horizontal="center"/>
    </xf>
    <xf numFmtId="0" fontId="7" fillId="0" borderId="0" xfId="0" applyFont="1" applyFill="1" applyBorder="1" applyAlignment="1">
      <alignment horizontal="left" vertical="center" wrapText="1"/>
    </xf>
    <xf numFmtId="0" fontId="9" fillId="3" borderId="8" xfId="1" applyFont="1" applyFill="1" applyBorder="1" applyAlignment="1">
      <alignment horizontal="left" vertical="center" wrapText="1"/>
    </xf>
    <xf numFmtId="0" fontId="10" fillId="3" borderId="8" xfId="1" applyFont="1" applyFill="1" applyBorder="1" applyAlignment="1">
      <alignment horizontal="left" vertical="center" wrapText="1"/>
    </xf>
    <xf numFmtId="164" fontId="3" fillId="2" borderId="1" xfId="0" applyNumberFormat="1" applyFont="1" applyFill="1" applyBorder="1" applyAlignment="1">
      <alignment horizontal="center"/>
    </xf>
    <xf numFmtId="0" fontId="3" fillId="3" borderId="3" xfId="0" applyFont="1" applyFill="1" applyBorder="1" applyAlignment="1">
      <alignment horizontal="center" vertical="center"/>
    </xf>
    <xf numFmtId="49" fontId="1" fillId="5" borderId="8" xfId="0" applyNumberFormat="1" applyFont="1" applyFill="1" applyBorder="1" applyAlignment="1">
      <alignment horizontal="center" vertical="center" wrapText="1"/>
    </xf>
    <xf numFmtId="49" fontId="1" fillId="5" borderId="9" xfId="0" applyNumberFormat="1" applyFont="1" applyFill="1" applyBorder="1" applyAlignment="1">
      <alignment horizontal="center" vertical="center" wrapText="1"/>
    </xf>
    <xf numFmtId="49" fontId="1" fillId="5" borderId="3" xfId="0" applyNumberFormat="1" applyFont="1" applyFill="1" applyBorder="1" applyAlignment="1">
      <alignment horizontal="center" vertical="center" wrapText="1"/>
    </xf>
    <xf numFmtId="0" fontId="7" fillId="0" borderId="10" xfId="0" applyFont="1" applyFill="1" applyBorder="1" applyAlignment="1">
      <alignment horizontal="center" vertical="center" wrapText="1"/>
    </xf>
    <xf numFmtId="0" fontId="11" fillId="0" borderId="0" xfId="0" applyFont="1" applyAlignment="1">
      <alignment horizontal="right" indent="1"/>
    </xf>
    <xf numFmtId="0" fontId="0" fillId="8"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500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13093</xdr:colOff>
      <xdr:row>0</xdr:row>
      <xdr:rowOff>0</xdr:rowOff>
    </xdr:from>
    <xdr:to>
      <xdr:col>9</xdr:col>
      <xdr:colOff>0</xdr:colOff>
      <xdr:row>0</xdr:row>
      <xdr:rowOff>2762577</xdr:rowOff>
    </xdr:to>
    <xdr:sp macro="" textlink="">
      <xdr:nvSpPr>
        <xdr:cNvPr id="3" name="TextBox 2">
          <a:extLst>
            <a:ext uri="{FF2B5EF4-FFF2-40B4-BE49-F238E27FC236}">
              <a16:creationId xmlns:a16="http://schemas.microsoft.com/office/drawing/2014/main" id="{BF076B7B-27DF-41DC-B1F6-102063326445}"/>
            </a:ext>
          </a:extLst>
        </xdr:cNvPr>
        <xdr:cNvSpPr txBox="1"/>
      </xdr:nvSpPr>
      <xdr:spPr>
        <a:xfrm>
          <a:off x="3129175" y="0"/>
          <a:ext cx="8759072" cy="27625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mn-lt"/>
            </a:rPr>
            <a:t>Overwinter</a:t>
          </a:r>
          <a:r>
            <a:rPr lang="en-US" sz="1800" b="1" baseline="0">
              <a:latin typeface="+mn-lt"/>
            </a:rPr>
            <a:t> Flower Trials • Seeding Date Calculator</a:t>
          </a:r>
        </a:p>
        <a:p>
          <a:endParaRPr lang="en-US" sz="1000">
            <a:solidFill>
              <a:schemeClr val="dk1"/>
            </a:solidFill>
            <a:effectLst/>
            <a:latin typeface="+mn-lt"/>
            <a:ea typeface="+mn-ea"/>
            <a:cs typeface="+mn-cs"/>
          </a:endParaRPr>
        </a:p>
        <a:p>
          <a:r>
            <a:rPr lang="en-US" sz="1000" b="1">
              <a:solidFill>
                <a:schemeClr val="dk1"/>
              </a:solidFill>
              <a:effectLst/>
              <a:latin typeface="+mn-lt"/>
              <a:ea typeface="+mn-ea"/>
              <a:cs typeface="+mn-cs"/>
            </a:rPr>
            <a:t>To</a:t>
          </a:r>
          <a:r>
            <a:rPr lang="en-US" sz="1000" b="1" baseline="0">
              <a:solidFill>
                <a:schemeClr val="dk1"/>
              </a:solidFill>
              <a:effectLst/>
              <a:latin typeface="+mn-lt"/>
              <a:ea typeface="+mn-ea"/>
              <a:cs typeface="+mn-cs"/>
            </a:rPr>
            <a:t> c</a:t>
          </a:r>
          <a:r>
            <a:rPr lang="en-US" sz="1000" b="1">
              <a:solidFill>
                <a:schemeClr val="dk1"/>
              </a:solidFill>
              <a:effectLst/>
              <a:latin typeface="+mn-lt"/>
              <a:ea typeface="+mn-ea"/>
              <a:cs typeface="+mn-cs"/>
            </a:rPr>
            <a:t>alculate your Earliest</a:t>
          </a:r>
          <a:r>
            <a:rPr lang="en-US" sz="1000" b="1" baseline="0">
              <a:solidFill>
                <a:schemeClr val="dk1"/>
              </a:solidFill>
              <a:effectLst/>
              <a:latin typeface="+mn-lt"/>
              <a:ea typeface="+mn-ea"/>
              <a:cs typeface="+mn-cs"/>
            </a:rPr>
            <a:t> and Latest </a:t>
          </a:r>
          <a:r>
            <a:rPr lang="en-US" sz="1000" b="1">
              <a:solidFill>
                <a:schemeClr val="dk1"/>
              </a:solidFill>
              <a:effectLst/>
              <a:latin typeface="+mn-lt"/>
              <a:ea typeface="+mn-ea"/>
              <a:cs typeface="+mn-cs"/>
            </a:rPr>
            <a:t>Seeding Dates:</a:t>
          </a:r>
          <a:endParaRPr lang="en-US" sz="1000">
            <a:solidFill>
              <a:schemeClr val="dk1"/>
            </a:solidFill>
            <a:effectLst/>
            <a:latin typeface="+mn-lt"/>
            <a:ea typeface="+mn-ea"/>
            <a:cs typeface="+mn-cs"/>
          </a:endParaRPr>
        </a:p>
        <a:p>
          <a:r>
            <a:rPr lang="en-US" sz="1000" baseline="0">
              <a:solidFill>
                <a:schemeClr val="dk1"/>
              </a:solidFill>
              <a:effectLst/>
              <a:latin typeface="+mn-lt"/>
              <a:ea typeface="+mn-ea"/>
              <a:cs typeface="+mn-cs"/>
            </a:rPr>
            <a:t>1) Estimate</a:t>
          </a:r>
          <a:r>
            <a:rPr lang="en-US" sz="1000">
              <a:solidFill>
                <a:schemeClr val="dk1"/>
              </a:solidFill>
              <a:effectLst/>
              <a:latin typeface="+mn-lt"/>
              <a:ea typeface="+mn-ea"/>
              <a:cs typeface="+mn-cs"/>
            </a:rPr>
            <a:t> your </a:t>
          </a:r>
          <a:r>
            <a:rPr lang="en-US" sz="1000" b="1">
              <a:solidFill>
                <a:schemeClr val="dk1"/>
              </a:solidFill>
              <a:effectLst/>
              <a:latin typeface="+mn-lt"/>
              <a:ea typeface="+mn-ea"/>
              <a:cs typeface="+mn-cs"/>
            </a:rPr>
            <a:t>Target Transplant Date</a:t>
          </a:r>
          <a:r>
            <a:rPr lang="en-US" sz="1000">
              <a:solidFill>
                <a:schemeClr val="dk1"/>
              </a:solidFill>
              <a:effectLst/>
              <a:latin typeface="+mn-lt"/>
              <a:ea typeface="+mn-ea"/>
              <a:cs typeface="+mn-cs"/>
            </a:rPr>
            <a:t> (column G) by counting back 4 weeks from: </a:t>
          </a:r>
        </a:p>
        <a:p>
          <a:r>
            <a:rPr lang="en-US" sz="1000">
              <a:solidFill>
                <a:schemeClr val="dk1"/>
              </a:solidFill>
              <a:effectLst/>
              <a:latin typeface="+mn-lt"/>
              <a:ea typeface="+mn-ea"/>
              <a:cs typeface="+mn-cs"/>
            </a:rPr>
            <a:t>     a) Last 10-H</a:t>
          </a:r>
          <a:r>
            <a:rPr lang="en-US" sz="1000" baseline="0">
              <a:solidFill>
                <a:schemeClr val="dk1"/>
              </a:solidFill>
              <a:effectLst/>
              <a:latin typeface="+mn-lt"/>
              <a:ea typeface="+mn-ea"/>
              <a:cs typeface="+mn-cs"/>
            </a:rPr>
            <a:t>our Day of the Year at your latitude</a:t>
          </a:r>
          <a:r>
            <a:rPr lang="en-US" sz="1000">
              <a:solidFill>
                <a:schemeClr val="dk1"/>
              </a:solidFill>
              <a:effectLst/>
              <a:latin typeface="+mn-lt"/>
              <a:ea typeface="+mn-ea"/>
              <a:cs typeface="+mn-cs"/>
            </a:rPr>
            <a:t>;</a:t>
          </a:r>
          <a:r>
            <a:rPr lang="en-US" sz="1000" baseline="0">
              <a:solidFill>
                <a:schemeClr val="dk1"/>
              </a:solidFill>
              <a:effectLst/>
              <a:latin typeface="+mn-lt"/>
              <a:ea typeface="+mn-ea"/>
              <a:cs typeface="+mn-cs"/>
            </a:rPr>
            <a:t> and/or</a:t>
          </a:r>
          <a:r>
            <a:rPr lang="en-US" sz="1000">
              <a:solidFill>
                <a:schemeClr val="dk1"/>
              </a:solidFill>
              <a:effectLst/>
              <a:latin typeface="+mn-lt"/>
              <a:ea typeface="+mn-ea"/>
              <a:cs typeface="+mn-cs"/>
            </a:rPr>
            <a:t> </a:t>
          </a:r>
        </a:p>
        <a:p>
          <a:r>
            <a:rPr lang="en-US" sz="1000">
              <a:solidFill>
                <a:schemeClr val="dk1"/>
              </a:solidFill>
              <a:effectLst/>
              <a:latin typeface="+mn-lt"/>
              <a:ea typeface="+mn-ea"/>
              <a:cs typeface="+mn-cs"/>
            </a:rPr>
            <a:t>     b) Average Date of First Hard Freeze (below 28°F / -2.2°C), which generally corresponds with temperatures regularly dipping below freezing in your area.</a:t>
          </a:r>
        </a:p>
        <a:p>
          <a:r>
            <a:rPr lang="en-US" sz="1000">
              <a:solidFill>
                <a:schemeClr val="dk1"/>
              </a:solidFill>
              <a:effectLst/>
              <a:latin typeface="+mn-lt"/>
              <a:ea typeface="+mn-ea"/>
              <a:cs typeface="+mn-cs"/>
            </a:rPr>
            <a:t>2) Enter your estimated Target Transplant Date into column G (yellow) of this calculator. </a:t>
          </a:r>
        </a:p>
        <a:p>
          <a:r>
            <a:rPr lang="en-US" sz="1000">
              <a:solidFill>
                <a:schemeClr val="dk1"/>
              </a:solidFill>
              <a:effectLst/>
              <a:latin typeface="+mn-lt"/>
              <a:ea typeface="+mn-ea"/>
              <a:cs typeface="+mn-cs"/>
            </a:rPr>
            <a:t>3) A range of Seeding Dates will display for each crop in Columns H and I (green).</a:t>
          </a:r>
        </a:p>
        <a:p>
          <a:r>
            <a:rPr lang="en-US" sz="1000">
              <a:solidFill>
                <a:schemeClr val="dk1"/>
              </a:solidFill>
              <a:effectLst/>
              <a:latin typeface="+mn-lt"/>
              <a:ea typeface="+mn-ea"/>
              <a:cs typeface="+mn-cs"/>
            </a:rPr>
            <a:t> </a:t>
          </a:r>
          <a:endParaRPr lang="en-US" sz="10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baseline="0">
              <a:solidFill>
                <a:sysClr val="windowText" lastClr="000000"/>
              </a:solidFill>
              <a:effectLst/>
              <a:latin typeface="+mn-lt"/>
              <a:ea typeface="+mn-ea"/>
              <a:cs typeface="+mn-cs"/>
            </a:rPr>
            <a:t>NOTES</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effectLst/>
              <a:latin typeface="+mn-lt"/>
              <a:ea typeface="+mn-ea"/>
              <a:cs typeface="+mn-cs"/>
            </a:rPr>
            <a:t>* We have found that starting seedlings in summer conditions, compared to spring conditions, can affect the standard amount of time needed to produce a transplant. The number of weeks listed below for plug/transplant production (Columns B–E, blue) may vary from our standard, spring-seeding recommendations as a reflection of our experience with summer sowings of flower crops for overwintering.</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t>
          </a:r>
          <a:r>
            <a:rPr lang="en-US" sz="1000" baseline="0">
              <a:solidFill>
                <a:sysClr val="windowText" lastClr="000000"/>
              </a:solidFill>
              <a:effectLst/>
              <a:latin typeface="+mn-lt"/>
              <a:ea typeface="+mn-ea"/>
              <a:cs typeface="+mn-cs"/>
            </a:rPr>
            <a:t> Our trial seeding dates reflect current targets for seeding at our Albion, Maine location. These dates were determined on the basis of results from our 2016–2021 overwinter trials. We continue to refine our target dates based on data collected each year. </a:t>
          </a:r>
          <a:endParaRPr lang="en-US" sz="1000" baseline="0">
            <a:solidFill>
              <a:schemeClr val="dk1"/>
            </a:solidFill>
            <a:effectLst/>
            <a:latin typeface="+mn-lt"/>
            <a:ea typeface="+mn-ea"/>
            <a:cs typeface="+mn-cs"/>
          </a:endParaRPr>
        </a:p>
      </xdr:txBody>
    </xdr:sp>
    <xdr:clientData/>
  </xdr:twoCellAnchor>
  <xdr:twoCellAnchor editAs="oneCell">
    <xdr:from>
      <xdr:col>0</xdr:col>
      <xdr:colOff>0</xdr:colOff>
      <xdr:row>0</xdr:row>
      <xdr:rowOff>664673</xdr:rowOff>
    </xdr:from>
    <xdr:to>
      <xdr:col>0</xdr:col>
      <xdr:colOff>2725469</xdr:colOff>
      <xdr:row>0</xdr:row>
      <xdr:rowOff>1712095</xdr:rowOff>
    </xdr:to>
    <xdr:pic>
      <xdr:nvPicPr>
        <xdr:cNvPr id="4" name="Picture 3">
          <a:extLst>
            <a:ext uri="{FF2B5EF4-FFF2-40B4-BE49-F238E27FC236}">
              <a16:creationId xmlns:a16="http://schemas.microsoft.com/office/drawing/2014/main" id="{EEE1258C-C320-6240-992D-329225BFBF7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664673"/>
          <a:ext cx="3087419" cy="1047422"/>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johnnyseeds.com/flowers/bells-of-ireland/" TargetMode="External"/><Relationship Id="rId13" Type="http://schemas.openxmlformats.org/officeDocument/2006/relationships/hyperlink" Target="https://www.johnnyseeds.com/flowers/nigella/" TargetMode="External"/><Relationship Id="rId18" Type="http://schemas.openxmlformats.org/officeDocument/2006/relationships/hyperlink" Target="https://www.johnnyseeds.com/flowers/agrostemma-corn-cockle/" TargetMode="External"/><Relationship Id="rId26" Type="http://schemas.openxmlformats.org/officeDocument/2006/relationships/printerSettings" Target="../printerSettings/printerSettings1.bin"/><Relationship Id="rId3" Type="http://schemas.openxmlformats.org/officeDocument/2006/relationships/hyperlink" Target="https://www.johnnyseeds.com/flowers/dusty-miller/" TargetMode="External"/><Relationship Id="rId21" Type="http://schemas.openxmlformats.org/officeDocument/2006/relationships/hyperlink" Target="https://www.johnnyseeds.com/flowers/cynoglossum/" TargetMode="External"/><Relationship Id="rId7" Type="http://schemas.openxmlformats.org/officeDocument/2006/relationships/hyperlink" Target="https://www.johnnyseeds.com/flowers/viola-pansy/" TargetMode="External"/><Relationship Id="rId12" Type="http://schemas.openxmlformats.org/officeDocument/2006/relationships/hyperlink" Target="https://www.johnnyseeds.com/flowers/matricaria/" TargetMode="External"/><Relationship Id="rId17" Type="http://schemas.openxmlformats.org/officeDocument/2006/relationships/hyperlink" Target="https://www.johnnyseeds.com/flowers/orlaya/" TargetMode="External"/><Relationship Id="rId25" Type="http://schemas.openxmlformats.org/officeDocument/2006/relationships/hyperlink" Target="https://www.johnnyseeds.com/flowers/campanula-bellflower/" TargetMode="External"/><Relationship Id="rId2" Type="http://schemas.openxmlformats.org/officeDocument/2006/relationships/hyperlink" Target="https://www.johnnyseeds.com/search/?q=digitalis+purpurea" TargetMode="External"/><Relationship Id="rId16" Type="http://schemas.openxmlformats.org/officeDocument/2006/relationships/hyperlink" Target="https://www.johnnyseeds.com/flowers/cress-ornamental/" TargetMode="External"/><Relationship Id="rId20" Type="http://schemas.openxmlformats.org/officeDocument/2006/relationships/hyperlink" Target="https://www.johnnyseeds.com/flowers/centaurea-bachelors-button/" TargetMode="External"/><Relationship Id="rId1" Type="http://schemas.openxmlformats.org/officeDocument/2006/relationships/hyperlink" Target="https://www.johnnyseeds.com/flowers/digitalis-foxglove/cafe%CC%81-cre%CC%80me-digitalis-seed-3544.html" TargetMode="External"/><Relationship Id="rId6" Type="http://schemas.openxmlformats.org/officeDocument/2006/relationships/hyperlink" Target="https://www.johnnyseeds.com/flowers/dianthus-sweet-william/" TargetMode="External"/><Relationship Id="rId11" Type="http://schemas.openxmlformats.org/officeDocument/2006/relationships/hyperlink" Target="https://www.johnnyseeds.com/flowers/scabiosa-pincushion-flower/" TargetMode="External"/><Relationship Id="rId24" Type="http://schemas.openxmlformats.org/officeDocument/2006/relationships/hyperlink" Target="https://www.johnnyseeds.com/flowers/eucalyptus/" TargetMode="External"/><Relationship Id="rId5" Type="http://schemas.openxmlformats.org/officeDocument/2006/relationships/hyperlink" Target="https://www.johnnyseeds.com/flowers/bupleurum/" TargetMode="External"/><Relationship Id="rId15" Type="http://schemas.openxmlformats.org/officeDocument/2006/relationships/hyperlink" Target="https://www.johnnyseeds.com/flowers/daucus-queen-annes-lace/" TargetMode="External"/><Relationship Id="rId23" Type="http://schemas.openxmlformats.org/officeDocument/2006/relationships/hyperlink" Target="https://www.johnnyseeds.com/flowers/saponaria/" TargetMode="External"/><Relationship Id="rId10" Type="http://schemas.openxmlformats.org/officeDocument/2006/relationships/hyperlink" Target="https://www.johnnyseeds.com/search/?q=rudbeckia+hirta" TargetMode="External"/><Relationship Id="rId19" Type="http://schemas.openxmlformats.org/officeDocument/2006/relationships/hyperlink" Target="https://www.johnnyseeds.com/flowers/sweet-peas/" TargetMode="External"/><Relationship Id="rId4" Type="http://schemas.openxmlformats.org/officeDocument/2006/relationships/hyperlink" Target="https://www.johnnyseeds.com/flowers/snapdragon/" TargetMode="External"/><Relationship Id="rId9" Type="http://schemas.openxmlformats.org/officeDocument/2006/relationships/hyperlink" Target="https://www.johnnyseeds.com/flowers/larkspur/" TargetMode="External"/><Relationship Id="rId14" Type="http://schemas.openxmlformats.org/officeDocument/2006/relationships/hyperlink" Target="https://www.johnnyseeds.com/flowers/ammi-false-queen-annes-lace/" TargetMode="External"/><Relationship Id="rId22" Type="http://schemas.openxmlformats.org/officeDocument/2006/relationships/hyperlink" Target="https://www.johnnyseeds.com/search/?q=iceland+poppy"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DBE35-3A45-47EA-9AB3-10CB767BC59B}">
  <sheetPr>
    <pageSetUpPr fitToPage="1"/>
  </sheetPr>
  <dimension ref="A1:AE30"/>
  <sheetViews>
    <sheetView tabSelected="1" zoomScale="93" zoomScaleNormal="93" workbookViewId="0">
      <selection activeCell="A9" sqref="A9"/>
    </sheetView>
  </sheetViews>
  <sheetFormatPr defaultColWidth="9.109375" defaultRowHeight="14.4" x14ac:dyDescent="0.3"/>
  <cols>
    <col min="1" max="1" width="46.33203125" style="2" customWidth="1"/>
    <col min="2" max="2" width="4.33203125" style="29" customWidth="1"/>
    <col min="3" max="3" width="7.33203125" style="6" customWidth="1"/>
    <col min="4" max="4" width="3.44140625" style="3" customWidth="1"/>
    <col min="5" max="5" width="12.77734375" style="4" customWidth="1"/>
    <col min="6" max="8" width="25.77734375" style="5" customWidth="1"/>
    <col min="9" max="9" width="25.77734375" style="7" customWidth="1"/>
    <col min="10" max="16384" width="9.109375" style="2"/>
  </cols>
  <sheetData>
    <row r="1" spans="1:31" ht="210" customHeight="1" x14ac:dyDescent="0.3"/>
    <row r="2" spans="1:31" s="1" customFormat="1" ht="87" customHeight="1" x14ac:dyDescent="0.3">
      <c r="A2" s="12" t="s">
        <v>24</v>
      </c>
      <c r="B2" s="39" t="s">
        <v>33</v>
      </c>
      <c r="C2" s="40"/>
      <c r="D2" s="40"/>
      <c r="E2" s="41"/>
      <c r="F2" s="13" t="s">
        <v>20</v>
      </c>
      <c r="G2" s="14" t="s">
        <v>19</v>
      </c>
      <c r="H2" s="15" t="s">
        <v>34</v>
      </c>
      <c r="I2" s="16" t="s">
        <v>35</v>
      </c>
    </row>
    <row r="3" spans="1:31" s="8" customFormat="1" ht="21" customHeight="1" x14ac:dyDescent="0.35">
      <c r="A3" s="35" t="s">
        <v>31</v>
      </c>
      <c r="B3" s="31"/>
      <c r="C3" s="22">
        <v>10</v>
      </c>
      <c r="D3" s="24" t="s">
        <v>17</v>
      </c>
      <c r="E3" s="23">
        <v>12</v>
      </c>
      <c r="F3" s="38" t="s">
        <v>16</v>
      </c>
      <c r="G3" s="37">
        <v>44842</v>
      </c>
      <c r="H3" s="25">
        <f t="shared" ref="H3" si="0">G3-(E3*7)</f>
        <v>44758</v>
      </c>
      <c r="I3" s="25">
        <f t="shared" ref="I3" si="1">G3-(C3*7)</f>
        <v>44772</v>
      </c>
      <c r="J3" s="10"/>
      <c r="K3" s="10"/>
      <c r="L3" s="10"/>
      <c r="M3" s="10"/>
      <c r="N3" s="10"/>
      <c r="O3" s="10"/>
      <c r="P3" s="10"/>
      <c r="Q3" s="10"/>
      <c r="R3" s="10"/>
      <c r="S3" s="10"/>
      <c r="T3" s="10"/>
      <c r="U3" s="10"/>
      <c r="V3" s="10"/>
      <c r="W3" s="10"/>
      <c r="X3" s="10"/>
      <c r="Y3" s="10"/>
      <c r="Z3" s="10"/>
      <c r="AA3" s="10"/>
      <c r="AB3" s="10"/>
      <c r="AC3" s="10"/>
      <c r="AD3" s="10"/>
      <c r="AE3" s="10"/>
    </row>
    <row r="4" spans="1:31" s="8" customFormat="1" ht="21" customHeight="1" x14ac:dyDescent="0.35">
      <c r="A4" s="35" t="s">
        <v>26</v>
      </c>
      <c r="B4" s="30"/>
      <c r="C4" s="17">
        <v>11</v>
      </c>
      <c r="D4" s="18" t="s">
        <v>17</v>
      </c>
      <c r="E4" s="19">
        <v>12</v>
      </c>
      <c r="F4" s="20" t="s">
        <v>16</v>
      </c>
      <c r="G4" s="33">
        <v>44842</v>
      </c>
      <c r="H4" s="21">
        <f>G4-(E4*7)</f>
        <v>44758</v>
      </c>
      <c r="I4" s="21">
        <f>G4-(C4*7)</f>
        <v>44765</v>
      </c>
      <c r="J4" s="10"/>
      <c r="K4" s="10"/>
      <c r="L4" s="10"/>
      <c r="M4" s="10"/>
      <c r="N4" s="10"/>
      <c r="O4" s="10"/>
      <c r="P4" s="10"/>
      <c r="Q4" s="10"/>
      <c r="R4" s="10"/>
      <c r="S4" s="10"/>
      <c r="T4" s="10"/>
      <c r="U4" s="10"/>
      <c r="V4" s="10"/>
      <c r="W4" s="10"/>
      <c r="X4" s="10"/>
      <c r="Y4" s="10"/>
      <c r="Z4" s="10"/>
      <c r="AA4" s="10"/>
      <c r="AB4" s="10"/>
      <c r="AC4" s="10"/>
      <c r="AD4" s="10"/>
      <c r="AE4" s="10"/>
    </row>
    <row r="5" spans="1:31" s="8" customFormat="1" ht="21" customHeight="1" x14ac:dyDescent="0.35">
      <c r="A5" s="35" t="s">
        <v>27</v>
      </c>
      <c r="B5" s="30"/>
      <c r="C5" s="17">
        <v>10</v>
      </c>
      <c r="D5" s="18" t="s">
        <v>17</v>
      </c>
      <c r="E5" s="19">
        <v>11</v>
      </c>
      <c r="F5" s="20" t="s">
        <v>16</v>
      </c>
      <c r="G5" s="33">
        <v>44842</v>
      </c>
      <c r="H5" s="21">
        <f t="shared" ref="H5:H27" si="2">G5-(E5*7)</f>
        <v>44765</v>
      </c>
      <c r="I5" s="21">
        <f t="shared" ref="I5:I27" si="3">G5-(C5*7)</f>
        <v>44772</v>
      </c>
      <c r="J5" s="10"/>
      <c r="K5" s="10"/>
      <c r="L5" s="10"/>
      <c r="M5" s="10"/>
      <c r="N5" s="10"/>
      <c r="O5" s="10"/>
      <c r="P5" s="10"/>
      <c r="Q5" s="10"/>
      <c r="R5" s="10"/>
      <c r="S5" s="10"/>
      <c r="T5" s="10"/>
      <c r="U5" s="10"/>
      <c r="V5" s="10"/>
      <c r="W5" s="10"/>
      <c r="X5" s="10"/>
      <c r="Y5" s="10"/>
      <c r="Z5" s="10"/>
      <c r="AA5" s="10"/>
      <c r="AB5" s="10"/>
      <c r="AC5" s="10"/>
      <c r="AD5" s="10"/>
      <c r="AE5" s="10"/>
    </row>
    <row r="6" spans="1:31" s="8" customFormat="1" ht="21" customHeight="1" x14ac:dyDescent="0.35">
      <c r="A6" s="35" t="s">
        <v>11</v>
      </c>
      <c r="B6" s="30"/>
      <c r="C6" s="17">
        <v>8</v>
      </c>
      <c r="D6" s="18" t="s">
        <v>17</v>
      </c>
      <c r="E6" s="19">
        <v>10</v>
      </c>
      <c r="F6" s="20" t="s">
        <v>16</v>
      </c>
      <c r="G6" s="33">
        <v>44842</v>
      </c>
      <c r="H6" s="21">
        <f t="shared" si="2"/>
        <v>44772</v>
      </c>
      <c r="I6" s="21">
        <f t="shared" si="3"/>
        <v>44786</v>
      </c>
      <c r="J6" s="10"/>
      <c r="K6" s="10"/>
      <c r="L6" s="10"/>
      <c r="M6" s="10"/>
      <c r="N6" s="10"/>
      <c r="O6" s="10"/>
      <c r="P6" s="10"/>
      <c r="Q6" s="10"/>
      <c r="R6" s="10"/>
      <c r="S6" s="10"/>
      <c r="T6" s="10"/>
      <c r="U6" s="10"/>
      <c r="V6" s="10"/>
      <c r="W6" s="10"/>
      <c r="X6" s="10"/>
      <c r="Y6" s="10"/>
      <c r="Z6" s="10"/>
      <c r="AA6" s="10"/>
      <c r="AB6" s="10"/>
      <c r="AC6" s="10"/>
      <c r="AD6" s="10"/>
      <c r="AE6" s="10"/>
    </row>
    <row r="7" spans="1:31" s="8" customFormat="1" ht="21" customHeight="1" x14ac:dyDescent="0.35">
      <c r="A7" s="35" t="s">
        <v>4</v>
      </c>
      <c r="B7" s="30"/>
      <c r="C7" s="17">
        <v>8</v>
      </c>
      <c r="D7" s="18" t="s">
        <v>17</v>
      </c>
      <c r="E7" s="19">
        <v>10</v>
      </c>
      <c r="F7" s="20" t="s">
        <v>16</v>
      </c>
      <c r="G7" s="33">
        <v>44842</v>
      </c>
      <c r="H7" s="21">
        <f t="shared" si="2"/>
        <v>44772</v>
      </c>
      <c r="I7" s="21">
        <f t="shared" si="3"/>
        <v>44786</v>
      </c>
      <c r="J7" s="10"/>
      <c r="K7" s="10"/>
      <c r="L7" s="10"/>
      <c r="M7" s="10"/>
      <c r="N7" s="10"/>
      <c r="O7" s="10"/>
      <c r="P7" s="10"/>
      <c r="Q7" s="10"/>
      <c r="R7" s="10"/>
      <c r="S7" s="10"/>
      <c r="T7" s="10"/>
      <c r="U7" s="10"/>
      <c r="V7" s="10"/>
      <c r="W7" s="10"/>
      <c r="X7" s="10"/>
      <c r="Y7" s="10"/>
      <c r="Z7" s="10"/>
      <c r="AA7" s="10"/>
      <c r="AB7" s="10"/>
      <c r="AC7" s="10"/>
      <c r="AD7" s="10"/>
      <c r="AE7" s="10"/>
    </row>
    <row r="8" spans="1:31" s="8" customFormat="1" ht="21" customHeight="1" x14ac:dyDescent="0.35">
      <c r="A8" s="35" t="s">
        <v>6</v>
      </c>
      <c r="B8" s="30"/>
      <c r="C8" s="22">
        <v>7</v>
      </c>
      <c r="D8" s="18" t="s">
        <v>17</v>
      </c>
      <c r="E8" s="23">
        <v>9</v>
      </c>
      <c r="F8" s="20" t="s">
        <v>16</v>
      </c>
      <c r="G8" s="33">
        <v>44842</v>
      </c>
      <c r="H8" s="21">
        <f t="shared" si="2"/>
        <v>44779</v>
      </c>
      <c r="I8" s="21">
        <f t="shared" si="3"/>
        <v>44793</v>
      </c>
      <c r="J8" s="10"/>
      <c r="K8" s="10"/>
      <c r="L8" s="10"/>
      <c r="M8" s="10"/>
      <c r="N8" s="10"/>
      <c r="O8" s="10"/>
      <c r="P8" s="10"/>
      <c r="Q8" s="10"/>
      <c r="R8" s="10"/>
      <c r="S8" s="10"/>
      <c r="T8" s="10"/>
      <c r="U8" s="10"/>
      <c r="V8" s="10"/>
      <c r="W8" s="10"/>
      <c r="X8" s="10"/>
      <c r="Y8" s="10"/>
      <c r="Z8" s="10"/>
      <c r="AA8" s="10"/>
      <c r="AB8" s="10"/>
      <c r="AC8" s="10"/>
      <c r="AD8" s="10"/>
      <c r="AE8" s="10"/>
    </row>
    <row r="9" spans="1:31" s="8" customFormat="1" ht="21" customHeight="1" x14ac:dyDescent="0.35">
      <c r="A9" s="35" t="s">
        <v>32</v>
      </c>
      <c r="B9" s="31"/>
      <c r="C9" s="22">
        <v>6</v>
      </c>
      <c r="D9" s="24" t="s">
        <v>17</v>
      </c>
      <c r="E9" s="23">
        <v>8</v>
      </c>
      <c r="F9" s="38" t="s">
        <v>18</v>
      </c>
      <c r="G9" s="37">
        <v>44842</v>
      </c>
      <c r="H9" s="25">
        <f>G9-(E9*7)</f>
        <v>44786</v>
      </c>
      <c r="I9" s="25">
        <f>G9-(C9*7)</f>
        <v>44800</v>
      </c>
      <c r="J9" s="10"/>
      <c r="K9" s="10"/>
      <c r="L9" s="10"/>
      <c r="M9" s="10"/>
      <c r="N9" s="10"/>
      <c r="O9" s="10"/>
      <c r="P9" s="10"/>
      <c r="Q9" s="10"/>
      <c r="R9" s="10"/>
      <c r="S9" s="10"/>
      <c r="T9" s="10"/>
      <c r="U9" s="10"/>
      <c r="V9" s="10"/>
      <c r="W9" s="10"/>
      <c r="X9" s="10"/>
      <c r="Y9" s="10"/>
      <c r="Z9" s="10"/>
      <c r="AA9" s="10"/>
      <c r="AB9" s="10"/>
      <c r="AC9" s="10"/>
      <c r="AD9" s="10"/>
      <c r="AE9" s="10"/>
    </row>
    <row r="10" spans="1:31" s="8" customFormat="1" ht="21" customHeight="1" x14ac:dyDescent="0.35">
      <c r="A10" s="35" t="s">
        <v>23</v>
      </c>
      <c r="B10" s="30"/>
      <c r="C10" s="17">
        <v>6</v>
      </c>
      <c r="D10" s="18" t="s">
        <v>17</v>
      </c>
      <c r="E10" s="19">
        <v>8</v>
      </c>
      <c r="F10" s="20" t="s">
        <v>16</v>
      </c>
      <c r="G10" s="33">
        <v>44842</v>
      </c>
      <c r="H10" s="21">
        <f t="shared" si="2"/>
        <v>44786</v>
      </c>
      <c r="I10" s="21">
        <f t="shared" si="3"/>
        <v>44800</v>
      </c>
      <c r="J10" s="10"/>
      <c r="K10" s="10"/>
      <c r="L10" s="10"/>
      <c r="M10" s="10"/>
      <c r="N10" s="10"/>
      <c r="O10" s="10"/>
      <c r="P10" s="10"/>
      <c r="Q10" s="10"/>
      <c r="R10" s="10"/>
      <c r="S10" s="10"/>
      <c r="T10" s="10"/>
      <c r="U10" s="10"/>
      <c r="V10" s="10"/>
      <c r="W10" s="10"/>
      <c r="X10" s="10"/>
      <c r="Y10" s="10"/>
      <c r="Z10" s="10"/>
      <c r="AA10" s="10"/>
      <c r="AB10" s="10"/>
      <c r="AC10" s="10"/>
      <c r="AD10" s="10"/>
      <c r="AE10" s="10"/>
    </row>
    <row r="11" spans="1:31" s="9" customFormat="1" ht="21" customHeight="1" x14ac:dyDescent="0.35">
      <c r="A11" s="35" t="s">
        <v>22</v>
      </c>
      <c r="B11" s="30" t="s">
        <v>21</v>
      </c>
      <c r="C11" s="17">
        <v>6</v>
      </c>
      <c r="D11" s="18" t="s">
        <v>17</v>
      </c>
      <c r="E11" s="19">
        <v>8</v>
      </c>
      <c r="F11" s="20" t="s">
        <v>16</v>
      </c>
      <c r="G11" s="33">
        <v>44842</v>
      </c>
      <c r="H11" s="21">
        <f t="shared" si="2"/>
        <v>44786</v>
      </c>
      <c r="I11" s="21">
        <f t="shared" si="3"/>
        <v>44800</v>
      </c>
      <c r="J11" s="11"/>
      <c r="K11" s="11"/>
      <c r="L11" s="11"/>
      <c r="M11" s="11"/>
      <c r="N11" s="11"/>
      <c r="O11" s="11"/>
      <c r="P11" s="11"/>
      <c r="Q11" s="11"/>
      <c r="R11" s="11"/>
      <c r="S11" s="11"/>
      <c r="T11" s="11"/>
      <c r="U11" s="11"/>
      <c r="V11" s="11"/>
      <c r="W11" s="11"/>
      <c r="X11" s="11"/>
      <c r="Y11" s="11"/>
      <c r="Z11" s="11"/>
      <c r="AA11" s="11"/>
      <c r="AB11" s="11"/>
      <c r="AC11" s="11"/>
      <c r="AD11" s="11"/>
      <c r="AE11" s="11"/>
    </row>
    <row r="12" spans="1:31" s="8" customFormat="1" ht="21" customHeight="1" x14ac:dyDescent="0.35">
      <c r="A12" s="35" t="s">
        <v>1</v>
      </c>
      <c r="B12" s="30"/>
      <c r="C12" s="17">
        <v>6</v>
      </c>
      <c r="D12" s="18" t="s">
        <v>17</v>
      </c>
      <c r="E12" s="19">
        <v>8</v>
      </c>
      <c r="F12" s="20" t="s">
        <v>16</v>
      </c>
      <c r="G12" s="33">
        <v>44842</v>
      </c>
      <c r="H12" s="21">
        <f t="shared" si="2"/>
        <v>44786</v>
      </c>
      <c r="I12" s="21">
        <f t="shared" si="3"/>
        <v>44800</v>
      </c>
      <c r="J12" s="10"/>
      <c r="K12" s="10"/>
      <c r="L12" s="10"/>
      <c r="M12" s="10"/>
      <c r="N12" s="10"/>
      <c r="O12" s="10"/>
      <c r="P12" s="10"/>
      <c r="Q12" s="10"/>
      <c r="R12" s="10"/>
      <c r="S12" s="10"/>
      <c r="T12" s="10"/>
      <c r="U12" s="10"/>
      <c r="V12" s="10"/>
      <c r="W12" s="10"/>
      <c r="X12" s="10"/>
      <c r="Y12" s="10"/>
      <c r="Z12" s="10"/>
      <c r="AA12" s="10"/>
      <c r="AB12" s="10"/>
      <c r="AC12" s="10"/>
      <c r="AD12" s="10"/>
      <c r="AE12" s="10"/>
    </row>
    <row r="13" spans="1:31" s="8" customFormat="1" ht="21" customHeight="1" x14ac:dyDescent="0.35">
      <c r="A13" s="35" t="s">
        <v>10</v>
      </c>
      <c r="B13" s="30"/>
      <c r="C13" s="17">
        <v>6</v>
      </c>
      <c r="D13" s="18" t="s">
        <v>17</v>
      </c>
      <c r="E13" s="19">
        <v>8</v>
      </c>
      <c r="F13" s="20" t="s">
        <v>16</v>
      </c>
      <c r="G13" s="33">
        <v>44842</v>
      </c>
      <c r="H13" s="21">
        <f t="shared" si="2"/>
        <v>44786</v>
      </c>
      <c r="I13" s="21">
        <f t="shared" si="3"/>
        <v>44800</v>
      </c>
      <c r="J13" s="10"/>
      <c r="K13" s="10"/>
      <c r="L13" s="10"/>
      <c r="M13" s="10"/>
      <c r="N13" s="10"/>
      <c r="O13" s="10"/>
      <c r="P13" s="10"/>
      <c r="Q13" s="10"/>
      <c r="R13" s="10"/>
      <c r="S13" s="10"/>
      <c r="T13" s="10"/>
      <c r="U13" s="10"/>
      <c r="V13" s="10"/>
      <c r="W13" s="10"/>
      <c r="X13" s="10"/>
      <c r="Y13" s="10"/>
      <c r="Z13" s="10"/>
      <c r="AA13" s="10"/>
      <c r="AB13" s="10"/>
      <c r="AC13" s="10"/>
      <c r="AD13" s="10"/>
      <c r="AE13" s="10"/>
    </row>
    <row r="14" spans="1:31" s="8" customFormat="1" ht="21" customHeight="1" x14ac:dyDescent="0.35">
      <c r="A14" s="35" t="s">
        <v>30</v>
      </c>
      <c r="B14" s="30"/>
      <c r="C14" s="17">
        <v>6</v>
      </c>
      <c r="D14" s="18" t="s">
        <v>17</v>
      </c>
      <c r="E14" s="19">
        <v>7</v>
      </c>
      <c r="F14" s="20" t="s">
        <v>18</v>
      </c>
      <c r="G14" s="33">
        <v>44842</v>
      </c>
      <c r="H14" s="21">
        <f>G14-(E14*7)</f>
        <v>44793</v>
      </c>
      <c r="I14" s="21">
        <f>G14-(C14*7)</f>
        <v>44800</v>
      </c>
      <c r="J14" s="10"/>
      <c r="K14" s="10"/>
      <c r="L14" s="10"/>
      <c r="M14" s="10"/>
      <c r="N14" s="10"/>
      <c r="O14" s="10"/>
      <c r="P14" s="10"/>
      <c r="Q14" s="10"/>
      <c r="R14" s="10"/>
      <c r="S14" s="10"/>
      <c r="T14" s="10"/>
      <c r="U14" s="10"/>
      <c r="V14" s="10"/>
      <c r="W14" s="10"/>
      <c r="X14" s="10"/>
      <c r="Y14" s="10"/>
      <c r="Z14" s="10"/>
      <c r="AA14" s="10"/>
      <c r="AB14" s="10"/>
      <c r="AC14" s="10"/>
      <c r="AD14" s="10"/>
      <c r="AE14" s="10"/>
    </row>
    <row r="15" spans="1:31" s="8" customFormat="1" ht="21" customHeight="1" x14ac:dyDescent="0.35">
      <c r="A15" s="36" t="s">
        <v>15</v>
      </c>
      <c r="B15" s="31"/>
      <c r="C15" s="22">
        <v>5</v>
      </c>
      <c r="D15" s="24" t="s">
        <v>17</v>
      </c>
      <c r="E15" s="23">
        <v>7</v>
      </c>
      <c r="F15" s="20" t="s">
        <v>16</v>
      </c>
      <c r="G15" s="33">
        <v>44842</v>
      </c>
      <c r="H15" s="25">
        <f t="shared" si="2"/>
        <v>44793</v>
      </c>
      <c r="I15" s="25">
        <f t="shared" si="3"/>
        <v>44807</v>
      </c>
      <c r="J15" s="10"/>
      <c r="K15" s="10"/>
      <c r="L15" s="10"/>
      <c r="M15" s="10"/>
      <c r="N15" s="10"/>
      <c r="O15" s="10"/>
      <c r="P15" s="10"/>
      <c r="Q15" s="10"/>
      <c r="R15" s="10"/>
      <c r="S15" s="10"/>
      <c r="T15" s="10"/>
      <c r="U15" s="10"/>
      <c r="V15" s="10"/>
      <c r="W15" s="10"/>
      <c r="X15" s="10"/>
      <c r="Y15" s="10"/>
      <c r="Z15" s="10"/>
      <c r="AA15" s="10"/>
      <c r="AB15" s="10"/>
      <c r="AC15" s="10"/>
      <c r="AD15" s="10"/>
      <c r="AE15" s="10"/>
    </row>
    <row r="16" spans="1:31" s="8" customFormat="1" ht="21" customHeight="1" x14ac:dyDescent="0.35">
      <c r="A16" s="35" t="s">
        <v>13</v>
      </c>
      <c r="B16" s="30" t="s">
        <v>21</v>
      </c>
      <c r="C16" s="17">
        <v>5</v>
      </c>
      <c r="D16" s="18" t="s">
        <v>17</v>
      </c>
      <c r="E16" s="19">
        <v>7</v>
      </c>
      <c r="F16" s="20" t="s">
        <v>16</v>
      </c>
      <c r="G16" s="33">
        <v>44842</v>
      </c>
      <c r="H16" s="21">
        <f t="shared" si="2"/>
        <v>44793</v>
      </c>
      <c r="I16" s="21">
        <f t="shared" si="3"/>
        <v>44807</v>
      </c>
      <c r="J16" s="10"/>
      <c r="K16" s="10"/>
      <c r="L16" s="10"/>
      <c r="M16" s="10"/>
      <c r="N16" s="10"/>
      <c r="O16" s="10"/>
      <c r="P16" s="10"/>
      <c r="Q16" s="10"/>
      <c r="R16" s="10"/>
      <c r="S16" s="10"/>
      <c r="T16" s="10"/>
      <c r="U16" s="10"/>
      <c r="V16" s="10"/>
      <c r="W16" s="10"/>
      <c r="X16" s="10"/>
      <c r="Y16" s="10"/>
      <c r="Z16" s="10"/>
      <c r="AA16" s="10"/>
      <c r="AB16" s="10"/>
      <c r="AC16" s="10"/>
      <c r="AD16" s="10"/>
      <c r="AE16" s="10"/>
    </row>
    <row r="17" spans="1:31" s="8" customFormat="1" ht="21" customHeight="1" x14ac:dyDescent="0.35">
      <c r="A17" s="35" t="s">
        <v>28</v>
      </c>
      <c r="B17" s="30"/>
      <c r="C17" s="17">
        <v>5</v>
      </c>
      <c r="D17" s="18" t="s">
        <v>17</v>
      </c>
      <c r="E17" s="19">
        <v>7</v>
      </c>
      <c r="F17" s="20" t="s">
        <v>16</v>
      </c>
      <c r="G17" s="33">
        <v>44842</v>
      </c>
      <c r="H17" s="21">
        <f t="shared" si="2"/>
        <v>44793</v>
      </c>
      <c r="I17" s="21">
        <f t="shared" si="3"/>
        <v>44807</v>
      </c>
      <c r="J17" s="10"/>
      <c r="K17" s="10"/>
      <c r="L17" s="10"/>
      <c r="M17" s="10"/>
      <c r="N17" s="10"/>
      <c r="O17" s="10"/>
      <c r="P17" s="10"/>
      <c r="Q17" s="10"/>
      <c r="R17" s="10"/>
      <c r="S17" s="10"/>
      <c r="T17" s="10"/>
      <c r="U17" s="10"/>
      <c r="V17" s="10"/>
      <c r="W17" s="10"/>
      <c r="X17" s="10"/>
      <c r="Y17" s="10"/>
      <c r="Z17" s="10"/>
      <c r="AA17" s="10"/>
      <c r="AB17" s="10"/>
      <c r="AC17" s="10"/>
      <c r="AD17" s="10"/>
      <c r="AE17" s="10"/>
    </row>
    <row r="18" spans="1:31" s="8" customFormat="1" ht="21" customHeight="1" x14ac:dyDescent="0.35">
      <c r="A18" s="35" t="s">
        <v>9</v>
      </c>
      <c r="B18" s="30" t="s">
        <v>21</v>
      </c>
      <c r="C18" s="17">
        <v>5</v>
      </c>
      <c r="D18" s="18" t="s">
        <v>17</v>
      </c>
      <c r="E18" s="19">
        <v>7</v>
      </c>
      <c r="F18" s="20" t="s">
        <v>16</v>
      </c>
      <c r="G18" s="33">
        <v>44842</v>
      </c>
      <c r="H18" s="21">
        <f t="shared" si="2"/>
        <v>44793</v>
      </c>
      <c r="I18" s="21">
        <f t="shared" si="3"/>
        <v>44807</v>
      </c>
      <c r="J18" s="10"/>
      <c r="K18" s="10"/>
      <c r="L18" s="10"/>
      <c r="M18" s="10"/>
      <c r="N18" s="10"/>
      <c r="O18" s="10"/>
      <c r="P18" s="10"/>
      <c r="Q18" s="10"/>
      <c r="R18" s="10"/>
      <c r="S18" s="10"/>
      <c r="T18" s="10"/>
      <c r="U18" s="10"/>
      <c r="V18" s="10"/>
      <c r="W18" s="10"/>
      <c r="X18" s="10"/>
      <c r="Y18" s="10"/>
      <c r="Z18" s="10"/>
      <c r="AA18" s="10"/>
      <c r="AB18" s="10"/>
      <c r="AC18" s="10"/>
      <c r="AD18" s="10"/>
      <c r="AE18" s="10"/>
    </row>
    <row r="19" spans="1:31" s="8" customFormat="1" ht="21" customHeight="1" x14ac:dyDescent="0.35">
      <c r="A19" s="35" t="s">
        <v>14</v>
      </c>
      <c r="B19" s="30"/>
      <c r="C19" s="17">
        <v>4</v>
      </c>
      <c r="D19" s="18" t="s">
        <v>17</v>
      </c>
      <c r="E19" s="19">
        <v>6</v>
      </c>
      <c r="F19" s="20" t="s">
        <v>16</v>
      </c>
      <c r="G19" s="33">
        <v>44842</v>
      </c>
      <c r="H19" s="21">
        <f t="shared" si="2"/>
        <v>44800</v>
      </c>
      <c r="I19" s="21">
        <f t="shared" si="3"/>
        <v>44814</v>
      </c>
      <c r="J19" s="10"/>
      <c r="K19" s="10"/>
      <c r="L19" s="10"/>
      <c r="M19" s="10"/>
      <c r="N19" s="10"/>
      <c r="O19" s="10"/>
      <c r="P19" s="10"/>
      <c r="Q19" s="10"/>
      <c r="R19" s="10"/>
      <c r="S19" s="10"/>
      <c r="T19" s="10"/>
      <c r="U19" s="10"/>
      <c r="V19" s="10"/>
      <c r="W19" s="10"/>
      <c r="X19" s="10"/>
      <c r="Y19" s="10"/>
      <c r="Z19" s="10"/>
      <c r="AA19" s="10"/>
      <c r="AB19" s="10"/>
      <c r="AC19" s="10"/>
      <c r="AD19" s="10"/>
      <c r="AE19" s="10"/>
    </row>
    <row r="20" spans="1:31" s="8" customFormat="1" ht="21" customHeight="1" x14ac:dyDescent="0.35">
      <c r="A20" s="35" t="s">
        <v>12</v>
      </c>
      <c r="B20" s="30"/>
      <c r="C20" s="17">
        <v>4</v>
      </c>
      <c r="D20" s="18" t="s">
        <v>17</v>
      </c>
      <c r="E20" s="19">
        <v>6</v>
      </c>
      <c r="F20" s="20" t="s">
        <v>16</v>
      </c>
      <c r="G20" s="33">
        <v>44842</v>
      </c>
      <c r="H20" s="21">
        <f t="shared" si="2"/>
        <v>44800</v>
      </c>
      <c r="I20" s="21">
        <f t="shared" si="3"/>
        <v>44814</v>
      </c>
      <c r="J20" s="10"/>
      <c r="K20" s="10"/>
      <c r="L20" s="10"/>
      <c r="M20" s="10"/>
      <c r="N20" s="10"/>
      <c r="O20" s="10"/>
      <c r="P20" s="10"/>
      <c r="Q20" s="10"/>
      <c r="R20" s="10"/>
      <c r="S20" s="10"/>
      <c r="T20" s="10"/>
      <c r="U20" s="10"/>
      <c r="V20" s="10"/>
      <c r="W20" s="10"/>
      <c r="X20" s="10"/>
      <c r="Y20" s="10"/>
      <c r="Z20" s="10"/>
      <c r="AA20" s="10"/>
      <c r="AB20" s="10"/>
      <c r="AC20" s="10"/>
      <c r="AD20" s="10"/>
      <c r="AE20" s="10"/>
    </row>
    <row r="21" spans="1:31" s="8" customFormat="1" ht="21" customHeight="1" x14ac:dyDescent="0.35">
      <c r="A21" s="35" t="s">
        <v>25</v>
      </c>
      <c r="B21" s="30"/>
      <c r="C21" s="17">
        <v>4</v>
      </c>
      <c r="D21" s="18" t="s">
        <v>17</v>
      </c>
      <c r="E21" s="19">
        <v>6</v>
      </c>
      <c r="F21" s="20" t="s">
        <v>16</v>
      </c>
      <c r="G21" s="33">
        <v>44842</v>
      </c>
      <c r="H21" s="21">
        <f t="shared" si="2"/>
        <v>44800</v>
      </c>
      <c r="I21" s="21">
        <f t="shared" si="3"/>
        <v>44814</v>
      </c>
      <c r="J21" s="10"/>
      <c r="K21" s="10"/>
      <c r="L21" s="10"/>
      <c r="M21" s="10"/>
      <c r="N21" s="10"/>
      <c r="O21" s="10"/>
      <c r="P21" s="10"/>
      <c r="Q21" s="10"/>
      <c r="R21" s="10"/>
      <c r="S21" s="10"/>
      <c r="T21" s="10"/>
      <c r="U21" s="10"/>
      <c r="V21" s="10"/>
      <c r="W21" s="10"/>
      <c r="X21" s="10"/>
      <c r="Y21" s="10"/>
      <c r="Z21" s="10"/>
      <c r="AA21" s="10"/>
      <c r="AB21" s="10"/>
      <c r="AC21" s="10"/>
      <c r="AD21" s="10"/>
      <c r="AE21" s="10"/>
    </row>
    <row r="22" spans="1:31" s="8" customFormat="1" ht="21" customHeight="1" x14ac:dyDescent="0.35">
      <c r="A22" s="35" t="s">
        <v>7</v>
      </c>
      <c r="B22" s="30"/>
      <c r="C22" s="17">
        <v>4</v>
      </c>
      <c r="D22" s="18" t="s">
        <v>17</v>
      </c>
      <c r="E22" s="19">
        <v>6</v>
      </c>
      <c r="F22" s="20" t="s">
        <v>16</v>
      </c>
      <c r="G22" s="33">
        <v>44842</v>
      </c>
      <c r="H22" s="21">
        <f t="shared" si="2"/>
        <v>44800</v>
      </c>
      <c r="I22" s="21">
        <f t="shared" si="3"/>
        <v>44814</v>
      </c>
      <c r="J22" s="10"/>
      <c r="K22" s="10"/>
      <c r="L22" s="10"/>
      <c r="M22" s="10"/>
      <c r="N22" s="10"/>
      <c r="O22" s="10"/>
      <c r="P22" s="10"/>
      <c r="Q22" s="10"/>
      <c r="R22" s="10"/>
      <c r="S22" s="10"/>
      <c r="T22" s="10"/>
      <c r="U22" s="10"/>
      <c r="V22" s="10"/>
      <c r="W22" s="10"/>
      <c r="X22" s="10"/>
      <c r="Y22" s="10"/>
      <c r="Z22" s="10"/>
      <c r="AA22" s="10"/>
      <c r="AB22" s="10"/>
      <c r="AC22" s="10"/>
      <c r="AD22" s="10"/>
      <c r="AE22" s="10"/>
    </row>
    <row r="23" spans="1:31" s="8" customFormat="1" ht="21" customHeight="1" x14ac:dyDescent="0.35">
      <c r="A23" s="35" t="s">
        <v>3</v>
      </c>
      <c r="B23" s="30"/>
      <c r="C23" s="17">
        <v>4</v>
      </c>
      <c r="D23" s="18" t="s">
        <v>17</v>
      </c>
      <c r="E23" s="19">
        <v>5</v>
      </c>
      <c r="F23" s="20" t="s">
        <v>16</v>
      </c>
      <c r="G23" s="33">
        <v>44842</v>
      </c>
      <c r="H23" s="21">
        <f t="shared" si="2"/>
        <v>44807</v>
      </c>
      <c r="I23" s="21">
        <f t="shared" si="3"/>
        <v>44814</v>
      </c>
      <c r="J23" s="10"/>
      <c r="K23" s="10"/>
      <c r="L23" s="10"/>
      <c r="M23" s="10"/>
      <c r="N23" s="10"/>
      <c r="O23" s="10"/>
      <c r="P23" s="10"/>
      <c r="Q23" s="10"/>
      <c r="R23" s="10"/>
      <c r="S23" s="10"/>
      <c r="T23" s="10"/>
      <c r="U23" s="10"/>
      <c r="V23" s="10"/>
      <c r="W23" s="10"/>
      <c r="X23" s="10"/>
      <c r="Y23" s="10"/>
      <c r="Z23" s="10"/>
      <c r="AA23" s="10"/>
      <c r="AB23" s="10"/>
      <c r="AC23" s="10"/>
      <c r="AD23" s="10"/>
      <c r="AE23" s="10"/>
    </row>
    <row r="24" spans="1:31" s="8" customFormat="1" ht="21" customHeight="1" x14ac:dyDescent="0.35">
      <c r="A24" s="35" t="s">
        <v>0</v>
      </c>
      <c r="B24" s="30"/>
      <c r="C24" s="17">
        <v>4</v>
      </c>
      <c r="D24" s="18" t="s">
        <v>17</v>
      </c>
      <c r="E24" s="19">
        <v>5</v>
      </c>
      <c r="F24" s="20" t="s">
        <v>16</v>
      </c>
      <c r="G24" s="33">
        <v>44842</v>
      </c>
      <c r="H24" s="21">
        <f t="shared" si="2"/>
        <v>44807</v>
      </c>
      <c r="I24" s="21">
        <f t="shared" si="3"/>
        <v>44814</v>
      </c>
      <c r="J24" s="10"/>
      <c r="K24" s="10"/>
      <c r="L24" s="10"/>
      <c r="M24" s="10"/>
      <c r="N24" s="10"/>
      <c r="O24" s="10"/>
      <c r="P24" s="10"/>
      <c r="Q24" s="10"/>
      <c r="R24" s="10"/>
      <c r="S24" s="10"/>
      <c r="T24" s="10"/>
      <c r="U24" s="10"/>
      <c r="V24" s="10"/>
      <c r="W24" s="10"/>
      <c r="X24" s="10"/>
      <c r="Y24" s="10"/>
      <c r="Z24" s="10"/>
      <c r="AA24" s="10"/>
      <c r="AB24" s="10"/>
      <c r="AC24" s="10"/>
      <c r="AD24" s="10"/>
      <c r="AE24" s="10"/>
    </row>
    <row r="25" spans="1:31" s="8" customFormat="1" ht="21" customHeight="1" x14ac:dyDescent="0.35">
      <c r="A25" s="35" t="s">
        <v>5</v>
      </c>
      <c r="B25" s="30"/>
      <c r="C25" s="17">
        <v>3</v>
      </c>
      <c r="D25" s="18" t="s">
        <v>17</v>
      </c>
      <c r="E25" s="19">
        <v>4</v>
      </c>
      <c r="F25" s="20" t="s">
        <v>16</v>
      </c>
      <c r="G25" s="33">
        <v>44842</v>
      </c>
      <c r="H25" s="21">
        <f t="shared" si="2"/>
        <v>44814</v>
      </c>
      <c r="I25" s="21">
        <f t="shared" si="3"/>
        <v>44821</v>
      </c>
      <c r="J25" s="10"/>
      <c r="K25" s="10"/>
      <c r="L25" s="10"/>
      <c r="M25" s="10"/>
      <c r="N25" s="10"/>
      <c r="O25" s="10"/>
      <c r="P25" s="10"/>
      <c r="Q25" s="10"/>
      <c r="R25" s="10"/>
      <c r="S25" s="10"/>
      <c r="T25" s="10"/>
      <c r="U25" s="10"/>
      <c r="V25" s="10"/>
      <c r="W25" s="10"/>
      <c r="X25" s="10"/>
      <c r="Y25" s="10"/>
      <c r="Z25" s="10"/>
      <c r="AA25" s="10"/>
      <c r="AB25" s="10"/>
      <c r="AC25" s="10"/>
      <c r="AD25" s="10"/>
      <c r="AE25" s="10"/>
    </row>
    <row r="26" spans="1:31" s="8" customFormat="1" ht="21" customHeight="1" x14ac:dyDescent="0.35">
      <c r="A26" s="35" t="s">
        <v>8</v>
      </c>
      <c r="B26" s="30"/>
      <c r="C26" s="17">
        <v>3</v>
      </c>
      <c r="D26" s="18" t="s">
        <v>17</v>
      </c>
      <c r="E26" s="19">
        <v>4</v>
      </c>
      <c r="F26" s="20" t="s">
        <v>16</v>
      </c>
      <c r="G26" s="33">
        <v>44842</v>
      </c>
      <c r="H26" s="21">
        <f t="shared" si="2"/>
        <v>44814</v>
      </c>
      <c r="I26" s="21">
        <f t="shared" si="3"/>
        <v>44821</v>
      </c>
      <c r="J26" s="10"/>
      <c r="K26" s="10"/>
      <c r="L26" s="10"/>
      <c r="M26" s="10"/>
      <c r="N26" s="10"/>
      <c r="O26" s="10"/>
      <c r="P26" s="10"/>
      <c r="Q26" s="10"/>
      <c r="R26" s="10"/>
      <c r="S26" s="10"/>
      <c r="T26" s="10"/>
      <c r="U26" s="10"/>
      <c r="V26" s="10"/>
      <c r="W26" s="10"/>
      <c r="X26" s="10"/>
      <c r="Y26" s="10"/>
      <c r="Z26" s="10"/>
      <c r="AA26" s="10"/>
      <c r="AB26" s="10"/>
      <c r="AC26" s="10"/>
      <c r="AD26" s="10"/>
      <c r="AE26" s="10"/>
    </row>
    <row r="27" spans="1:31" s="8" customFormat="1" ht="21" customHeight="1" x14ac:dyDescent="0.35">
      <c r="A27" s="35" t="s">
        <v>2</v>
      </c>
      <c r="B27" s="32"/>
      <c r="C27" s="26">
        <v>2</v>
      </c>
      <c r="D27" s="27" t="s">
        <v>17</v>
      </c>
      <c r="E27" s="28">
        <v>3</v>
      </c>
      <c r="F27" s="20" t="s">
        <v>16</v>
      </c>
      <c r="G27" s="33">
        <v>44842</v>
      </c>
      <c r="H27" s="21">
        <f t="shared" si="2"/>
        <v>44821</v>
      </c>
      <c r="I27" s="21">
        <f t="shared" si="3"/>
        <v>44828</v>
      </c>
      <c r="J27" s="10"/>
      <c r="K27" s="10"/>
      <c r="L27" s="10"/>
      <c r="M27" s="10"/>
      <c r="N27" s="10"/>
      <c r="O27" s="10"/>
      <c r="P27" s="10"/>
      <c r="Q27" s="10"/>
      <c r="R27" s="10"/>
      <c r="S27" s="10"/>
      <c r="T27" s="10"/>
      <c r="U27" s="10"/>
      <c r="V27" s="10"/>
      <c r="W27" s="10"/>
      <c r="X27" s="10"/>
      <c r="Y27" s="10"/>
      <c r="Z27" s="10"/>
      <c r="AA27" s="10"/>
      <c r="AB27" s="10"/>
      <c r="AC27" s="10"/>
      <c r="AD27" s="10"/>
      <c r="AE27" s="10"/>
    </row>
    <row r="28" spans="1:31" ht="27.9" customHeight="1" x14ac:dyDescent="0.3">
      <c r="A28" s="42" t="s">
        <v>29</v>
      </c>
      <c r="B28" s="42"/>
      <c r="C28" s="42"/>
      <c r="D28" s="42"/>
      <c r="E28" s="42"/>
      <c r="F28" s="42"/>
      <c r="G28" s="42"/>
      <c r="H28" s="42"/>
      <c r="I28" s="42"/>
      <c r="J28" s="34"/>
      <c r="K28" s="34"/>
      <c r="L28" s="34"/>
      <c r="M28" s="34"/>
    </row>
    <row r="29" spans="1:31" x14ac:dyDescent="0.3">
      <c r="A29" s="43" t="s">
        <v>36</v>
      </c>
      <c r="B29" s="43"/>
      <c r="C29" s="43"/>
      <c r="D29" s="43"/>
      <c r="E29" s="43"/>
      <c r="F29" s="43"/>
      <c r="G29" s="43"/>
      <c r="H29" s="43"/>
      <c r="I29" s="43"/>
    </row>
    <row r="30" spans="1:31" ht="9.9" customHeight="1" x14ac:dyDescent="0.3">
      <c r="A30" s="44"/>
      <c r="B30" s="44"/>
      <c r="C30" s="44"/>
      <c r="D30" s="44"/>
      <c r="E30" s="44"/>
      <c r="F30" s="44"/>
      <c r="G30" s="44"/>
      <c r="H30" s="44"/>
      <c r="I30" s="44"/>
    </row>
  </sheetData>
  <autoFilter ref="A2:I27" xr:uid="{39E04737-00B6-4811-9BA4-48C871FAD09E}">
    <filterColumn colId="1" showButton="0"/>
    <filterColumn colId="2" showButton="0"/>
    <filterColumn colId="3" showButton="0"/>
  </autoFilter>
  <mergeCells count="4">
    <mergeCell ref="B2:E2"/>
    <mergeCell ref="A28:I28"/>
    <mergeCell ref="A29:I29"/>
    <mergeCell ref="A30:I30"/>
  </mergeCells>
  <hyperlinks>
    <hyperlink ref="A4" r:id="rId1" display="Digitalis lanata (Grecian Foxglove)" xr:uid="{AB6EA667-B71D-5747-B13E-96A50C6DA004}"/>
    <hyperlink ref="A5" r:id="rId2" xr:uid="{E35B058A-2D61-E74C-B037-A09A374FC7A6}"/>
    <hyperlink ref="A6" r:id="rId3" xr:uid="{7214BFDC-CE29-1B45-BC35-D8326989C322}"/>
    <hyperlink ref="A7" r:id="rId4" xr:uid="{A91E67FE-F09E-5740-9E64-C860086675DF}"/>
    <hyperlink ref="A8" r:id="rId5" xr:uid="{2308E58B-907A-EC4F-B0C3-F201C5A38F43}"/>
    <hyperlink ref="A10" r:id="rId6" xr:uid="{761E2865-1431-1549-9A86-AECAA8D39369}"/>
    <hyperlink ref="A11" r:id="rId7" xr:uid="{24CA4E7C-60F2-2648-A284-1F54529921B3}"/>
    <hyperlink ref="A12" r:id="rId8" xr:uid="{F48C8319-5FB6-FF47-9944-5098E7C2DE61}"/>
    <hyperlink ref="A13" r:id="rId9" xr:uid="{DE6D8A26-6381-104C-9E10-260240C4FCC0}"/>
    <hyperlink ref="A15" r:id="rId10" xr:uid="{898EB4A7-1B71-074D-A8A4-292BD5E25FAF}"/>
    <hyperlink ref="A16" r:id="rId11" xr:uid="{3BE9D2B3-4C23-054B-BA1B-B65CFE9FB716}"/>
    <hyperlink ref="A17" r:id="rId12" xr:uid="{1D1E3CE2-4C05-B44D-A41B-1D90D62F2B91}"/>
    <hyperlink ref="A18" r:id="rId13" xr:uid="{C6C02B6C-5294-C343-B975-FFAAF0BB6D51}"/>
    <hyperlink ref="A19" r:id="rId14" xr:uid="{5D43F9D8-AFA8-B343-B02A-D750DEE96DE4}"/>
    <hyperlink ref="A20" r:id="rId15" xr:uid="{817822A0-16DF-5641-BF10-2E28158D8C62}"/>
    <hyperlink ref="A21" r:id="rId16" xr:uid="{2704395E-DE9F-6942-8BCE-719583044ADD}"/>
    <hyperlink ref="A22" r:id="rId17" xr:uid="{4CB06297-6653-0C45-8259-50D01E164DC4}"/>
    <hyperlink ref="A23" r:id="rId18" xr:uid="{23720D47-7732-014D-81BF-E9475C0F5DA1}"/>
    <hyperlink ref="A24" r:id="rId19" xr:uid="{AF63AE63-9A3D-BB4E-A002-478B0D04D030}"/>
    <hyperlink ref="A25" r:id="rId20" xr:uid="{328C336A-DBEA-DC4B-ABFA-AC26C154D8C9}"/>
    <hyperlink ref="A26" r:id="rId21" xr:uid="{3E45434F-A0FB-214C-A019-E0C67DCD6C85}"/>
    <hyperlink ref="A14" r:id="rId22" xr:uid="{8A477565-412C-164E-9550-7CAC75D5F770}"/>
    <hyperlink ref="A27" r:id="rId23" xr:uid="{405663E5-195C-5647-9025-58182E61DFE1}"/>
    <hyperlink ref="A3" r:id="rId24" xr:uid="{BDD53966-28C6-4885-A49D-ED025CF2DE06}"/>
    <hyperlink ref="A9" r:id="rId25" xr:uid="{B847D494-4DBB-4BE3-9CB1-AB7ED753DD4A}"/>
  </hyperlinks>
  <pageMargins left="0.7" right="0.7" top="0.75" bottom="0.75" header="0.3" footer="0.3"/>
  <pageSetup scale="57" orientation="landscape" r:id="rId26"/>
  <headerFooter>
    <oddHeader>&amp;L&amp;"Helvetica,Regular"&amp;12&amp;K000000Johnny’s Selected Seeds&amp;R&amp;"Helvetica,Regular"&amp;12&amp;K000000Overwintering Flowers Trial Results</oddHeader>
  </headerFooter>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Overwintering Flowers</vt:lpstr>
      <vt:lpstr>'Overwintering Flowers'!Print_Area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Hillary Alger</dc:creator>
  <cp:lastModifiedBy>Marcella Sweet</cp:lastModifiedBy>
  <cp:lastPrinted>2022-07-24T16:53:24Z</cp:lastPrinted>
  <dcterms:created xsi:type="dcterms:W3CDTF">2020-08-05T14:47:58Z</dcterms:created>
  <dcterms:modified xsi:type="dcterms:W3CDTF">2022-07-24T16:59:45Z</dcterms:modified>
</cp:coreProperties>
</file>