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llinan1\Google Drive\Data Mining\Training Currucilum Clean\5. Data Mining in R\5.1 Artificial Neural Nets\"/>
    </mc:Choice>
  </mc:AlternateContent>
  <bookViews>
    <workbookView xWindow="0" yWindow="0" windowWidth="5052" windowHeight="2544"/>
  </bookViews>
  <sheets>
    <sheet name="Sheet1" sheetId="1" r:id="rId1"/>
  </sheets>
  <definedNames>
    <definedName name="b1_">Sheet1!#REF!</definedName>
    <definedName name="b2_">Sheet1!#REF!</definedName>
    <definedName name="w1_">Sheet1!$T$4</definedName>
    <definedName name="w1__">Sheet1!$T$15</definedName>
    <definedName name="w2_">Sheet1!$U$4</definedName>
    <definedName name="w2__">Sheet1!$U$15</definedName>
    <definedName name="w3_">Sheet1!$V$4</definedName>
    <definedName name="w3__">Sheet1!$T$17</definedName>
    <definedName name="w4_">Sheet1!$W$4</definedName>
    <definedName name="w4__">Sheet1!$U$17</definedName>
    <definedName name="w5_">Sheet1!$X$4</definedName>
    <definedName name="w5__">Sheet1!$T$19</definedName>
    <definedName name="w6_">Sheet1!$Y$4</definedName>
    <definedName name="w6__">Sheet1!$U$19</definedName>
    <definedName name="w7_">Sheet1!$Z$4</definedName>
    <definedName name="w7__">Sheet1!$T$23</definedName>
    <definedName name="w8_">Sheet1!$AA$4</definedName>
    <definedName name="w8__">Sheet1!$U$23</definedName>
    <definedName name="w9_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4" i="1"/>
  <c r="D4" i="1" l="1"/>
  <c r="D19" i="1"/>
  <c r="D18" i="1"/>
  <c r="D17" i="1"/>
  <c r="D16" i="1"/>
  <c r="D5" i="1"/>
  <c r="D6" i="1"/>
  <c r="D7" i="1"/>
  <c r="D8" i="1"/>
  <c r="B107" i="1" l="1"/>
  <c r="B106" i="1"/>
  <c r="B105" i="1"/>
  <c r="B104" i="1"/>
  <c r="B103" i="1"/>
  <c r="B96" i="1"/>
  <c r="B95" i="1"/>
  <c r="B94" i="1"/>
  <c r="B93" i="1"/>
  <c r="B92" i="1"/>
  <c r="B85" i="1"/>
  <c r="B84" i="1"/>
  <c r="B83" i="1"/>
  <c r="B82" i="1"/>
  <c r="B81" i="1"/>
  <c r="B74" i="1"/>
  <c r="B73" i="1"/>
  <c r="B72" i="1"/>
  <c r="B71" i="1"/>
  <c r="B70" i="1"/>
  <c r="B63" i="1"/>
  <c r="B62" i="1"/>
  <c r="B61" i="1"/>
  <c r="B60" i="1"/>
  <c r="B59" i="1"/>
  <c r="B52" i="1"/>
  <c r="B51" i="1"/>
  <c r="B50" i="1"/>
  <c r="B49" i="1"/>
  <c r="B48" i="1"/>
  <c r="B37" i="1"/>
  <c r="B38" i="1"/>
  <c r="B39" i="1"/>
  <c r="B40" i="1"/>
  <c r="B41" i="1"/>
  <c r="E15" i="1"/>
  <c r="G4" i="1"/>
  <c r="F4" i="1"/>
  <c r="H4" i="1" l="1"/>
  <c r="F15" i="1"/>
  <c r="G15" i="1"/>
  <c r="B30" i="1"/>
  <c r="B29" i="1"/>
  <c r="B28" i="1"/>
  <c r="B27" i="1"/>
  <c r="B26" i="1"/>
  <c r="B19" i="1"/>
  <c r="E19" i="1" s="1"/>
  <c r="F19" i="1" s="1"/>
  <c r="B18" i="1"/>
  <c r="E18" i="1" s="1"/>
  <c r="G18" i="1" s="1"/>
  <c r="B17" i="1"/>
  <c r="E17" i="1" s="1"/>
  <c r="F17" i="1" s="1"/>
  <c r="B16" i="1"/>
  <c r="E16" i="1" s="1"/>
  <c r="B15" i="1"/>
  <c r="B5" i="1"/>
  <c r="E5" i="1" s="1"/>
  <c r="G5" i="1" s="1"/>
  <c r="B6" i="1"/>
  <c r="E6" i="1" s="1"/>
  <c r="F6" i="1" s="1"/>
  <c r="B7" i="1"/>
  <c r="E7" i="1" s="1"/>
  <c r="F7" i="1" s="1"/>
  <c r="B8" i="1"/>
  <c r="E8" i="1" s="1"/>
  <c r="B4" i="1"/>
  <c r="F5" i="1" l="1"/>
  <c r="H5" i="1" s="1"/>
  <c r="G7" i="1"/>
  <c r="H7" i="1" s="1"/>
  <c r="G6" i="1"/>
  <c r="H6" i="1" s="1"/>
  <c r="F18" i="1"/>
  <c r="H18" i="1" s="1"/>
  <c r="G8" i="1"/>
  <c r="F8" i="1"/>
  <c r="G16" i="1"/>
  <c r="F16" i="1"/>
  <c r="G19" i="1"/>
  <c r="H19" i="1" s="1"/>
  <c r="G17" i="1"/>
  <c r="H17" i="1" s="1"/>
  <c r="H15" i="1"/>
  <c r="H8" i="1" l="1"/>
  <c r="I3" i="1" s="1"/>
  <c r="I4" i="1" s="1"/>
  <c r="I5" i="1" s="1"/>
  <c r="I6" i="1" s="1"/>
  <c r="I7" i="1" s="1"/>
  <c r="I8" i="1" s="1"/>
  <c r="H16" i="1"/>
  <c r="I14" i="1" s="1"/>
  <c r="I15" i="1" l="1"/>
  <c r="K15" i="1" s="1"/>
  <c r="K17" i="1" s="1"/>
  <c r="Q15" i="1"/>
  <c r="Q17" i="1" s="1"/>
  <c r="Z26" i="1" s="1"/>
  <c r="L15" i="1"/>
  <c r="L17" i="1" s="1"/>
  <c r="U26" i="1" s="1"/>
  <c r="I16" i="1"/>
  <c r="I17" i="1" s="1"/>
  <c r="I18" i="1" s="1"/>
  <c r="I19" i="1" s="1"/>
  <c r="P15" i="1"/>
  <c r="P17" i="1" s="1"/>
  <c r="Y26" i="1" s="1"/>
  <c r="Y27" i="1" s="1"/>
  <c r="Y28" i="1" s="1"/>
  <c r="Y29" i="1" s="1"/>
  <c r="Y30" i="1" s="1"/>
  <c r="M15" i="1"/>
  <c r="M17" i="1" s="1"/>
  <c r="V26" i="1" s="1"/>
  <c r="N15" i="1"/>
  <c r="N17" i="1" s="1"/>
  <c r="W26" i="1" s="1"/>
  <c r="W27" i="1" s="1"/>
  <c r="W28" i="1" s="1"/>
  <c r="W29" i="1" s="1"/>
  <c r="W30" i="1" s="1"/>
  <c r="R15" i="1"/>
  <c r="R17" i="1" s="1"/>
  <c r="AA26" i="1" s="1"/>
  <c r="AA27" i="1" s="1"/>
  <c r="AA28" i="1" s="1"/>
  <c r="AA29" i="1" s="1"/>
  <c r="AA30" i="1" s="1"/>
  <c r="O15" i="1" l="1"/>
  <c r="O17" i="1" s="1"/>
  <c r="X26" i="1" s="1"/>
  <c r="Z27" i="1"/>
  <c r="Z28" i="1" s="1"/>
  <c r="Z29" i="1" s="1"/>
  <c r="Z30" i="1" s="1"/>
  <c r="U27" i="1"/>
  <c r="U28" i="1" s="1"/>
  <c r="U29" i="1" s="1"/>
  <c r="U30" i="1" s="1"/>
  <c r="V27" i="1"/>
  <c r="V28" i="1" s="1"/>
  <c r="V29" i="1" s="1"/>
  <c r="V30" i="1" s="1"/>
  <c r="X27" i="1"/>
  <c r="X28" i="1" s="1"/>
  <c r="X29" i="1" s="1"/>
  <c r="X30" i="1" s="1"/>
  <c r="T26" i="1"/>
  <c r="D26" i="1" s="1"/>
  <c r="E26" i="1"/>
  <c r="T27" i="1" l="1"/>
  <c r="D27" i="1" s="1"/>
  <c r="G26" i="1"/>
  <c r="F26" i="1"/>
  <c r="E27" i="1"/>
  <c r="T28" i="1" l="1"/>
  <c r="D28" i="1" s="1"/>
  <c r="F27" i="1"/>
  <c r="G27" i="1"/>
  <c r="H26" i="1"/>
  <c r="E28" i="1"/>
  <c r="T29" i="1" l="1"/>
  <c r="D29" i="1" s="1"/>
  <c r="H27" i="1"/>
  <c r="E30" i="1"/>
  <c r="E29" i="1"/>
  <c r="F28" i="1"/>
  <c r="G28" i="1"/>
  <c r="T30" i="1" l="1"/>
  <c r="G29" i="1"/>
  <c r="H28" i="1"/>
  <c r="F29" i="1"/>
  <c r="D30" i="1" l="1"/>
  <c r="G30" i="1" s="1"/>
  <c r="H29" i="1"/>
  <c r="F30" i="1" l="1"/>
  <c r="H30" i="1" s="1"/>
  <c r="I25" i="1" s="1"/>
  <c r="I26" i="1" s="1"/>
  <c r="N26" i="1" l="1"/>
  <c r="N28" i="1" s="1"/>
  <c r="W37" i="1" s="1"/>
  <c r="W38" i="1" s="1"/>
  <c r="W39" i="1" s="1"/>
  <c r="W40" i="1" s="1"/>
  <c r="W41" i="1" s="1"/>
  <c r="K26" i="1"/>
  <c r="K28" i="1" s="1"/>
  <c r="T37" i="1" s="1"/>
  <c r="D37" i="1" s="1"/>
  <c r="M26" i="1"/>
  <c r="M28" i="1" s="1"/>
  <c r="V37" i="1" s="1"/>
  <c r="Q26" i="1"/>
  <c r="Q28" i="1" s="1"/>
  <c r="Z37" i="1" s="1"/>
  <c r="Z38" i="1" s="1"/>
  <c r="Z39" i="1" s="1"/>
  <c r="Z40" i="1" s="1"/>
  <c r="Z41" i="1" s="1"/>
  <c r="P26" i="1"/>
  <c r="P28" i="1" s="1"/>
  <c r="Y37" i="1" s="1"/>
  <c r="Y38" i="1" s="1"/>
  <c r="Y39" i="1" s="1"/>
  <c r="Y40" i="1" s="1"/>
  <c r="Y41" i="1" s="1"/>
  <c r="L26" i="1"/>
  <c r="L28" i="1" s="1"/>
  <c r="U37" i="1" s="1"/>
  <c r="E37" i="1" s="1"/>
  <c r="R26" i="1"/>
  <c r="R28" i="1" s="1"/>
  <c r="AA37" i="1" s="1"/>
  <c r="AA38" i="1" s="1"/>
  <c r="AA39" i="1" s="1"/>
  <c r="AA40" i="1" s="1"/>
  <c r="AA41" i="1" s="1"/>
  <c r="O26" i="1"/>
  <c r="O28" i="1" s="1"/>
  <c r="X37" i="1" s="1"/>
  <c r="X38" i="1" s="1"/>
  <c r="X39" i="1" s="1"/>
  <c r="X40" i="1" s="1"/>
  <c r="I27" i="1"/>
  <c r="I28" i="1" s="1"/>
  <c r="I29" i="1" s="1"/>
  <c r="I30" i="1" s="1"/>
  <c r="U38" i="1"/>
  <c r="V38" i="1"/>
  <c r="T38" i="1" l="1"/>
  <c r="D38" i="1" s="1"/>
  <c r="F37" i="1"/>
  <c r="U39" i="1"/>
  <c r="E38" i="1"/>
  <c r="X41" i="1"/>
  <c r="V39" i="1"/>
  <c r="V40" i="1" s="1"/>
  <c r="G37" i="1"/>
  <c r="T39" i="1" l="1"/>
  <c r="D39" i="1" s="1"/>
  <c r="H37" i="1"/>
  <c r="F38" i="1"/>
  <c r="V41" i="1"/>
  <c r="U40" i="1"/>
  <c r="E39" i="1"/>
  <c r="G38" i="1"/>
  <c r="T40" i="1" l="1"/>
  <c r="D40" i="1" s="1"/>
  <c r="H38" i="1"/>
  <c r="F39" i="1"/>
  <c r="G39" i="1"/>
  <c r="U41" i="1"/>
  <c r="E41" i="1" s="1"/>
  <c r="E40" i="1"/>
  <c r="T41" i="1"/>
  <c r="D41" i="1" s="1"/>
  <c r="F41" i="1" l="1"/>
  <c r="G41" i="1"/>
  <c r="G40" i="1"/>
  <c r="F40" i="1"/>
  <c r="H39" i="1"/>
  <c r="H41" i="1" l="1"/>
  <c r="H40" i="1"/>
  <c r="I37" i="1" l="1"/>
  <c r="P37" i="1" s="1"/>
  <c r="P39" i="1" s="1"/>
  <c r="Y48" i="1" s="1"/>
  <c r="M37" i="1" l="1"/>
  <c r="M39" i="1" s="1"/>
  <c r="V48" i="1" s="1"/>
  <c r="K37" i="1"/>
  <c r="K39" i="1" s="1"/>
  <c r="T48" i="1" s="1"/>
  <c r="Q37" i="1"/>
  <c r="Q39" i="1" s="1"/>
  <c r="Z48" i="1" s="1"/>
  <c r="Z49" i="1" s="1"/>
  <c r="Z50" i="1" s="1"/>
  <c r="O37" i="1"/>
  <c r="O39" i="1" s="1"/>
  <c r="X48" i="1" s="1"/>
  <c r="X49" i="1" s="1"/>
  <c r="X50" i="1" s="1"/>
  <c r="N37" i="1"/>
  <c r="N39" i="1" s="1"/>
  <c r="W48" i="1" s="1"/>
  <c r="L37" i="1"/>
  <c r="L39" i="1" s="1"/>
  <c r="U48" i="1" s="1"/>
  <c r="E48" i="1" s="1"/>
  <c r="I38" i="1"/>
  <c r="I39" i="1" s="1"/>
  <c r="I40" i="1" s="1"/>
  <c r="I41" i="1" s="1"/>
  <c r="R37" i="1"/>
  <c r="R39" i="1" s="1"/>
  <c r="AA48" i="1" s="1"/>
  <c r="AA49" i="1" s="1"/>
  <c r="AA50" i="1" s="1"/>
  <c r="AA51" i="1" s="1"/>
  <c r="AA52" i="1" s="1"/>
  <c r="Y49" i="1"/>
  <c r="Y50" i="1" s="1"/>
  <c r="Y51" i="1" s="1"/>
  <c r="Y52" i="1" s="1"/>
  <c r="V49" i="1"/>
  <c r="V50" i="1" s="1"/>
  <c r="V51" i="1" s="1"/>
  <c r="V52" i="1" s="1"/>
  <c r="W49" i="1"/>
  <c r="W50" i="1" s="1"/>
  <c r="W51" i="1" s="1"/>
  <c r="W52" i="1" s="1"/>
  <c r="T49" i="1" l="1"/>
  <c r="D49" i="1" s="1"/>
  <c r="D48" i="1"/>
  <c r="G48" i="1" s="1"/>
  <c r="U49" i="1"/>
  <c r="U50" i="1" s="1"/>
  <c r="Z51" i="1"/>
  <c r="X51" i="1"/>
  <c r="T50" i="1" l="1"/>
  <c r="D50" i="1" s="1"/>
  <c r="F48" i="1"/>
  <c r="E49" i="1"/>
  <c r="F49" i="1" s="1"/>
  <c r="H48" i="1"/>
  <c r="X52" i="1"/>
  <c r="U51" i="1"/>
  <c r="E50" i="1"/>
  <c r="Z52" i="1"/>
  <c r="T51" i="1"/>
  <c r="D51" i="1" s="1"/>
  <c r="G49" i="1" l="1"/>
  <c r="H49" i="1" s="1"/>
  <c r="T52" i="1"/>
  <c r="D52" i="1" s="1"/>
  <c r="U52" i="1"/>
  <c r="E52" i="1" s="1"/>
  <c r="E51" i="1"/>
  <c r="F50" i="1"/>
  <c r="G50" i="1"/>
  <c r="F52" i="1" l="1"/>
  <c r="H50" i="1"/>
  <c r="F51" i="1"/>
  <c r="G51" i="1"/>
  <c r="G52" i="1"/>
  <c r="H52" i="1" l="1"/>
  <c r="H51" i="1"/>
  <c r="I48" i="1" l="1"/>
  <c r="N48" i="1" s="1"/>
  <c r="N50" i="1" s="1"/>
  <c r="W59" i="1" s="1"/>
  <c r="W60" i="1" s="1"/>
  <c r="W61" i="1" s="1"/>
  <c r="W62" i="1" s="1"/>
  <c r="W63" i="1" s="1"/>
  <c r="I49" i="1" l="1"/>
  <c r="I50" i="1" s="1"/>
  <c r="I51" i="1" s="1"/>
  <c r="I52" i="1" s="1"/>
  <c r="R48" i="1"/>
  <c r="R50" i="1" s="1"/>
  <c r="AA59" i="1" s="1"/>
  <c r="AA60" i="1" s="1"/>
  <c r="AA61" i="1" s="1"/>
  <c r="AA62" i="1" s="1"/>
  <c r="AA63" i="1" s="1"/>
  <c r="K48" i="1"/>
  <c r="K50" i="1" s="1"/>
  <c r="T59" i="1" s="1"/>
  <c r="D59" i="1" s="1"/>
  <c r="L48" i="1"/>
  <c r="L50" i="1" s="1"/>
  <c r="U59" i="1" s="1"/>
  <c r="E59" i="1" s="1"/>
  <c r="O48" i="1"/>
  <c r="O50" i="1" s="1"/>
  <c r="X59" i="1" s="1"/>
  <c r="X60" i="1" s="1"/>
  <c r="X61" i="1" s="1"/>
  <c r="X62" i="1" s="1"/>
  <c r="X63" i="1" s="1"/>
  <c r="M48" i="1"/>
  <c r="M50" i="1" s="1"/>
  <c r="V59" i="1" s="1"/>
  <c r="V60" i="1" s="1"/>
  <c r="V61" i="1" s="1"/>
  <c r="V62" i="1" s="1"/>
  <c r="V63" i="1" s="1"/>
  <c r="Q48" i="1"/>
  <c r="Q50" i="1" s="1"/>
  <c r="Z59" i="1" s="1"/>
  <c r="Z60" i="1" s="1"/>
  <c r="Z61" i="1" s="1"/>
  <c r="Z62" i="1" s="1"/>
  <c r="Z63" i="1" s="1"/>
  <c r="P48" i="1"/>
  <c r="P50" i="1" s="1"/>
  <c r="Y59" i="1" s="1"/>
  <c r="Y60" i="1" s="1"/>
  <c r="Y61" i="1" s="1"/>
  <c r="Y62" i="1" s="1"/>
  <c r="Y63" i="1" s="1"/>
  <c r="U60" i="1" l="1"/>
  <c r="F59" i="1"/>
  <c r="G59" i="1"/>
  <c r="T60" i="1"/>
  <c r="D60" i="1" s="1"/>
  <c r="U61" i="1" l="1"/>
  <c r="E60" i="1"/>
  <c r="G60" i="1" s="1"/>
  <c r="H59" i="1"/>
  <c r="F60" i="1"/>
  <c r="T61" i="1"/>
  <c r="U62" i="1" l="1"/>
  <c r="E61" i="1"/>
  <c r="D61" i="1"/>
  <c r="H60" i="1"/>
  <c r="T62" i="1"/>
  <c r="F61" i="1" l="1"/>
  <c r="U63" i="1"/>
  <c r="E63" i="1" s="1"/>
  <c r="E62" i="1"/>
  <c r="G61" i="1"/>
  <c r="T63" i="1"/>
  <c r="D62" i="1"/>
  <c r="H61" i="1" l="1"/>
  <c r="F62" i="1"/>
  <c r="D63" i="1"/>
  <c r="F63" i="1" s="1"/>
  <c r="G62" i="1"/>
  <c r="H62" i="1" s="1"/>
  <c r="G63" i="1" l="1"/>
  <c r="H63" i="1" s="1"/>
  <c r="I59" i="1" s="1"/>
  <c r="I60" i="1" l="1"/>
  <c r="I61" i="1" s="1"/>
  <c r="I62" i="1" s="1"/>
  <c r="I63" i="1" s="1"/>
  <c r="K59" i="1"/>
  <c r="K61" i="1" s="1"/>
  <c r="T70" i="1" s="1"/>
  <c r="D70" i="1" s="1"/>
  <c r="N59" i="1"/>
  <c r="N61" i="1" s="1"/>
  <c r="W70" i="1" s="1"/>
  <c r="W71" i="1" s="1"/>
  <c r="W72" i="1" s="1"/>
  <c r="W73" i="1" s="1"/>
  <c r="W74" i="1" s="1"/>
  <c r="M59" i="1"/>
  <c r="M61" i="1" s="1"/>
  <c r="V70" i="1" s="1"/>
  <c r="V71" i="1" s="1"/>
  <c r="V72" i="1" s="1"/>
  <c r="V73" i="1" s="1"/>
  <c r="V74" i="1" s="1"/>
  <c r="R59" i="1"/>
  <c r="R61" i="1" s="1"/>
  <c r="AA70" i="1" s="1"/>
  <c r="AA71" i="1" s="1"/>
  <c r="AA72" i="1" s="1"/>
  <c r="AA73" i="1" s="1"/>
  <c r="AA74" i="1" s="1"/>
  <c r="P59" i="1"/>
  <c r="P61" i="1" s="1"/>
  <c r="Y70" i="1" s="1"/>
  <c r="Y71" i="1" s="1"/>
  <c r="Y72" i="1" s="1"/>
  <c r="Y73" i="1" s="1"/>
  <c r="Y74" i="1" s="1"/>
  <c r="L59" i="1"/>
  <c r="L61" i="1" s="1"/>
  <c r="U70" i="1" s="1"/>
  <c r="U71" i="1" s="1"/>
  <c r="U72" i="1" s="1"/>
  <c r="U73" i="1" s="1"/>
  <c r="O59" i="1"/>
  <c r="O61" i="1" s="1"/>
  <c r="X70" i="1" s="1"/>
  <c r="X71" i="1" s="1"/>
  <c r="X72" i="1" s="1"/>
  <c r="X73" i="1" s="1"/>
  <c r="X74" i="1" s="1"/>
  <c r="Q59" i="1"/>
  <c r="Q61" i="1" s="1"/>
  <c r="Z70" i="1" s="1"/>
  <c r="Z71" i="1" s="1"/>
  <c r="Z72" i="1" s="1"/>
  <c r="Z73" i="1" s="1"/>
  <c r="Z74" i="1" s="1"/>
  <c r="E72" i="1" l="1"/>
  <c r="E71" i="1"/>
  <c r="E70" i="1"/>
  <c r="F70" i="1" s="1"/>
  <c r="T71" i="1"/>
  <c r="D71" i="1" s="1"/>
  <c r="E73" i="1"/>
  <c r="U74" i="1"/>
  <c r="E74" i="1" s="1"/>
  <c r="T72" i="1" l="1"/>
  <c r="D72" i="1" s="1"/>
  <c r="G70" i="1"/>
  <c r="H70" i="1" s="1"/>
  <c r="F71" i="1"/>
  <c r="G71" i="1"/>
  <c r="T73" i="1" l="1"/>
  <c r="D73" i="1" s="1"/>
  <c r="H71" i="1"/>
  <c r="F72" i="1"/>
  <c r="G72" i="1"/>
  <c r="T74" i="1"/>
  <c r="D74" i="1" s="1"/>
  <c r="G73" i="1" l="1"/>
  <c r="F73" i="1"/>
  <c r="H72" i="1"/>
  <c r="F74" i="1"/>
  <c r="G74" i="1"/>
  <c r="H73" i="1" l="1"/>
  <c r="H74" i="1"/>
  <c r="I70" i="1" s="1"/>
  <c r="Q70" i="1" l="1"/>
  <c r="Q72" i="1" s="1"/>
  <c r="Z81" i="1" s="1"/>
  <c r="Z82" i="1" s="1"/>
  <c r="Z83" i="1" s="1"/>
  <c r="Z84" i="1" s="1"/>
  <c r="Z85" i="1" s="1"/>
  <c r="O70" i="1"/>
  <c r="O72" i="1" s="1"/>
  <c r="X81" i="1" s="1"/>
  <c r="L70" i="1"/>
  <c r="L72" i="1" s="1"/>
  <c r="U81" i="1" s="1"/>
  <c r="M70" i="1"/>
  <c r="M72" i="1" s="1"/>
  <c r="V81" i="1" s="1"/>
  <c r="V82" i="1" s="1"/>
  <c r="V83" i="1" s="1"/>
  <c r="R70" i="1"/>
  <c r="R72" i="1" s="1"/>
  <c r="AA81" i="1" s="1"/>
  <c r="AA82" i="1" s="1"/>
  <c r="AA83" i="1" s="1"/>
  <c r="AA84" i="1" s="1"/>
  <c r="AA85" i="1" s="1"/>
  <c r="K70" i="1"/>
  <c r="K72" i="1" s="1"/>
  <c r="T81" i="1" s="1"/>
  <c r="I71" i="1"/>
  <c r="I72" i="1" s="1"/>
  <c r="I73" i="1" s="1"/>
  <c r="I74" i="1" s="1"/>
  <c r="N70" i="1"/>
  <c r="N72" i="1" s="1"/>
  <c r="W81" i="1" s="1"/>
  <c r="W82" i="1" s="1"/>
  <c r="W83" i="1" s="1"/>
  <c r="W84" i="1" s="1"/>
  <c r="W85" i="1" s="1"/>
  <c r="P70" i="1"/>
  <c r="P72" i="1" s="1"/>
  <c r="Y81" i="1" s="1"/>
  <c r="Y82" i="1" s="1"/>
  <c r="Y83" i="1" s="1"/>
  <c r="Y84" i="1" s="1"/>
  <c r="Y85" i="1" s="1"/>
  <c r="U82" i="1" l="1"/>
  <c r="E81" i="1"/>
  <c r="X82" i="1"/>
  <c r="X83" i="1" s="1"/>
  <c r="X84" i="1" s="1"/>
  <c r="D81" i="1"/>
  <c r="T82" i="1"/>
  <c r="V84" i="1"/>
  <c r="G81" i="1" l="1"/>
  <c r="D82" i="1"/>
  <c r="T83" i="1"/>
  <c r="F81" i="1"/>
  <c r="E82" i="1"/>
  <c r="U83" i="1"/>
  <c r="X85" i="1"/>
  <c r="V85" i="1"/>
  <c r="H81" i="1" l="1"/>
  <c r="F82" i="1"/>
  <c r="D83" i="1"/>
  <c r="T84" i="1"/>
  <c r="E83" i="1"/>
  <c r="U84" i="1"/>
  <c r="G82" i="1"/>
  <c r="H82" i="1" l="1"/>
  <c r="T85" i="1"/>
  <c r="D85" i="1" s="1"/>
  <c r="D84" i="1"/>
  <c r="F83" i="1"/>
  <c r="G83" i="1"/>
  <c r="E84" i="1"/>
  <c r="U85" i="1"/>
  <c r="E85" i="1" s="1"/>
  <c r="H83" i="1" l="1"/>
  <c r="G84" i="1"/>
  <c r="F84" i="1"/>
  <c r="F85" i="1"/>
  <c r="G85" i="1"/>
  <c r="H85" i="1" l="1"/>
  <c r="H84" i="1"/>
  <c r="I81" i="1" s="1"/>
  <c r="Q81" i="1" l="1"/>
  <c r="Q83" i="1" s="1"/>
  <c r="Z92" i="1" s="1"/>
  <c r="Z93" i="1" s="1"/>
  <c r="Z94" i="1" s="1"/>
  <c r="Z95" i="1" s="1"/>
  <c r="Z96" i="1" s="1"/>
  <c r="N81" i="1"/>
  <c r="N83" i="1" s="1"/>
  <c r="W92" i="1" s="1"/>
  <c r="W93" i="1" s="1"/>
  <c r="W94" i="1" s="1"/>
  <c r="W95" i="1" s="1"/>
  <c r="W96" i="1" s="1"/>
  <c r="R81" i="1"/>
  <c r="R83" i="1" s="1"/>
  <c r="AA92" i="1" s="1"/>
  <c r="AA93" i="1" s="1"/>
  <c r="AA94" i="1" s="1"/>
  <c r="AA95" i="1" s="1"/>
  <c r="AA96" i="1" s="1"/>
  <c r="L81" i="1"/>
  <c r="L83" i="1" s="1"/>
  <c r="U92" i="1" s="1"/>
  <c r="K81" i="1"/>
  <c r="K83" i="1" s="1"/>
  <c r="T92" i="1" s="1"/>
  <c r="I82" i="1"/>
  <c r="I83" i="1" s="1"/>
  <c r="I84" i="1" s="1"/>
  <c r="I85" i="1" s="1"/>
  <c r="O81" i="1"/>
  <c r="O83" i="1" s="1"/>
  <c r="X92" i="1" s="1"/>
  <c r="M81" i="1"/>
  <c r="M83" i="1" s="1"/>
  <c r="V92" i="1" s="1"/>
  <c r="P81" i="1"/>
  <c r="P83" i="1" s="1"/>
  <c r="Y92" i="1" s="1"/>
  <c r="Y93" i="1" s="1"/>
  <c r="Y94" i="1" s="1"/>
  <c r="Y95" i="1" s="1"/>
  <c r="Y96" i="1" s="1"/>
  <c r="E92" i="1" l="1"/>
  <c r="U93" i="1"/>
  <c r="X93" i="1"/>
  <c r="X94" i="1" s="1"/>
  <c r="X95" i="1" s="1"/>
  <c r="X96" i="1" s="1"/>
  <c r="V93" i="1"/>
  <c r="V94" i="1" s="1"/>
  <c r="V95" i="1" s="1"/>
  <c r="V96" i="1" s="1"/>
  <c r="D92" i="1"/>
  <c r="F92" i="1" s="1"/>
  <c r="T93" i="1"/>
  <c r="G92" i="1" l="1"/>
  <c r="H92" i="1" s="1"/>
  <c r="T94" i="1"/>
  <c r="D93" i="1"/>
  <c r="U94" i="1"/>
  <c r="E93" i="1"/>
  <c r="G93" i="1" l="1"/>
  <c r="E94" i="1"/>
  <c r="U95" i="1"/>
  <c r="F93" i="1"/>
  <c r="T95" i="1"/>
  <c r="D94" i="1"/>
  <c r="F94" i="1" s="1"/>
  <c r="H93" i="1" l="1"/>
  <c r="T96" i="1"/>
  <c r="D96" i="1" s="1"/>
  <c r="D95" i="1"/>
  <c r="U96" i="1"/>
  <c r="E96" i="1" s="1"/>
  <c r="E95" i="1"/>
  <c r="G94" i="1"/>
  <c r="H94" i="1" s="1"/>
  <c r="F95" i="1" l="1"/>
  <c r="G95" i="1"/>
  <c r="F96" i="1"/>
  <c r="G96" i="1"/>
  <c r="H96" i="1" l="1"/>
  <c r="H95" i="1"/>
  <c r="I92" i="1" s="1"/>
  <c r="Q92" i="1" l="1"/>
  <c r="Q94" i="1" s="1"/>
  <c r="Z103" i="1" s="1"/>
  <c r="Z104" i="1" s="1"/>
  <c r="Z105" i="1" s="1"/>
  <c r="Z106" i="1" s="1"/>
  <c r="Z107" i="1" s="1"/>
  <c r="I93" i="1"/>
  <c r="I94" i="1" s="1"/>
  <c r="I95" i="1" s="1"/>
  <c r="I96" i="1" s="1"/>
  <c r="O92" i="1"/>
  <c r="O94" i="1" s="1"/>
  <c r="X103" i="1" s="1"/>
  <c r="X104" i="1" s="1"/>
  <c r="X105" i="1" s="1"/>
  <c r="X106" i="1" s="1"/>
  <c r="X107" i="1" s="1"/>
  <c r="N92" i="1"/>
  <c r="N94" i="1" s="1"/>
  <c r="W103" i="1" s="1"/>
  <c r="W104" i="1" s="1"/>
  <c r="W105" i="1" s="1"/>
  <c r="W106" i="1" s="1"/>
  <c r="W107" i="1" s="1"/>
  <c r="L92" i="1"/>
  <c r="L94" i="1" s="1"/>
  <c r="U103" i="1" s="1"/>
  <c r="R92" i="1"/>
  <c r="R94" i="1" s="1"/>
  <c r="AA103" i="1" s="1"/>
  <c r="AA104" i="1" s="1"/>
  <c r="AA105" i="1" s="1"/>
  <c r="AA106" i="1" s="1"/>
  <c r="AA107" i="1" s="1"/>
  <c r="M92" i="1"/>
  <c r="M94" i="1" s="1"/>
  <c r="V103" i="1" s="1"/>
  <c r="V104" i="1" s="1"/>
  <c r="V105" i="1" s="1"/>
  <c r="V106" i="1" s="1"/>
  <c r="V107" i="1" s="1"/>
  <c r="P92" i="1"/>
  <c r="P94" i="1" s="1"/>
  <c r="Y103" i="1" s="1"/>
  <c r="Y104" i="1" s="1"/>
  <c r="Y105" i="1" s="1"/>
  <c r="Y106" i="1" s="1"/>
  <c r="Y107" i="1" s="1"/>
  <c r="K92" i="1"/>
  <c r="K94" i="1" s="1"/>
  <c r="T103" i="1" s="1"/>
  <c r="T104" i="1" l="1"/>
  <c r="D103" i="1"/>
  <c r="E103" i="1"/>
  <c r="U104" i="1"/>
  <c r="F103" i="1" l="1"/>
  <c r="D104" i="1"/>
  <c r="T105" i="1"/>
  <c r="U105" i="1"/>
  <c r="E104" i="1"/>
  <c r="G103" i="1"/>
  <c r="E105" i="1" l="1"/>
  <c r="U106" i="1"/>
  <c r="T106" i="1"/>
  <c r="D105" i="1"/>
  <c r="F104" i="1"/>
  <c r="G104" i="1"/>
  <c r="H103" i="1"/>
  <c r="F105" i="1" l="1"/>
  <c r="G105" i="1"/>
  <c r="T107" i="1"/>
  <c r="D107" i="1" s="1"/>
  <c r="D106" i="1"/>
  <c r="E106" i="1"/>
  <c r="U107" i="1"/>
  <c r="E107" i="1" s="1"/>
  <c r="H104" i="1"/>
  <c r="F106" i="1" l="1"/>
  <c r="G106" i="1"/>
  <c r="F107" i="1"/>
  <c r="G107" i="1"/>
  <c r="H105" i="1"/>
  <c r="H107" i="1" l="1"/>
  <c r="H106" i="1"/>
  <c r="I103" i="1" s="1"/>
  <c r="R103" i="1" l="1"/>
  <c r="R105" i="1" s="1"/>
  <c r="N103" i="1"/>
  <c r="N105" i="1" s="1"/>
  <c r="O103" i="1"/>
  <c r="O105" i="1" s="1"/>
  <c r="Q103" i="1"/>
  <c r="Q105" i="1" s="1"/>
  <c r="I104" i="1"/>
  <c r="I105" i="1" s="1"/>
  <c r="I106" i="1" s="1"/>
  <c r="I107" i="1" s="1"/>
  <c r="K103" i="1"/>
  <c r="K105" i="1" s="1"/>
  <c r="M103" i="1"/>
  <c r="M105" i="1" s="1"/>
  <c r="P103" i="1"/>
  <c r="P105" i="1" s="1"/>
  <c r="L103" i="1"/>
  <c r="L105" i="1" s="1"/>
</calcChain>
</file>

<file path=xl/sharedStrings.xml><?xml version="1.0" encoding="utf-8"?>
<sst xmlns="http://schemas.openxmlformats.org/spreadsheetml/2006/main" count="274" uniqueCount="37">
  <si>
    <t>Angle in Degrees</t>
  </si>
  <si>
    <t>Expected Output</t>
  </si>
  <si>
    <t>w1</t>
  </si>
  <si>
    <t>w2</t>
  </si>
  <si>
    <t>w3</t>
  </si>
  <si>
    <t>w4</t>
  </si>
  <si>
    <t>w5</t>
  </si>
  <si>
    <t>w6</t>
  </si>
  <si>
    <t>w7</t>
  </si>
  <si>
    <t>w8</t>
  </si>
  <si>
    <t>n1h1</t>
  </si>
  <si>
    <t>n2h1</t>
  </si>
  <si>
    <t>n1h2</t>
  </si>
  <si>
    <t>n2h2</t>
  </si>
  <si>
    <t>o1</t>
  </si>
  <si>
    <t>Nnet output</t>
  </si>
  <si>
    <t>Sum,square error</t>
  </si>
  <si>
    <t>Iteration 1</t>
  </si>
  <si>
    <t>Iteration 2</t>
  </si>
  <si>
    <t>derr/dw1</t>
  </si>
  <si>
    <t>derr/dw2</t>
  </si>
  <si>
    <t>derr/dw3</t>
  </si>
  <si>
    <t>derr/dw4</t>
  </si>
  <si>
    <t>derr/dw5</t>
  </si>
  <si>
    <t>derr/dw6</t>
  </si>
  <si>
    <t>derr/dw7</t>
  </si>
  <si>
    <t>derr/dw8</t>
  </si>
  <si>
    <t>w1,new</t>
  </si>
  <si>
    <t>w2,new</t>
  </si>
  <si>
    <t>w3,new</t>
  </si>
  <si>
    <t>w4,new</t>
  </si>
  <si>
    <t>w5,new</t>
  </si>
  <si>
    <t>w6,new</t>
  </si>
  <si>
    <t>w7,new</t>
  </si>
  <si>
    <t>w8,new</t>
  </si>
  <si>
    <t xml:space="preserve">USE RANDOM # Generation for these. </t>
  </si>
  <si>
    <t>Angle in 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</si>
</sst>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emf"/><Relationship Id="rId21" Type="http://schemas.openxmlformats.org/officeDocument/2006/relationships/image" Target="../media/image11.emf"/><Relationship Id="rId42" Type="http://schemas.openxmlformats.org/officeDocument/2006/relationships/customXml" Target="../ink/ink21.xml"/><Relationship Id="rId63" Type="http://schemas.openxmlformats.org/officeDocument/2006/relationships/image" Target="../media/image32.emf"/><Relationship Id="rId84" Type="http://schemas.openxmlformats.org/officeDocument/2006/relationships/customXml" Target="../ink/ink42.xml"/><Relationship Id="rId138" Type="http://schemas.openxmlformats.org/officeDocument/2006/relationships/customXml" Target="../ink/ink69.xml"/><Relationship Id="rId159" Type="http://schemas.openxmlformats.org/officeDocument/2006/relationships/image" Target="../media/image80.emf"/><Relationship Id="rId107" Type="http://schemas.openxmlformats.org/officeDocument/2006/relationships/image" Target="../media/image54.emf"/><Relationship Id="rId11" Type="http://schemas.openxmlformats.org/officeDocument/2006/relationships/image" Target="../media/image6.emf"/><Relationship Id="rId32" Type="http://schemas.openxmlformats.org/officeDocument/2006/relationships/customXml" Target="../ink/ink16.xml"/><Relationship Id="rId53" Type="http://schemas.openxmlformats.org/officeDocument/2006/relationships/image" Target="../media/image27.emf"/><Relationship Id="rId74" Type="http://schemas.openxmlformats.org/officeDocument/2006/relationships/customXml" Target="../ink/ink37.xml"/><Relationship Id="rId128" Type="http://schemas.openxmlformats.org/officeDocument/2006/relationships/customXml" Target="../ink/ink64.xml"/><Relationship Id="rId149" Type="http://schemas.openxmlformats.org/officeDocument/2006/relationships/image" Target="../media/image75.emf"/><Relationship Id="rId5" Type="http://schemas.openxmlformats.org/officeDocument/2006/relationships/image" Target="../media/image3.emf"/><Relationship Id="rId95" Type="http://schemas.openxmlformats.org/officeDocument/2006/relationships/image" Target="../media/image48.emf"/><Relationship Id="rId160" Type="http://schemas.openxmlformats.org/officeDocument/2006/relationships/customXml" Target="../ink/ink80.xml"/><Relationship Id="rId22" Type="http://schemas.openxmlformats.org/officeDocument/2006/relationships/customXml" Target="../ink/ink11.xml"/><Relationship Id="rId43" Type="http://schemas.openxmlformats.org/officeDocument/2006/relationships/image" Target="../media/image22.emf"/><Relationship Id="rId64" Type="http://schemas.openxmlformats.org/officeDocument/2006/relationships/customXml" Target="../ink/ink32.xml"/><Relationship Id="rId118" Type="http://schemas.openxmlformats.org/officeDocument/2006/relationships/customXml" Target="../ink/ink59.xml"/><Relationship Id="rId139" Type="http://schemas.openxmlformats.org/officeDocument/2006/relationships/image" Target="../media/image70.emf"/><Relationship Id="rId85" Type="http://schemas.openxmlformats.org/officeDocument/2006/relationships/image" Target="../media/image43.emf"/><Relationship Id="rId150" Type="http://schemas.openxmlformats.org/officeDocument/2006/relationships/customXml" Target="../ink/ink75.xml"/><Relationship Id="rId12" Type="http://schemas.openxmlformats.org/officeDocument/2006/relationships/customXml" Target="../ink/ink6.xml"/><Relationship Id="rId33" Type="http://schemas.openxmlformats.org/officeDocument/2006/relationships/image" Target="../media/image17.emf"/><Relationship Id="rId108" Type="http://schemas.openxmlformats.org/officeDocument/2006/relationships/customXml" Target="../ink/ink54.xml"/><Relationship Id="rId129" Type="http://schemas.openxmlformats.org/officeDocument/2006/relationships/image" Target="../media/image65.emf"/><Relationship Id="rId54" Type="http://schemas.openxmlformats.org/officeDocument/2006/relationships/customXml" Target="../ink/ink27.xml"/><Relationship Id="rId70" Type="http://schemas.openxmlformats.org/officeDocument/2006/relationships/customXml" Target="../ink/ink35.xml"/><Relationship Id="rId75" Type="http://schemas.openxmlformats.org/officeDocument/2006/relationships/image" Target="../media/image38.emf"/><Relationship Id="rId91" Type="http://schemas.openxmlformats.org/officeDocument/2006/relationships/image" Target="../media/image46.emf"/><Relationship Id="rId96" Type="http://schemas.openxmlformats.org/officeDocument/2006/relationships/customXml" Target="../ink/ink48.xml"/><Relationship Id="rId140" Type="http://schemas.openxmlformats.org/officeDocument/2006/relationships/customXml" Target="../ink/ink70.xml"/><Relationship Id="rId145" Type="http://schemas.openxmlformats.org/officeDocument/2006/relationships/image" Target="../media/image73.emf"/><Relationship Id="rId161" Type="http://schemas.openxmlformats.org/officeDocument/2006/relationships/image" Target="../media/image81.emf"/><Relationship Id="rId166" Type="http://schemas.openxmlformats.org/officeDocument/2006/relationships/customXml" Target="../ink/ink83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23" Type="http://schemas.openxmlformats.org/officeDocument/2006/relationships/image" Target="../media/image12.emf"/><Relationship Id="rId28" Type="http://schemas.openxmlformats.org/officeDocument/2006/relationships/customXml" Target="../ink/ink14.xml"/><Relationship Id="rId49" Type="http://schemas.openxmlformats.org/officeDocument/2006/relationships/image" Target="../media/image25.emf"/><Relationship Id="rId114" Type="http://schemas.openxmlformats.org/officeDocument/2006/relationships/customXml" Target="../ink/ink57.xml"/><Relationship Id="rId119" Type="http://schemas.openxmlformats.org/officeDocument/2006/relationships/image" Target="../media/image60.emf"/><Relationship Id="rId44" Type="http://schemas.openxmlformats.org/officeDocument/2006/relationships/customXml" Target="../ink/ink22.xml"/><Relationship Id="rId60" Type="http://schemas.openxmlformats.org/officeDocument/2006/relationships/customXml" Target="../ink/ink30.xml"/><Relationship Id="rId65" Type="http://schemas.openxmlformats.org/officeDocument/2006/relationships/image" Target="../media/image33.emf"/><Relationship Id="rId81" Type="http://schemas.openxmlformats.org/officeDocument/2006/relationships/image" Target="../media/image41.emf"/><Relationship Id="rId86" Type="http://schemas.openxmlformats.org/officeDocument/2006/relationships/customXml" Target="../ink/ink43.xml"/><Relationship Id="rId130" Type="http://schemas.openxmlformats.org/officeDocument/2006/relationships/customXml" Target="../ink/ink65.xml"/><Relationship Id="rId135" Type="http://schemas.openxmlformats.org/officeDocument/2006/relationships/image" Target="../media/image68.emf"/><Relationship Id="rId151" Type="http://schemas.openxmlformats.org/officeDocument/2006/relationships/image" Target="../media/image76.emf"/><Relationship Id="rId156" Type="http://schemas.openxmlformats.org/officeDocument/2006/relationships/customXml" Target="../ink/ink78.xml"/><Relationship Id="rId13" Type="http://schemas.openxmlformats.org/officeDocument/2006/relationships/image" Target="../media/image7.emf"/><Relationship Id="rId18" Type="http://schemas.openxmlformats.org/officeDocument/2006/relationships/customXml" Target="../ink/ink9.xml"/><Relationship Id="rId39" Type="http://schemas.openxmlformats.org/officeDocument/2006/relationships/image" Target="../media/image20.emf"/><Relationship Id="rId109" Type="http://schemas.openxmlformats.org/officeDocument/2006/relationships/image" Target="../media/image55.emf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emf"/><Relationship Id="rId76" Type="http://schemas.openxmlformats.org/officeDocument/2006/relationships/customXml" Target="../ink/ink38.xml"/><Relationship Id="rId97" Type="http://schemas.openxmlformats.org/officeDocument/2006/relationships/image" Target="../media/image49.emf"/><Relationship Id="rId104" Type="http://schemas.openxmlformats.org/officeDocument/2006/relationships/customXml" Target="../ink/ink52.xml"/><Relationship Id="rId120" Type="http://schemas.openxmlformats.org/officeDocument/2006/relationships/customXml" Target="../ink/ink60.xml"/><Relationship Id="rId125" Type="http://schemas.openxmlformats.org/officeDocument/2006/relationships/image" Target="../media/image63.emf"/><Relationship Id="rId141" Type="http://schemas.openxmlformats.org/officeDocument/2006/relationships/image" Target="../media/image71.emf"/><Relationship Id="rId146" Type="http://schemas.openxmlformats.org/officeDocument/2006/relationships/customXml" Target="../ink/ink73.xml"/><Relationship Id="rId167" Type="http://schemas.openxmlformats.org/officeDocument/2006/relationships/image" Target="../media/image84.emf"/><Relationship Id="rId7" Type="http://schemas.openxmlformats.org/officeDocument/2006/relationships/image" Target="../media/image4.emf"/><Relationship Id="rId71" Type="http://schemas.openxmlformats.org/officeDocument/2006/relationships/image" Target="../media/image36.emf"/><Relationship Id="rId92" Type="http://schemas.openxmlformats.org/officeDocument/2006/relationships/customXml" Target="../ink/ink46.xml"/><Relationship Id="rId162" Type="http://schemas.openxmlformats.org/officeDocument/2006/relationships/customXml" Target="../ink/ink81.xml"/><Relationship Id="rId2" Type="http://schemas.openxmlformats.org/officeDocument/2006/relationships/customXml" Target="../ink/ink1.xml"/><Relationship Id="rId29" Type="http://schemas.openxmlformats.org/officeDocument/2006/relationships/image" Target="../media/image15.emf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3.emf"/><Relationship Id="rId66" Type="http://schemas.openxmlformats.org/officeDocument/2006/relationships/customXml" Target="../ink/ink33.xml"/><Relationship Id="rId87" Type="http://schemas.openxmlformats.org/officeDocument/2006/relationships/image" Target="../media/image44.emf"/><Relationship Id="rId110" Type="http://schemas.openxmlformats.org/officeDocument/2006/relationships/customXml" Target="../ink/ink55.xml"/><Relationship Id="rId115" Type="http://schemas.openxmlformats.org/officeDocument/2006/relationships/image" Target="../media/image58.emf"/><Relationship Id="rId131" Type="http://schemas.openxmlformats.org/officeDocument/2006/relationships/image" Target="../media/image66.emf"/><Relationship Id="rId136" Type="http://schemas.openxmlformats.org/officeDocument/2006/relationships/customXml" Target="../ink/ink68.xml"/><Relationship Id="rId157" Type="http://schemas.openxmlformats.org/officeDocument/2006/relationships/image" Target="../media/image79.emf"/><Relationship Id="rId61" Type="http://schemas.openxmlformats.org/officeDocument/2006/relationships/image" Target="../media/image31.emf"/><Relationship Id="rId82" Type="http://schemas.openxmlformats.org/officeDocument/2006/relationships/customXml" Target="../ink/ink41.xml"/><Relationship Id="rId152" Type="http://schemas.openxmlformats.org/officeDocument/2006/relationships/customXml" Target="../ink/ink76.xml"/><Relationship Id="rId19" Type="http://schemas.openxmlformats.org/officeDocument/2006/relationships/image" Target="../media/image10.emf"/><Relationship Id="rId14" Type="http://schemas.openxmlformats.org/officeDocument/2006/relationships/customXml" Target="../ink/ink7.xml"/><Relationship Id="rId30" Type="http://schemas.openxmlformats.org/officeDocument/2006/relationships/customXml" Target="../ink/ink15.xml"/><Relationship Id="rId35" Type="http://schemas.openxmlformats.org/officeDocument/2006/relationships/image" Target="../media/image18.emf"/><Relationship Id="rId56" Type="http://schemas.openxmlformats.org/officeDocument/2006/relationships/customXml" Target="../ink/ink28.xml"/><Relationship Id="rId77" Type="http://schemas.openxmlformats.org/officeDocument/2006/relationships/image" Target="../media/image39.emf"/><Relationship Id="rId100" Type="http://schemas.openxmlformats.org/officeDocument/2006/relationships/customXml" Target="../ink/ink50.xml"/><Relationship Id="rId105" Type="http://schemas.openxmlformats.org/officeDocument/2006/relationships/image" Target="../media/image53.emf"/><Relationship Id="rId126" Type="http://schemas.openxmlformats.org/officeDocument/2006/relationships/customXml" Target="../ink/ink63.xml"/><Relationship Id="rId147" Type="http://schemas.openxmlformats.org/officeDocument/2006/relationships/image" Target="../media/image74.emf"/><Relationship Id="rId168" Type="http://schemas.openxmlformats.org/officeDocument/2006/relationships/customXml" Target="../ink/ink84.xml"/><Relationship Id="rId8" Type="http://schemas.openxmlformats.org/officeDocument/2006/relationships/customXml" Target="../ink/ink4.xml"/><Relationship Id="rId51" Type="http://schemas.openxmlformats.org/officeDocument/2006/relationships/image" Target="../media/image26.emf"/><Relationship Id="rId72" Type="http://schemas.openxmlformats.org/officeDocument/2006/relationships/customXml" Target="../ink/ink36.xml"/><Relationship Id="rId93" Type="http://schemas.openxmlformats.org/officeDocument/2006/relationships/image" Target="../media/image47.emf"/><Relationship Id="rId98" Type="http://schemas.openxmlformats.org/officeDocument/2006/relationships/customXml" Target="../ink/ink49.xml"/><Relationship Id="rId121" Type="http://schemas.openxmlformats.org/officeDocument/2006/relationships/image" Target="../media/image61.emf"/><Relationship Id="rId142" Type="http://schemas.openxmlformats.org/officeDocument/2006/relationships/customXml" Target="../ink/ink71.xml"/><Relationship Id="rId163" Type="http://schemas.openxmlformats.org/officeDocument/2006/relationships/image" Target="../media/image82.emf"/><Relationship Id="rId3" Type="http://schemas.openxmlformats.org/officeDocument/2006/relationships/image" Target="../media/image2.emf"/><Relationship Id="rId25" Type="http://schemas.openxmlformats.org/officeDocument/2006/relationships/image" Target="../media/image13.emf"/><Relationship Id="rId46" Type="http://schemas.openxmlformats.org/officeDocument/2006/relationships/customXml" Target="../ink/ink23.xml"/><Relationship Id="rId67" Type="http://schemas.openxmlformats.org/officeDocument/2006/relationships/image" Target="../media/image34.emf"/><Relationship Id="rId116" Type="http://schemas.openxmlformats.org/officeDocument/2006/relationships/customXml" Target="../ink/ink58.xml"/><Relationship Id="rId137" Type="http://schemas.openxmlformats.org/officeDocument/2006/relationships/image" Target="../media/image69.emf"/><Relationship Id="rId158" Type="http://schemas.openxmlformats.org/officeDocument/2006/relationships/customXml" Target="../ink/ink79.xml"/><Relationship Id="rId20" Type="http://schemas.openxmlformats.org/officeDocument/2006/relationships/customXml" Target="../ink/ink10.xml"/><Relationship Id="rId41" Type="http://schemas.openxmlformats.org/officeDocument/2006/relationships/image" Target="../media/image21.emf"/><Relationship Id="rId62" Type="http://schemas.openxmlformats.org/officeDocument/2006/relationships/customXml" Target="../ink/ink31.xml"/><Relationship Id="rId83" Type="http://schemas.openxmlformats.org/officeDocument/2006/relationships/image" Target="../media/image42.emf"/><Relationship Id="rId88" Type="http://schemas.openxmlformats.org/officeDocument/2006/relationships/customXml" Target="../ink/ink44.xml"/><Relationship Id="rId111" Type="http://schemas.openxmlformats.org/officeDocument/2006/relationships/image" Target="../media/image56.emf"/><Relationship Id="rId132" Type="http://schemas.openxmlformats.org/officeDocument/2006/relationships/customXml" Target="../ink/ink66.xml"/><Relationship Id="rId153" Type="http://schemas.openxmlformats.org/officeDocument/2006/relationships/image" Target="../media/image77.emf"/><Relationship Id="rId15" Type="http://schemas.openxmlformats.org/officeDocument/2006/relationships/image" Target="../media/image8.emf"/><Relationship Id="rId36" Type="http://schemas.openxmlformats.org/officeDocument/2006/relationships/customXml" Target="../ink/ink18.xml"/><Relationship Id="rId57" Type="http://schemas.openxmlformats.org/officeDocument/2006/relationships/image" Target="../media/image29.emf"/><Relationship Id="rId106" Type="http://schemas.openxmlformats.org/officeDocument/2006/relationships/customXml" Target="../ink/ink53.xml"/><Relationship Id="rId127" Type="http://schemas.openxmlformats.org/officeDocument/2006/relationships/image" Target="../media/image64.emf"/><Relationship Id="rId10" Type="http://schemas.openxmlformats.org/officeDocument/2006/relationships/customXml" Target="../ink/ink5.xml"/><Relationship Id="rId31" Type="http://schemas.openxmlformats.org/officeDocument/2006/relationships/image" Target="../media/image16.emf"/><Relationship Id="rId52" Type="http://schemas.openxmlformats.org/officeDocument/2006/relationships/customXml" Target="../ink/ink26.xml"/><Relationship Id="rId73" Type="http://schemas.openxmlformats.org/officeDocument/2006/relationships/image" Target="../media/image37.emf"/><Relationship Id="rId78" Type="http://schemas.openxmlformats.org/officeDocument/2006/relationships/customXml" Target="../ink/ink39.xml"/><Relationship Id="rId94" Type="http://schemas.openxmlformats.org/officeDocument/2006/relationships/customXml" Target="../ink/ink47.xml"/><Relationship Id="rId99" Type="http://schemas.openxmlformats.org/officeDocument/2006/relationships/image" Target="../media/image50.emf"/><Relationship Id="rId101" Type="http://schemas.openxmlformats.org/officeDocument/2006/relationships/image" Target="../media/image51.emf"/><Relationship Id="rId122" Type="http://schemas.openxmlformats.org/officeDocument/2006/relationships/customXml" Target="../ink/ink61.xml"/><Relationship Id="rId143" Type="http://schemas.openxmlformats.org/officeDocument/2006/relationships/image" Target="../media/image72.emf"/><Relationship Id="rId148" Type="http://schemas.openxmlformats.org/officeDocument/2006/relationships/customXml" Target="../ink/ink74.xml"/><Relationship Id="rId164" Type="http://schemas.openxmlformats.org/officeDocument/2006/relationships/customXml" Target="../ink/ink82.xml"/><Relationship Id="rId169" Type="http://schemas.openxmlformats.org/officeDocument/2006/relationships/image" Target="../media/image85.emf"/><Relationship Id="rId4" Type="http://schemas.openxmlformats.org/officeDocument/2006/relationships/customXml" Target="../ink/ink2.xml"/><Relationship Id="rId9" Type="http://schemas.openxmlformats.org/officeDocument/2006/relationships/image" Target="../media/image5.emf"/><Relationship Id="rId26" Type="http://schemas.openxmlformats.org/officeDocument/2006/relationships/customXml" Target="../ink/ink13.xml"/><Relationship Id="rId47" Type="http://schemas.openxmlformats.org/officeDocument/2006/relationships/image" Target="../media/image24.emf"/><Relationship Id="rId68" Type="http://schemas.openxmlformats.org/officeDocument/2006/relationships/customXml" Target="../ink/ink34.xml"/><Relationship Id="rId89" Type="http://schemas.openxmlformats.org/officeDocument/2006/relationships/image" Target="../media/image45.emf"/><Relationship Id="rId112" Type="http://schemas.openxmlformats.org/officeDocument/2006/relationships/customXml" Target="../ink/ink56.xml"/><Relationship Id="rId133" Type="http://schemas.openxmlformats.org/officeDocument/2006/relationships/image" Target="../media/image67.emf"/><Relationship Id="rId154" Type="http://schemas.openxmlformats.org/officeDocument/2006/relationships/customXml" Target="../ink/ink77.xml"/><Relationship Id="rId16" Type="http://schemas.openxmlformats.org/officeDocument/2006/relationships/customXml" Target="../ink/ink8.xml"/><Relationship Id="rId37" Type="http://schemas.openxmlformats.org/officeDocument/2006/relationships/image" Target="../media/image19.emf"/><Relationship Id="rId58" Type="http://schemas.openxmlformats.org/officeDocument/2006/relationships/customXml" Target="../ink/ink29.xml"/><Relationship Id="rId79" Type="http://schemas.openxmlformats.org/officeDocument/2006/relationships/image" Target="../media/image40.emf"/><Relationship Id="rId102" Type="http://schemas.openxmlformats.org/officeDocument/2006/relationships/customXml" Target="../ink/ink51.xml"/><Relationship Id="rId123" Type="http://schemas.openxmlformats.org/officeDocument/2006/relationships/image" Target="../media/image62.emf"/><Relationship Id="rId144" Type="http://schemas.openxmlformats.org/officeDocument/2006/relationships/customXml" Target="../ink/ink72.xml"/><Relationship Id="rId90" Type="http://schemas.openxmlformats.org/officeDocument/2006/relationships/customXml" Target="../ink/ink45.xml"/><Relationship Id="rId165" Type="http://schemas.openxmlformats.org/officeDocument/2006/relationships/image" Target="../media/image83.emf"/><Relationship Id="rId27" Type="http://schemas.openxmlformats.org/officeDocument/2006/relationships/image" Target="../media/image14.emf"/><Relationship Id="rId48" Type="http://schemas.openxmlformats.org/officeDocument/2006/relationships/customXml" Target="../ink/ink24.xml"/><Relationship Id="rId69" Type="http://schemas.openxmlformats.org/officeDocument/2006/relationships/image" Target="../media/image35.emf"/><Relationship Id="rId113" Type="http://schemas.openxmlformats.org/officeDocument/2006/relationships/image" Target="../media/image57.emf"/><Relationship Id="rId134" Type="http://schemas.openxmlformats.org/officeDocument/2006/relationships/customXml" Target="../ink/ink67.xml"/><Relationship Id="rId80" Type="http://schemas.openxmlformats.org/officeDocument/2006/relationships/customXml" Target="../ink/ink40.xml"/><Relationship Id="rId155" Type="http://schemas.openxmlformats.org/officeDocument/2006/relationships/image" Target="../media/image78.emf"/><Relationship Id="rId17" Type="http://schemas.openxmlformats.org/officeDocument/2006/relationships/image" Target="../media/image9.emf"/><Relationship Id="rId38" Type="http://schemas.openxmlformats.org/officeDocument/2006/relationships/customXml" Target="../ink/ink19.xml"/><Relationship Id="rId59" Type="http://schemas.openxmlformats.org/officeDocument/2006/relationships/image" Target="../media/image30.emf"/><Relationship Id="rId103" Type="http://schemas.openxmlformats.org/officeDocument/2006/relationships/image" Target="../media/image52.emf"/><Relationship Id="rId124" Type="http://schemas.openxmlformats.org/officeDocument/2006/relationships/customXml" Target="../ink/ink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361960</xdr:colOff>
      <xdr:row>0</xdr:row>
      <xdr:rowOff>0</xdr:rowOff>
    </xdr:from>
    <xdr:to>
      <xdr:col>35</xdr:col>
      <xdr:colOff>351139</xdr:colOff>
      <xdr:row>16</xdr:row>
      <xdr:rowOff>78880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00678" y="0"/>
          <a:ext cx="4886820" cy="2996624"/>
        </a:xfrm>
        <a:prstGeom prst="rect">
          <a:avLst/>
        </a:prstGeom>
      </xdr:spPr>
    </xdr:pic>
    <xdr:clientData/>
  </xdr:twoCellAnchor>
  <xdr:twoCellAnchor>
    <xdr:from>
      <xdr:col>10</xdr:col>
      <xdr:colOff>65195</xdr:colOff>
      <xdr:row>75</xdr:row>
      <xdr:rowOff>87085</xdr:rowOff>
    </xdr:from>
    <xdr:to>
      <xdr:col>10</xdr:col>
      <xdr:colOff>65555</xdr:colOff>
      <xdr:row>75</xdr:row>
      <xdr:rowOff>98245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/>
            <xdr14:cNvContentPartPr/>
          </xdr14:nvContentPartPr>
          <xdr14:nvPr macro=""/>
          <xdr14:xfrm>
            <a:off x="9002366" y="13966371"/>
            <a:ext cx="360" cy="1116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987246" y="13951251"/>
              <a:ext cx="3060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58594</xdr:colOff>
      <xdr:row>9</xdr:row>
      <xdr:rowOff>68495</xdr:rowOff>
    </xdr:from>
    <xdr:to>
      <xdr:col>26</xdr:col>
      <xdr:colOff>258222</xdr:colOff>
      <xdr:row>13</xdr:row>
      <xdr:rowOff>64941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/>
            <xdr14:cNvContentPartPr/>
          </xdr14:nvContentPartPr>
          <xdr14:nvPr macro=""/>
          <xdr14:xfrm>
            <a:off x="8996975" y="1701352"/>
            <a:ext cx="11573184" cy="722160"/>
          </xdr14:xfrm>
        </xdr:contentPart>
      </mc:Choice>
      <mc:Fallback xmlns="">
        <xdr:pic>
          <xdr:nvPicPr>
            <xdr:cNvPr id="6" name="Ink 5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981855" y="1690912"/>
              <a:ext cx="11598744" cy="743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13080</xdr:colOff>
      <xdr:row>11</xdr:row>
      <xdr:rowOff>104082</xdr:rowOff>
    </xdr:from>
    <xdr:to>
      <xdr:col>10</xdr:col>
      <xdr:colOff>645240</xdr:colOff>
      <xdr:row>11</xdr:row>
      <xdr:rowOff>130722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/>
            <xdr14:cNvContentPartPr/>
          </xdr14:nvContentPartPr>
          <xdr14:nvPr macro=""/>
          <xdr14:xfrm>
            <a:off x="8942157" y="2110031"/>
            <a:ext cx="632160" cy="26640"/>
          </xdr14:xfrm>
        </xdr:contentPart>
      </mc:Choice>
      <mc:Fallback xmlns="">
        <xdr:pic>
          <xdr:nvPicPr>
            <xdr:cNvPr id="15" name="Ink 14"/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931717" y="2099591"/>
              <a:ext cx="65304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28141</xdr:colOff>
      <xdr:row>18</xdr:row>
      <xdr:rowOff>112786</xdr:rowOff>
    </xdr:from>
    <xdr:to>
      <xdr:col>10</xdr:col>
      <xdr:colOff>609181</xdr:colOff>
      <xdr:row>18</xdr:row>
      <xdr:rowOff>141586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8" name="Ink 47"/>
            <xdr14:cNvContentPartPr/>
          </xdr14:nvContentPartPr>
          <xdr14:nvPr macro=""/>
          <xdr14:xfrm>
            <a:off x="8966522" y="3378500"/>
            <a:ext cx="581040" cy="28800"/>
          </xdr14:xfrm>
        </xdr:contentPart>
      </mc:Choice>
      <mc:Fallback xmlns="">
        <xdr:pic>
          <xdr:nvPicPr>
            <xdr:cNvPr id="48" name="Ink 47"/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956082" y="3368060"/>
              <a:ext cx="60192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44288</xdr:colOff>
      <xdr:row>17</xdr:row>
      <xdr:rowOff>100906</xdr:rowOff>
    </xdr:from>
    <xdr:to>
      <xdr:col>9</xdr:col>
      <xdr:colOff>109088</xdr:colOff>
      <xdr:row>18</xdr:row>
      <xdr:rowOff>12358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5" name="Ink 64"/>
            <xdr14:cNvContentPartPr/>
          </xdr14:nvContentPartPr>
          <xdr14:nvPr macro=""/>
          <xdr14:xfrm>
            <a:off x="8281145" y="3185192"/>
            <a:ext cx="64800" cy="92880"/>
          </xdr14:xfrm>
        </xdr:contentPart>
      </mc:Choice>
      <mc:Fallback xmlns="">
        <xdr:pic>
          <xdr:nvPicPr>
            <xdr:cNvPr id="65" name="Ink 64"/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70705" y="3174752"/>
              <a:ext cx="8568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153368</xdr:colOff>
      <xdr:row>17</xdr:row>
      <xdr:rowOff>104866</xdr:rowOff>
    </xdr:from>
    <xdr:to>
      <xdr:col>9</xdr:col>
      <xdr:colOff>201968</xdr:colOff>
      <xdr:row>17</xdr:row>
      <xdr:rowOff>173626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6" name="Ink 65"/>
            <xdr14:cNvContentPartPr/>
          </xdr14:nvContentPartPr>
          <xdr14:nvPr macro=""/>
          <xdr14:xfrm>
            <a:off x="8390225" y="3189152"/>
            <a:ext cx="48600" cy="68760"/>
          </xdr14:xfrm>
        </xdr:contentPart>
      </mc:Choice>
      <mc:Fallback xmlns="">
        <xdr:pic>
          <xdr:nvPicPr>
            <xdr:cNvPr id="66" name="Ink 65"/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379785" y="3178712"/>
              <a:ext cx="6948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229688</xdr:colOff>
      <xdr:row>17</xdr:row>
      <xdr:rowOff>92626</xdr:rowOff>
    </xdr:from>
    <xdr:to>
      <xdr:col>9</xdr:col>
      <xdr:colOff>278648</xdr:colOff>
      <xdr:row>18</xdr:row>
      <xdr:rowOff>4438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7" name="Ink 66"/>
            <xdr14:cNvContentPartPr/>
          </xdr14:nvContentPartPr>
          <xdr14:nvPr macro=""/>
          <xdr14:xfrm>
            <a:off x="8466545" y="3176912"/>
            <a:ext cx="48960" cy="93240"/>
          </xdr14:xfrm>
        </xdr:contentPart>
      </mc:Choice>
      <mc:Fallback xmlns="">
        <xdr:pic>
          <xdr:nvPicPr>
            <xdr:cNvPr id="67" name="Ink 66"/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456105" y="3166472"/>
              <a:ext cx="6984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302408</xdr:colOff>
      <xdr:row>17</xdr:row>
      <xdr:rowOff>100906</xdr:rowOff>
    </xdr:from>
    <xdr:to>
      <xdr:col>9</xdr:col>
      <xdr:colOff>367208</xdr:colOff>
      <xdr:row>17</xdr:row>
      <xdr:rowOff>177586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8" name="Ink 67"/>
            <xdr14:cNvContentPartPr/>
          </xdr14:nvContentPartPr>
          <xdr14:nvPr macro=""/>
          <xdr14:xfrm>
            <a:off x="8539265" y="3185192"/>
            <a:ext cx="64800" cy="76680"/>
          </xdr14:xfrm>
        </xdr:contentPart>
      </mc:Choice>
      <mc:Fallback xmlns="">
        <xdr:pic>
          <xdr:nvPicPr>
            <xdr:cNvPr id="68" name="Ink 67"/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528825" y="3174752"/>
              <a:ext cx="85680" cy="97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390968</xdr:colOff>
      <xdr:row>17</xdr:row>
      <xdr:rowOff>28186</xdr:rowOff>
    </xdr:from>
    <xdr:to>
      <xdr:col>9</xdr:col>
      <xdr:colOff>435968</xdr:colOff>
      <xdr:row>17</xdr:row>
      <xdr:rowOff>72826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9" name="Ink 68"/>
            <xdr14:cNvContentPartPr/>
          </xdr14:nvContentPartPr>
          <xdr14:nvPr macro=""/>
          <xdr14:xfrm>
            <a:off x="8627825" y="3112472"/>
            <a:ext cx="45000" cy="44640"/>
          </xdr14:xfrm>
        </xdr:contentPart>
      </mc:Choice>
      <mc:Fallback xmlns="">
        <xdr:pic>
          <xdr:nvPicPr>
            <xdr:cNvPr id="69" name="Ink 68"/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617385" y="3102032"/>
              <a:ext cx="6588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36368</xdr:colOff>
      <xdr:row>18</xdr:row>
      <xdr:rowOff>20278</xdr:rowOff>
    </xdr:from>
    <xdr:to>
      <xdr:col>9</xdr:col>
      <xdr:colOff>60848</xdr:colOff>
      <xdr:row>18</xdr:row>
      <xdr:rowOff>40798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70" name="Ink 69"/>
            <xdr14:cNvContentPartPr/>
          </xdr14:nvContentPartPr>
          <xdr14:nvPr macro=""/>
          <xdr14:xfrm>
            <a:off x="8273225" y="3285992"/>
            <a:ext cx="24480" cy="20520"/>
          </xdr14:xfrm>
        </xdr:contentPart>
      </mc:Choice>
      <mc:Fallback xmlns="">
        <xdr:pic>
          <xdr:nvPicPr>
            <xdr:cNvPr id="70" name="Ink 69"/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262785" y="3275552"/>
              <a:ext cx="4536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56528</xdr:colOff>
      <xdr:row>18</xdr:row>
      <xdr:rowOff>28198</xdr:rowOff>
    </xdr:from>
    <xdr:to>
      <xdr:col>9</xdr:col>
      <xdr:colOff>359288</xdr:colOff>
      <xdr:row>18</xdr:row>
      <xdr:rowOff>40798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71" name="Ink 70"/>
            <xdr14:cNvContentPartPr/>
          </xdr14:nvContentPartPr>
          <xdr14:nvPr macro=""/>
          <xdr14:xfrm>
            <a:off x="8293385" y="3293912"/>
            <a:ext cx="302760" cy="12600"/>
          </xdr14:xfrm>
        </xdr:contentPart>
      </mc:Choice>
      <mc:Fallback xmlns="">
        <xdr:pic>
          <xdr:nvPicPr>
            <xdr:cNvPr id="71" name="Ink 70"/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282945" y="3283472"/>
              <a:ext cx="32364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64448</xdr:colOff>
      <xdr:row>18</xdr:row>
      <xdr:rowOff>88678</xdr:rowOff>
    </xdr:from>
    <xdr:to>
      <xdr:col>9</xdr:col>
      <xdr:colOff>161648</xdr:colOff>
      <xdr:row>19</xdr:row>
      <xdr:rowOff>20649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3" name="Ink 72"/>
            <xdr14:cNvContentPartPr/>
          </xdr14:nvContentPartPr>
          <xdr14:nvPr macro=""/>
          <xdr14:xfrm>
            <a:off x="8301305" y="3354392"/>
            <a:ext cx="97200" cy="113400"/>
          </xdr14:xfrm>
        </xdr:contentPart>
      </mc:Choice>
      <mc:Fallback xmlns="">
        <xdr:pic>
          <xdr:nvPicPr>
            <xdr:cNvPr id="73" name="Ink 72"/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90865" y="3343952"/>
              <a:ext cx="11808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205568</xdr:colOff>
      <xdr:row>18</xdr:row>
      <xdr:rowOff>92638</xdr:rowOff>
    </xdr:from>
    <xdr:to>
      <xdr:col>9</xdr:col>
      <xdr:colOff>330848</xdr:colOff>
      <xdr:row>19</xdr:row>
      <xdr:rowOff>4449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4" name="Ink 73"/>
            <xdr14:cNvContentPartPr/>
          </xdr14:nvContentPartPr>
          <xdr14:nvPr macro=""/>
          <xdr14:xfrm>
            <a:off x="8442425" y="3358352"/>
            <a:ext cx="125280" cy="93240"/>
          </xdr14:xfrm>
        </xdr:contentPart>
      </mc:Choice>
      <mc:Fallback xmlns="">
        <xdr:pic>
          <xdr:nvPicPr>
            <xdr:cNvPr id="74" name="Ink 73"/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431985" y="3347912"/>
              <a:ext cx="14616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375128</xdr:colOff>
      <xdr:row>18</xdr:row>
      <xdr:rowOff>161398</xdr:rowOff>
    </xdr:from>
    <xdr:to>
      <xdr:col>9</xdr:col>
      <xdr:colOff>395648</xdr:colOff>
      <xdr:row>19</xdr:row>
      <xdr:rowOff>60969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5" name="Ink 74"/>
            <xdr14:cNvContentPartPr/>
          </xdr14:nvContentPartPr>
          <xdr14:nvPr macro=""/>
          <xdr14:xfrm>
            <a:off x="8611985" y="3427112"/>
            <a:ext cx="20520" cy="81000"/>
          </xdr14:xfrm>
        </xdr:contentPart>
      </mc:Choice>
      <mc:Fallback xmlns="">
        <xdr:pic>
          <xdr:nvPicPr>
            <xdr:cNvPr id="75" name="Ink 74"/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601545" y="3416672"/>
              <a:ext cx="4140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532088</xdr:colOff>
      <xdr:row>18</xdr:row>
      <xdr:rowOff>11998</xdr:rowOff>
    </xdr:from>
    <xdr:to>
      <xdr:col>9</xdr:col>
      <xdr:colOff>596888</xdr:colOff>
      <xdr:row>18</xdr:row>
      <xdr:rowOff>16318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6" name="Ink 75"/>
            <xdr14:cNvContentPartPr/>
          </xdr14:nvContentPartPr>
          <xdr14:nvPr macro=""/>
          <xdr14:xfrm>
            <a:off x="8768945" y="3277712"/>
            <a:ext cx="64800" cy="4320"/>
          </xdr14:xfrm>
        </xdr:contentPart>
      </mc:Choice>
      <mc:Fallback xmlns="">
        <xdr:pic>
          <xdr:nvPicPr>
            <xdr:cNvPr id="76" name="Ink 75"/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758505" y="3267272"/>
              <a:ext cx="8568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548288</xdr:colOff>
      <xdr:row>18</xdr:row>
      <xdr:rowOff>40438</xdr:rowOff>
    </xdr:from>
    <xdr:to>
      <xdr:col>9</xdr:col>
      <xdr:colOff>613088</xdr:colOff>
      <xdr:row>18</xdr:row>
      <xdr:rowOff>48718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Ink 76"/>
            <xdr14:cNvContentPartPr/>
          </xdr14:nvContentPartPr>
          <xdr14:nvPr macro=""/>
          <xdr14:xfrm>
            <a:off x="8785145" y="3306152"/>
            <a:ext cx="64800" cy="8280"/>
          </xdr14:xfrm>
        </xdr:contentPart>
      </mc:Choice>
      <mc:Fallback xmlns="">
        <xdr:pic>
          <xdr:nvPicPr>
            <xdr:cNvPr id="77" name="Ink 76"/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774705" y="3295712"/>
              <a:ext cx="8568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68524</xdr:colOff>
      <xdr:row>17</xdr:row>
      <xdr:rowOff>145186</xdr:rowOff>
    </xdr:from>
    <xdr:to>
      <xdr:col>10</xdr:col>
      <xdr:colOff>141604</xdr:colOff>
      <xdr:row>18</xdr:row>
      <xdr:rowOff>36478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9" name="Ink 78"/>
            <xdr14:cNvContentPartPr/>
          </xdr14:nvContentPartPr>
          <xdr14:nvPr macro=""/>
          <xdr14:xfrm>
            <a:off x="9006905" y="3229472"/>
            <a:ext cx="73080" cy="72720"/>
          </xdr14:xfrm>
        </xdr:contentPart>
      </mc:Choice>
      <mc:Fallback xmlns="">
        <xdr:pic>
          <xdr:nvPicPr>
            <xdr:cNvPr id="79" name="Ink 78"/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996465" y="3219032"/>
              <a:ext cx="9396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165364</xdr:colOff>
      <xdr:row>17</xdr:row>
      <xdr:rowOff>125026</xdr:rowOff>
    </xdr:from>
    <xdr:to>
      <xdr:col>10</xdr:col>
      <xdr:colOff>230164</xdr:colOff>
      <xdr:row>18</xdr:row>
      <xdr:rowOff>36478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0" name="Ink 79"/>
            <xdr14:cNvContentPartPr/>
          </xdr14:nvContentPartPr>
          <xdr14:nvPr macro=""/>
          <xdr14:xfrm>
            <a:off x="9103745" y="3209312"/>
            <a:ext cx="64800" cy="92880"/>
          </xdr14:xfrm>
        </xdr:contentPart>
      </mc:Choice>
      <mc:Fallback xmlns="">
        <xdr:pic>
          <xdr:nvPicPr>
            <xdr:cNvPr id="80" name="Ink 79"/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093305" y="3198872"/>
              <a:ext cx="8568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242044</xdr:colOff>
      <xdr:row>17</xdr:row>
      <xdr:rowOff>145186</xdr:rowOff>
    </xdr:from>
    <xdr:to>
      <xdr:col>10</xdr:col>
      <xdr:colOff>314764</xdr:colOff>
      <xdr:row>18</xdr:row>
      <xdr:rowOff>56638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1" name="Ink 80"/>
            <xdr14:cNvContentPartPr/>
          </xdr14:nvContentPartPr>
          <xdr14:nvPr macro=""/>
          <xdr14:xfrm>
            <a:off x="9180425" y="3229472"/>
            <a:ext cx="72720" cy="92880"/>
          </xdr14:xfrm>
        </xdr:contentPart>
      </mc:Choice>
      <mc:Fallback xmlns="">
        <xdr:pic>
          <xdr:nvPicPr>
            <xdr:cNvPr id="81" name="Ink 80"/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169985" y="3219032"/>
              <a:ext cx="9360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310444</xdr:colOff>
      <xdr:row>17</xdr:row>
      <xdr:rowOff>44386</xdr:rowOff>
    </xdr:from>
    <xdr:to>
      <xdr:col>10</xdr:col>
      <xdr:colOff>363364</xdr:colOff>
      <xdr:row>17</xdr:row>
      <xdr:rowOff>153466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2" name="Ink 81"/>
            <xdr14:cNvContentPartPr/>
          </xdr14:nvContentPartPr>
          <xdr14:nvPr macro=""/>
          <xdr14:xfrm>
            <a:off x="9248825" y="3128672"/>
            <a:ext cx="52920" cy="109080"/>
          </xdr14:xfrm>
        </xdr:contentPart>
      </mc:Choice>
      <mc:Fallback xmlns="">
        <xdr:pic>
          <xdr:nvPicPr>
            <xdr:cNvPr id="82" name="Ink 81"/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238385" y="3118232"/>
              <a:ext cx="7380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411244</xdr:colOff>
      <xdr:row>18</xdr:row>
      <xdr:rowOff>4078</xdr:rowOff>
    </xdr:from>
    <xdr:to>
      <xdr:col>10</xdr:col>
      <xdr:colOff>464164</xdr:colOff>
      <xdr:row>18</xdr:row>
      <xdr:rowOff>8398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3" name="Ink 82"/>
            <xdr14:cNvContentPartPr/>
          </xdr14:nvContentPartPr>
          <xdr14:nvPr macro=""/>
          <xdr14:xfrm>
            <a:off x="9349625" y="3269792"/>
            <a:ext cx="52920" cy="4320"/>
          </xdr14:xfrm>
        </xdr:contentPart>
      </mc:Choice>
      <mc:Fallback xmlns="">
        <xdr:pic>
          <xdr:nvPicPr>
            <xdr:cNvPr id="83" name="Ink 82"/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339185" y="3259352"/>
              <a:ext cx="738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540124</xdr:colOff>
      <xdr:row>17</xdr:row>
      <xdr:rowOff>125026</xdr:rowOff>
    </xdr:from>
    <xdr:to>
      <xdr:col>10</xdr:col>
      <xdr:colOff>617164</xdr:colOff>
      <xdr:row>18</xdr:row>
      <xdr:rowOff>36478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84" name="Ink 83"/>
            <xdr14:cNvContentPartPr/>
          </xdr14:nvContentPartPr>
          <xdr14:nvPr macro=""/>
          <xdr14:xfrm>
            <a:off x="9478505" y="3209312"/>
            <a:ext cx="77040" cy="92880"/>
          </xdr14:xfrm>
        </xdr:contentPart>
      </mc:Choice>
      <mc:Fallback xmlns="">
        <xdr:pic>
          <xdr:nvPicPr>
            <xdr:cNvPr id="84" name="Ink 83"/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468065" y="3198872"/>
              <a:ext cx="9792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604924</xdr:colOff>
      <xdr:row>17</xdr:row>
      <xdr:rowOff>136906</xdr:rowOff>
    </xdr:from>
    <xdr:to>
      <xdr:col>10</xdr:col>
      <xdr:colOff>641284</xdr:colOff>
      <xdr:row>18</xdr:row>
      <xdr:rowOff>20638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85" name="Ink 84"/>
            <xdr14:cNvContentPartPr/>
          </xdr14:nvContentPartPr>
          <xdr14:nvPr macro=""/>
          <xdr14:xfrm>
            <a:off x="9543305" y="3221192"/>
            <a:ext cx="36360" cy="65160"/>
          </xdr14:xfrm>
        </xdr:contentPart>
      </mc:Choice>
      <mc:Fallback xmlns="">
        <xdr:pic>
          <xdr:nvPicPr>
            <xdr:cNvPr id="85" name="Ink 84"/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532865" y="3210752"/>
              <a:ext cx="5724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657124</xdr:colOff>
      <xdr:row>17</xdr:row>
      <xdr:rowOff>125026</xdr:rowOff>
    </xdr:from>
    <xdr:to>
      <xdr:col>10</xdr:col>
      <xdr:colOff>697804</xdr:colOff>
      <xdr:row>18</xdr:row>
      <xdr:rowOff>40798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86" name="Ink 85"/>
            <xdr14:cNvContentPartPr/>
          </xdr14:nvContentPartPr>
          <xdr14:nvPr macro=""/>
          <xdr14:xfrm>
            <a:off x="9595505" y="3209312"/>
            <a:ext cx="40680" cy="97200"/>
          </xdr14:xfrm>
        </xdr:contentPart>
      </mc:Choice>
      <mc:Fallback xmlns="">
        <xdr:pic>
          <xdr:nvPicPr>
            <xdr:cNvPr id="86" name="Ink 85"/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585065" y="3198872"/>
              <a:ext cx="6156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681244</xdr:colOff>
      <xdr:row>17</xdr:row>
      <xdr:rowOff>48346</xdr:rowOff>
    </xdr:from>
    <xdr:to>
      <xdr:col>10</xdr:col>
      <xdr:colOff>746404</xdr:colOff>
      <xdr:row>17</xdr:row>
      <xdr:rowOff>101266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87" name="Ink 86"/>
            <xdr14:cNvContentPartPr/>
          </xdr14:nvContentPartPr>
          <xdr14:nvPr macro=""/>
          <xdr14:xfrm>
            <a:off x="9619625" y="3132632"/>
            <a:ext cx="65160" cy="52920"/>
          </xdr14:xfrm>
        </xdr:contentPart>
      </mc:Choice>
      <mc:Fallback xmlns="">
        <xdr:pic>
          <xdr:nvPicPr>
            <xdr:cNvPr id="87" name="Ink 86"/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609185" y="3122192"/>
              <a:ext cx="8604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68524</xdr:colOff>
      <xdr:row>19</xdr:row>
      <xdr:rowOff>4089</xdr:rowOff>
    </xdr:from>
    <xdr:to>
      <xdr:col>10</xdr:col>
      <xdr:colOff>193804</xdr:colOff>
      <xdr:row>19</xdr:row>
      <xdr:rowOff>109209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88" name="Ink 87"/>
            <xdr14:cNvContentPartPr/>
          </xdr14:nvContentPartPr>
          <xdr14:nvPr macro=""/>
          <xdr14:xfrm>
            <a:off x="9006905" y="3451232"/>
            <a:ext cx="125280" cy="105120"/>
          </xdr14:xfrm>
        </xdr:contentPart>
      </mc:Choice>
      <mc:Fallback xmlns="">
        <xdr:pic>
          <xdr:nvPicPr>
            <xdr:cNvPr id="88" name="Ink 87"/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996465" y="3440792"/>
              <a:ext cx="14616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229804</xdr:colOff>
      <xdr:row>19</xdr:row>
      <xdr:rowOff>80769</xdr:rowOff>
    </xdr:from>
    <xdr:to>
      <xdr:col>10</xdr:col>
      <xdr:colOff>242404</xdr:colOff>
      <xdr:row>19</xdr:row>
      <xdr:rowOff>161769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9" name="Ink 88"/>
            <xdr14:cNvContentPartPr/>
          </xdr14:nvContentPartPr>
          <xdr14:nvPr macro=""/>
          <xdr14:xfrm>
            <a:off x="9168185" y="3527912"/>
            <a:ext cx="12600" cy="81000"/>
          </xdr14:xfrm>
        </xdr:contentPart>
      </mc:Choice>
      <mc:Fallback xmlns="">
        <xdr:pic>
          <xdr:nvPicPr>
            <xdr:cNvPr id="89" name="Ink 88"/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157745" y="3517472"/>
              <a:ext cx="3348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246004</xdr:colOff>
      <xdr:row>18</xdr:row>
      <xdr:rowOff>153118</xdr:rowOff>
    </xdr:from>
    <xdr:to>
      <xdr:col>10</xdr:col>
      <xdr:colOff>282724</xdr:colOff>
      <xdr:row>19</xdr:row>
      <xdr:rowOff>52689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90" name="Ink 89"/>
            <xdr14:cNvContentPartPr/>
          </xdr14:nvContentPartPr>
          <xdr14:nvPr macro=""/>
          <xdr14:xfrm>
            <a:off x="9184385" y="3418832"/>
            <a:ext cx="36720" cy="81000"/>
          </xdr14:xfrm>
        </xdr:contentPart>
      </mc:Choice>
      <mc:Fallback xmlns="">
        <xdr:pic>
          <xdr:nvPicPr>
            <xdr:cNvPr id="90" name="Ink 89"/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9173945" y="3408392"/>
              <a:ext cx="5760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363004</xdr:colOff>
      <xdr:row>19</xdr:row>
      <xdr:rowOff>68529</xdr:rowOff>
    </xdr:from>
    <xdr:to>
      <xdr:col>10</xdr:col>
      <xdr:colOff>435724</xdr:colOff>
      <xdr:row>19</xdr:row>
      <xdr:rowOff>81129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91" name="Ink 90"/>
            <xdr14:cNvContentPartPr/>
          </xdr14:nvContentPartPr>
          <xdr14:nvPr macro=""/>
          <xdr14:xfrm>
            <a:off x="9301385" y="3515672"/>
            <a:ext cx="72720" cy="12600"/>
          </xdr14:xfrm>
        </xdr:contentPart>
      </mc:Choice>
      <mc:Fallback xmlns="">
        <xdr:pic>
          <xdr:nvPicPr>
            <xdr:cNvPr id="91" name="Ink 90"/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290945" y="3505232"/>
              <a:ext cx="9360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495844</xdr:colOff>
      <xdr:row>19</xdr:row>
      <xdr:rowOff>129</xdr:rowOff>
    </xdr:from>
    <xdr:to>
      <xdr:col>10</xdr:col>
      <xdr:colOff>600964</xdr:colOff>
      <xdr:row>19</xdr:row>
      <xdr:rowOff>93009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2" name="Ink 91"/>
            <xdr14:cNvContentPartPr/>
          </xdr14:nvContentPartPr>
          <xdr14:nvPr macro=""/>
          <xdr14:xfrm>
            <a:off x="9434225" y="3447272"/>
            <a:ext cx="105120" cy="92880"/>
          </xdr14:xfrm>
        </xdr:contentPart>
      </mc:Choice>
      <mc:Fallback xmlns="">
        <xdr:pic>
          <xdr:nvPicPr>
            <xdr:cNvPr id="92" name="Ink 91"/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423785" y="3436832"/>
              <a:ext cx="12600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649204</xdr:colOff>
      <xdr:row>19</xdr:row>
      <xdr:rowOff>64569</xdr:rowOff>
    </xdr:from>
    <xdr:to>
      <xdr:col>10</xdr:col>
      <xdr:colOff>661444</xdr:colOff>
      <xdr:row>19</xdr:row>
      <xdr:rowOff>121449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3" name="Ink 92"/>
            <xdr14:cNvContentPartPr/>
          </xdr14:nvContentPartPr>
          <xdr14:nvPr macro=""/>
          <xdr14:xfrm>
            <a:off x="9587585" y="3511712"/>
            <a:ext cx="12240" cy="56880"/>
          </xdr14:xfrm>
        </xdr:contentPart>
      </mc:Choice>
      <mc:Fallback xmlns="">
        <xdr:pic>
          <xdr:nvPicPr>
            <xdr:cNvPr id="93" name="Ink 92"/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577145" y="3501272"/>
              <a:ext cx="3312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636964</xdr:colOff>
      <xdr:row>18</xdr:row>
      <xdr:rowOff>132958</xdr:rowOff>
    </xdr:from>
    <xdr:to>
      <xdr:col>10</xdr:col>
      <xdr:colOff>697804</xdr:colOff>
      <xdr:row>19</xdr:row>
      <xdr:rowOff>8409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94" name="Ink 93"/>
            <xdr14:cNvContentPartPr/>
          </xdr14:nvContentPartPr>
          <xdr14:nvPr macro=""/>
          <xdr14:xfrm>
            <a:off x="9575345" y="3398672"/>
            <a:ext cx="60840" cy="56880"/>
          </xdr14:xfrm>
        </xdr:contentPart>
      </mc:Choice>
      <mc:Fallback xmlns="">
        <xdr:pic>
          <xdr:nvPicPr>
            <xdr:cNvPr id="94" name="Ink 93"/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564905" y="3388232"/>
              <a:ext cx="8172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697328</xdr:colOff>
      <xdr:row>18</xdr:row>
      <xdr:rowOff>64558</xdr:rowOff>
    </xdr:from>
    <xdr:to>
      <xdr:col>10</xdr:col>
      <xdr:colOff>68884</xdr:colOff>
      <xdr:row>18</xdr:row>
      <xdr:rowOff>81118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97" name="Ink 96"/>
            <xdr14:cNvContentPartPr/>
          </xdr14:nvContentPartPr>
          <xdr14:nvPr macro=""/>
          <xdr14:xfrm>
            <a:off x="8934185" y="3330272"/>
            <a:ext cx="73080" cy="16560"/>
          </xdr14:xfrm>
        </xdr:contentPart>
      </mc:Choice>
      <mc:Fallback xmlns="">
        <xdr:pic>
          <xdr:nvPicPr>
            <xdr:cNvPr id="97" name="Ink 96"/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923745" y="3319832"/>
              <a:ext cx="939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125044</xdr:colOff>
      <xdr:row>17</xdr:row>
      <xdr:rowOff>153106</xdr:rowOff>
    </xdr:from>
    <xdr:to>
      <xdr:col>10</xdr:col>
      <xdr:colOff>189844</xdr:colOff>
      <xdr:row>18</xdr:row>
      <xdr:rowOff>20638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98" name="Ink 97"/>
            <xdr14:cNvContentPartPr/>
          </xdr14:nvContentPartPr>
          <xdr14:nvPr macro=""/>
          <xdr14:xfrm>
            <a:off x="9063425" y="3237392"/>
            <a:ext cx="64800" cy="48960"/>
          </xdr14:xfrm>
        </xdr:contentPart>
      </mc:Choice>
      <mc:Fallback xmlns="">
        <xdr:pic>
          <xdr:nvPicPr>
            <xdr:cNvPr id="98" name="Ink 97"/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052985" y="3226952"/>
              <a:ext cx="8568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242044</xdr:colOff>
      <xdr:row>17</xdr:row>
      <xdr:rowOff>72466</xdr:rowOff>
    </xdr:from>
    <xdr:to>
      <xdr:col>10</xdr:col>
      <xdr:colOff>294604</xdr:colOff>
      <xdr:row>17</xdr:row>
      <xdr:rowOff>105226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99" name="Ink 98"/>
            <xdr14:cNvContentPartPr/>
          </xdr14:nvContentPartPr>
          <xdr14:nvPr macro=""/>
          <xdr14:xfrm>
            <a:off x="9180425" y="3156752"/>
            <a:ext cx="52560" cy="32760"/>
          </xdr14:xfrm>
        </xdr:contentPart>
      </mc:Choice>
      <mc:Fallback xmlns="">
        <xdr:pic>
          <xdr:nvPicPr>
            <xdr:cNvPr id="99" name="Ink 98"/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9169985" y="3146312"/>
              <a:ext cx="7344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322684</xdr:colOff>
      <xdr:row>16</xdr:row>
      <xdr:rowOff>177575</xdr:rowOff>
    </xdr:from>
    <xdr:to>
      <xdr:col>10</xdr:col>
      <xdr:colOff>375244</xdr:colOff>
      <xdr:row>17</xdr:row>
      <xdr:rowOff>36466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00" name="Ink 99"/>
            <xdr14:cNvContentPartPr/>
          </xdr14:nvContentPartPr>
          <xdr14:nvPr macro=""/>
          <xdr14:xfrm>
            <a:off x="9261065" y="3080432"/>
            <a:ext cx="52560" cy="40320"/>
          </xdr14:xfrm>
        </xdr:contentPart>
      </mc:Choice>
      <mc:Fallback xmlns="">
        <xdr:pic>
          <xdr:nvPicPr>
            <xdr:cNvPr id="100" name="Ink 99"/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250625" y="3069992"/>
              <a:ext cx="7344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338524</xdr:colOff>
      <xdr:row>16</xdr:row>
      <xdr:rowOff>165335</xdr:rowOff>
    </xdr:from>
    <xdr:to>
      <xdr:col>10</xdr:col>
      <xdr:colOff>395404</xdr:colOff>
      <xdr:row>17</xdr:row>
      <xdr:rowOff>36466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01" name="Ink 100"/>
            <xdr14:cNvContentPartPr/>
          </xdr14:nvContentPartPr>
          <xdr14:nvPr macro=""/>
          <xdr14:xfrm>
            <a:off x="9276905" y="3068192"/>
            <a:ext cx="56880" cy="52560"/>
          </xdr14:xfrm>
        </xdr:contentPart>
      </mc:Choice>
      <mc:Fallback xmlns="">
        <xdr:pic>
          <xdr:nvPicPr>
            <xdr:cNvPr id="101" name="Ink 100"/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266465" y="3057752"/>
              <a:ext cx="7776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431404</xdr:colOff>
      <xdr:row>16</xdr:row>
      <xdr:rowOff>149135</xdr:rowOff>
    </xdr:from>
    <xdr:to>
      <xdr:col>10</xdr:col>
      <xdr:colOff>484324</xdr:colOff>
      <xdr:row>17</xdr:row>
      <xdr:rowOff>36466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02" name="Ink 101"/>
            <xdr14:cNvContentPartPr/>
          </xdr14:nvContentPartPr>
          <xdr14:nvPr macro=""/>
          <xdr14:xfrm>
            <a:off x="9369785" y="3051992"/>
            <a:ext cx="52920" cy="68760"/>
          </xdr14:xfrm>
        </xdr:contentPart>
      </mc:Choice>
      <mc:Fallback xmlns="">
        <xdr:pic>
          <xdr:nvPicPr>
            <xdr:cNvPr id="102" name="Ink 101"/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9359345" y="3041552"/>
              <a:ext cx="7380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431288</xdr:colOff>
      <xdr:row>20</xdr:row>
      <xdr:rowOff>28221</xdr:rowOff>
    </xdr:from>
    <xdr:to>
      <xdr:col>9</xdr:col>
      <xdr:colOff>516248</xdr:colOff>
      <xdr:row>20</xdr:row>
      <xdr:rowOff>113181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03" name="Ink 102"/>
            <xdr14:cNvContentPartPr/>
          </xdr14:nvContentPartPr>
          <xdr14:nvPr macro=""/>
          <xdr14:xfrm>
            <a:off x="8668145" y="3656792"/>
            <a:ext cx="84960" cy="84960"/>
          </xdr14:xfrm>
        </xdr:contentPart>
      </mc:Choice>
      <mc:Fallback xmlns="">
        <xdr:pic>
          <xdr:nvPicPr>
            <xdr:cNvPr id="103" name="Ink 102"/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657705" y="3646352"/>
              <a:ext cx="10584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532088</xdr:colOff>
      <xdr:row>20</xdr:row>
      <xdr:rowOff>125061</xdr:rowOff>
    </xdr:from>
    <xdr:to>
      <xdr:col>9</xdr:col>
      <xdr:colOff>544688</xdr:colOff>
      <xdr:row>21</xdr:row>
      <xdr:rowOff>8432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04" name="Ink 103"/>
            <xdr14:cNvContentPartPr/>
          </xdr14:nvContentPartPr>
          <xdr14:nvPr macro=""/>
          <xdr14:xfrm>
            <a:off x="8768945" y="3753632"/>
            <a:ext cx="12600" cy="64800"/>
          </xdr14:xfrm>
        </xdr:contentPart>
      </mc:Choice>
      <mc:Fallback xmlns="">
        <xdr:pic>
          <xdr:nvPicPr>
            <xdr:cNvPr id="104" name="Ink 103"/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8758505" y="3743192"/>
              <a:ext cx="3348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544328</xdr:colOff>
      <xdr:row>19</xdr:row>
      <xdr:rowOff>157089</xdr:rowOff>
    </xdr:from>
    <xdr:to>
      <xdr:col>9</xdr:col>
      <xdr:colOff>592928</xdr:colOff>
      <xdr:row>20</xdr:row>
      <xdr:rowOff>52701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05" name="Ink 104"/>
            <xdr14:cNvContentPartPr/>
          </xdr14:nvContentPartPr>
          <xdr14:nvPr macro=""/>
          <xdr14:xfrm>
            <a:off x="8781185" y="3604232"/>
            <a:ext cx="48600" cy="77040"/>
          </xdr14:xfrm>
        </xdr:contentPart>
      </mc:Choice>
      <mc:Fallback xmlns="">
        <xdr:pic>
          <xdr:nvPicPr>
            <xdr:cNvPr id="105" name="Ink 104"/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8770745" y="3593792"/>
              <a:ext cx="6948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636848</xdr:colOff>
      <xdr:row>20</xdr:row>
      <xdr:rowOff>96621</xdr:rowOff>
    </xdr:from>
    <xdr:to>
      <xdr:col>9</xdr:col>
      <xdr:colOff>693728</xdr:colOff>
      <xdr:row>20</xdr:row>
      <xdr:rowOff>96981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06" name="Ink 105"/>
            <xdr14:cNvContentPartPr/>
          </xdr14:nvContentPartPr>
          <xdr14:nvPr macro=""/>
          <xdr14:xfrm>
            <a:off x="8873705" y="3725192"/>
            <a:ext cx="56880" cy="360"/>
          </xdr14:xfrm>
        </xdr:contentPart>
      </mc:Choice>
      <mc:Fallback xmlns="">
        <xdr:pic>
          <xdr:nvPicPr>
            <xdr:cNvPr id="106" name="Ink 105"/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863265" y="3714752"/>
              <a:ext cx="777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649088</xdr:colOff>
      <xdr:row>20</xdr:row>
      <xdr:rowOff>129021</xdr:rowOff>
    </xdr:from>
    <xdr:to>
      <xdr:col>9</xdr:col>
      <xdr:colOff>697688</xdr:colOff>
      <xdr:row>20</xdr:row>
      <xdr:rowOff>129381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07" name="Ink 106"/>
            <xdr14:cNvContentPartPr/>
          </xdr14:nvContentPartPr>
          <xdr14:nvPr macro=""/>
          <xdr14:xfrm>
            <a:off x="8885945" y="3757592"/>
            <a:ext cx="48600" cy="360"/>
          </xdr14:xfrm>
        </xdr:contentPart>
      </mc:Choice>
      <mc:Fallback xmlns="">
        <xdr:pic>
          <xdr:nvPicPr>
            <xdr:cNvPr id="107" name="Ink 106"/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875505" y="3747152"/>
              <a:ext cx="6948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52324</xdr:colOff>
      <xdr:row>20</xdr:row>
      <xdr:rowOff>56301</xdr:rowOff>
    </xdr:from>
    <xdr:to>
      <xdr:col>10</xdr:col>
      <xdr:colOff>125404</xdr:colOff>
      <xdr:row>20</xdr:row>
      <xdr:rowOff>125421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08" name="Ink 107"/>
            <xdr14:cNvContentPartPr/>
          </xdr14:nvContentPartPr>
          <xdr14:nvPr macro=""/>
          <xdr14:xfrm>
            <a:off x="8990705" y="3684872"/>
            <a:ext cx="73080" cy="69120"/>
          </xdr14:xfrm>
        </xdr:contentPart>
      </mc:Choice>
      <mc:Fallback xmlns="">
        <xdr:pic>
          <xdr:nvPicPr>
            <xdr:cNvPr id="108" name="Ink 107"/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8980265" y="3674432"/>
              <a:ext cx="9396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161404</xdr:colOff>
      <xdr:row>20</xdr:row>
      <xdr:rowOff>121101</xdr:rowOff>
    </xdr:from>
    <xdr:to>
      <xdr:col>10</xdr:col>
      <xdr:colOff>177604</xdr:colOff>
      <xdr:row>21</xdr:row>
      <xdr:rowOff>4472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09" name="Ink 108"/>
            <xdr14:cNvContentPartPr/>
          </xdr14:nvContentPartPr>
          <xdr14:nvPr macro=""/>
          <xdr14:xfrm>
            <a:off x="9099785" y="3749672"/>
            <a:ext cx="16200" cy="64800"/>
          </xdr14:xfrm>
        </xdr:contentPart>
      </mc:Choice>
      <mc:Fallback xmlns="">
        <xdr:pic>
          <xdr:nvPicPr>
            <xdr:cNvPr id="109" name="Ink 108"/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089345" y="3739232"/>
              <a:ext cx="3708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161404</xdr:colOff>
      <xdr:row>20</xdr:row>
      <xdr:rowOff>4101</xdr:rowOff>
    </xdr:from>
    <xdr:to>
      <xdr:col>10</xdr:col>
      <xdr:colOff>202084</xdr:colOff>
      <xdr:row>20</xdr:row>
      <xdr:rowOff>64941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10" name="Ink 109"/>
            <xdr14:cNvContentPartPr/>
          </xdr14:nvContentPartPr>
          <xdr14:nvPr macro=""/>
          <xdr14:xfrm>
            <a:off x="9099785" y="3632672"/>
            <a:ext cx="40680" cy="60840"/>
          </xdr14:xfrm>
        </xdr:contentPart>
      </mc:Choice>
      <mc:Fallback xmlns="">
        <xdr:pic>
          <xdr:nvPicPr>
            <xdr:cNvPr id="110" name="Ink 109"/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9089345" y="3622232"/>
              <a:ext cx="6156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274084</xdr:colOff>
      <xdr:row>20</xdr:row>
      <xdr:rowOff>100941</xdr:rowOff>
    </xdr:from>
    <xdr:to>
      <xdr:col>10</xdr:col>
      <xdr:colOff>330964</xdr:colOff>
      <xdr:row>20</xdr:row>
      <xdr:rowOff>105261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12" name="Ink 111"/>
            <xdr14:cNvContentPartPr/>
          </xdr14:nvContentPartPr>
          <xdr14:nvPr macro=""/>
          <xdr14:xfrm>
            <a:off x="9212465" y="3729512"/>
            <a:ext cx="56880" cy="4320"/>
          </xdr14:xfrm>
        </xdr:contentPart>
      </mc:Choice>
      <mc:Fallback xmlns="">
        <xdr:pic>
          <xdr:nvPicPr>
            <xdr:cNvPr id="112" name="Ink 111"/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9202025" y="3719072"/>
              <a:ext cx="7776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193568</xdr:colOff>
      <xdr:row>20</xdr:row>
      <xdr:rowOff>40461</xdr:rowOff>
    </xdr:from>
    <xdr:to>
      <xdr:col>11</xdr:col>
      <xdr:colOff>197888</xdr:colOff>
      <xdr:row>20</xdr:row>
      <xdr:rowOff>40821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14" name="Ink 113"/>
            <xdr14:cNvContentPartPr/>
          </xdr14:nvContentPartPr>
          <xdr14:nvPr macro=""/>
          <xdr14:xfrm>
            <a:off x="9954425" y="3669032"/>
            <a:ext cx="4320" cy="360"/>
          </xdr14:xfrm>
        </xdr:contentPart>
      </mc:Choice>
      <mc:Fallback xmlns="">
        <xdr:pic>
          <xdr:nvPicPr>
            <xdr:cNvPr id="114" name="Ink 113"/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9943985" y="3658592"/>
              <a:ext cx="252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439324</xdr:colOff>
      <xdr:row>19</xdr:row>
      <xdr:rowOff>165369</xdr:rowOff>
    </xdr:from>
    <xdr:to>
      <xdr:col>10</xdr:col>
      <xdr:colOff>512404</xdr:colOff>
      <xdr:row>20</xdr:row>
      <xdr:rowOff>76821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15" name="Ink 114"/>
            <xdr14:cNvContentPartPr/>
          </xdr14:nvContentPartPr>
          <xdr14:nvPr macro=""/>
          <xdr14:xfrm>
            <a:off x="9377705" y="3612512"/>
            <a:ext cx="73080" cy="92880"/>
          </xdr14:xfrm>
        </xdr:contentPart>
      </mc:Choice>
      <mc:Fallback xmlns="">
        <xdr:pic>
          <xdr:nvPicPr>
            <xdr:cNvPr id="115" name="Ink 114"/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9367265" y="3602072"/>
              <a:ext cx="9396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512044</xdr:colOff>
      <xdr:row>19</xdr:row>
      <xdr:rowOff>165369</xdr:rowOff>
    </xdr:from>
    <xdr:to>
      <xdr:col>10</xdr:col>
      <xdr:colOff>540484</xdr:colOff>
      <xdr:row>20</xdr:row>
      <xdr:rowOff>52701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16" name="Ink 115"/>
            <xdr14:cNvContentPartPr/>
          </xdr14:nvContentPartPr>
          <xdr14:nvPr macro=""/>
          <xdr14:xfrm>
            <a:off x="9450425" y="3612512"/>
            <a:ext cx="28440" cy="68760"/>
          </xdr14:xfrm>
        </xdr:contentPart>
      </mc:Choice>
      <mc:Fallback xmlns="">
        <xdr:pic>
          <xdr:nvPicPr>
            <xdr:cNvPr id="116" name="Ink 115"/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9439985" y="3602072"/>
              <a:ext cx="4932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568564</xdr:colOff>
      <xdr:row>19</xdr:row>
      <xdr:rowOff>161409</xdr:rowOff>
    </xdr:from>
    <xdr:to>
      <xdr:col>10</xdr:col>
      <xdr:colOff>613204</xdr:colOff>
      <xdr:row>20</xdr:row>
      <xdr:rowOff>68901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17" name="Ink 116"/>
            <xdr14:cNvContentPartPr/>
          </xdr14:nvContentPartPr>
          <xdr14:nvPr macro=""/>
          <xdr14:xfrm>
            <a:off x="9506945" y="3608552"/>
            <a:ext cx="44640" cy="88920"/>
          </xdr14:xfrm>
        </xdr:contentPart>
      </mc:Choice>
      <mc:Fallback xmlns="">
        <xdr:pic>
          <xdr:nvPicPr>
            <xdr:cNvPr id="117" name="Ink 116"/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9496505" y="3598112"/>
              <a:ext cx="65520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633004</xdr:colOff>
      <xdr:row>19</xdr:row>
      <xdr:rowOff>141249</xdr:rowOff>
    </xdr:from>
    <xdr:to>
      <xdr:col>10</xdr:col>
      <xdr:colOff>734164</xdr:colOff>
      <xdr:row>20</xdr:row>
      <xdr:rowOff>20661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18" name="Ink 117"/>
            <xdr14:cNvContentPartPr/>
          </xdr14:nvContentPartPr>
          <xdr14:nvPr macro=""/>
          <xdr14:xfrm>
            <a:off x="9571385" y="3588392"/>
            <a:ext cx="101160" cy="60840"/>
          </xdr14:xfrm>
        </xdr:contentPart>
      </mc:Choice>
      <mc:Fallback xmlns="">
        <xdr:pic>
          <xdr:nvPicPr>
            <xdr:cNvPr id="118" name="Ink 117"/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9560945" y="3577952"/>
              <a:ext cx="12204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467764</xdr:colOff>
      <xdr:row>20</xdr:row>
      <xdr:rowOff>112821</xdr:rowOff>
    </xdr:from>
    <xdr:to>
      <xdr:col>10</xdr:col>
      <xdr:colOff>661444</xdr:colOff>
      <xdr:row>20</xdr:row>
      <xdr:rowOff>121461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19" name="Ink 118"/>
            <xdr14:cNvContentPartPr/>
          </xdr14:nvContentPartPr>
          <xdr14:nvPr macro=""/>
          <xdr14:xfrm>
            <a:off x="9406145" y="3741392"/>
            <a:ext cx="193680" cy="8640"/>
          </xdr14:xfrm>
        </xdr:contentPart>
      </mc:Choice>
      <mc:Fallback xmlns="">
        <xdr:pic>
          <xdr:nvPicPr>
            <xdr:cNvPr id="119" name="Ink 118"/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9395705" y="3730952"/>
              <a:ext cx="21456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451564</xdr:colOff>
      <xdr:row>21</xdr:row>
      <xdr:rowOff>140</xdr:rowOff>
    </xdr:from>
    <xdr:to>
      <xdr:col>10</xdr:col>
      <xdr:colOff>504484</xdr:colOff>
      <xdr:row>21</xdr:row>
      <xdr:rowOff>81140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20" name="Ink 119"/>
            <xdr14:cNvContentPartPr/>
          </xdr14:nvContentPartPr>
          <xdr14:nvPr macro=""/>
          <xdr14:xfrm>
            <a:off x="9389945" y="3810140"/>
            <a:ext cx="52920" cy="81000"/>
          </xdr14:xfrm>
        </xdr:contentPart>
      </mc:Choice>
      <mc:Fallback xmlns="">
        <xdr:pic>
          <xdr:nvPicPr>
            <xdr:cNvPr id="120" name="Ink 119"/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9379505" y="3799700"/>
              <a:ext cx="7380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580444</xdr:colOff>
      <xdr:row>21</xdr:row>
      <xdr:rowOff>140</xdr:rowOff>
    </xdr:from>
    <xdr:to>
      <xdr:col>10</xdr:col>
      <xdr:colOff>629404</xdr:colOff>
      <xdr:row>21</xdr:row>
      <xdr:rowOff>68900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21" name="Ink 120"/>
            <xdr14:cNvContentPartPr/>
          </xdr14:nvContentPartPr>
          <xdr14:nvPr macro=""/>
          <xdr14:xfrm>
            <a:off x="9518825" y="3810140"/>
            <a:ext cx="48960" cy="68760"/>
          </xdr14:xfrm>
        </xdr:contentPart>
      </mc:Choice>
      <mc:Fallback xmlns="">
        <xdr:pic>
          <xdr:nvPicPr>
            <xdr:cNvPr id="121" name="Ink 120"/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9508385" y="3799700"/>
              <a:ext cx="6984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657124</xdr:colOff>
      <xdr:row>20</xdr:row>
      <xdr:rowOff>173289</xdr:rowOff>
    </xdr:from>
    <xdr:to>
      <xdr:col>10</xdr:col>
      <xdr:colOff>689884</xdr:colOff>
      <xdr:row>21</xdr:row>
      <xdr:rowOff>48740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22" name="Ink 121"/>
            <xdr14:cNvContentPartPr/>
          </xdr14:nvContentPartPr>
          <xdr14:nvPr macro=""/>
          <xdr14:xfrm>
            <a:off x="9595505" y="3801860"/>
            <a:ext cx="32760" cy="56880"/>
          </xdr14:xfrm>
        </xdr:contentPart>
      </mc:Choice>
      <mc:Fallback xmlns="">
        <xdr:pic>
          <xdr:nvPicPr>
            <xdr:cNvPr id="122" name="Ink 121"/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9585065" y="3791420"/>
              <a:ext cx="5364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717604</xdr:colOff>
      <xdr:row>20</xdr:row>
      <xdr:rowOff>161409</xdr:rowOff>
    </xdr:from>
    <xdr:to>
      <xdr:col>10</xdr:col>
      <xdr:colOff>754324</xdr:colOff>
      <xdr:row>21</xdr:row>
      <xdr:rowOff>60980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23" name="Ink 122"/>
            <xdr14:cNvContentPartPr/>
          </xdr14:nvContentPartPr>
          <xdr14:nvPr macro=""/>
          <xdr14:xfrm>
            <a:off x="9655985" y="3789980"/>
            <a:ext cx="36720" cy="81000"/>
          </xdr14:xfrm>
        </xdr:contentPart>
      </mc:Choice>
      <mc:Fallback xmlns="">
        <xdr:pic>
          <xdr:nvPicPr>
            <xdr:cNvPr id="123" name="Ink 122"/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9645545" y="3779540"/>
              <a:ext cx="5760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786364</xdr:colOff>
      <xdr:row>20</xdr:row>
      <xdr:rowOff>104889</xdr:rowOff>
    </xdr:from>
    <xdr:to>
      <xdr:col>11</xdr:col>
      <xdr:colOff>20408</xdr:colOff>
      <xdr:row>20</xdr:row>
      <xdr:rowOff>157449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24" name="Ink 123"/>
            <xdr14:cNvContentPartPr/>
          </xdr14:nvContentPartPr>
          <xdr14:nvPr macro=""/>
          <xdr14:xfrm>
            <a:off x="9724745" y="3733460"/>
            <a:ext cx="56520" cy="52560"/>
          </xdr14:xfrm>
        </xdr:contentPart>
      </mc:Choice>
      <mc:Fallback xmlns="">
        <xdr:pic>
          <xdr:nvPicPr>
            <xdr:cNvPr id="124" name="Ink 123"/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9714305" y="3723020"/>
              <a:ext cx="7740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467764</xdr:colOff>
      <xdr:row>21</xdr:row>
      <xdr:rowOff>108860</xdr:rowOff>
    </xdr:from>
    <xdr:to>
      <xdr:col>10</xdr:col>
      <xdr:colOff>750364</xdr:colOff>
      <xdr:row>21</xdr:row>
      <xdr:rowOff>125420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26" name="Ink 125"/>
            <xdr14:cNvContentPartPr/>
          </xdr14:nvContentPartPr>
          <xdr14:nvPr macro=""/>
          <xdr14:xfrm>
            <a:off x="9406145" y="3918860"/>
            <a:ext cx="282600" cy="16560"/>
          </xdr14:xfrm>
        </xdr:contentPart>
      </mc:Choice>
      <mc:Fallback xmlns="">
        <xdr:pic>
          <xdr:nvPicPr>
            <xdr:cNvPr id="126" name="Ink 125"/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9395705" y="3908420"/>
              <a:ext cx="3034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483964</xdr:colOff>
      <xdr:row>21</xdr:row>
      <xdr:rowOff>157100</xdr:rowOff>
    </xdr:from>
    <xdr:to>
      <xdr:col>10</xdr:col>
      <xdr:colOff>560644</xdr:colOff>
      <xdr:row>22</xdr:row>
      <xdr:rowOff>60991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27" name="Ink 126"/>
            <xdr14:cNvContentPartPr/>
          </xdr14:nvContentPartPr>
          <xdr14:nvPr macro=""/>
          <xdr14:xfrm>
            <a:off x="9422345" y="3967100"/>
            <a:ext cx="76680" cy="85320"/>
          </xdr14:xfrm>
        </xdr:contentPart>
      </mc:Choice>
      <mc:Fallback xmlns="">
        <xdr:pic>
          <xdr:nvPicPr>
            <xdr:cNvPr id="127" name="Ink 126"/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9411905" y="3956660"/>
              <a:ext cx="9756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604924</xdr:colOff>
      <xdr:row>21</xdr:row>
      <xdr:rowOff>153140</xdr:rowOff>
    </xdr:from>
    <xdr:to>
      <xdr:col>10</xdr:col>
      <xdr:colOff>697804</xdr:colOff>
      <xdr:row>22</xdr:row>
      <xdr:rowOff>52711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28" name="Ink 127"/>
            <xdr14:cNvContentPartPr/>
          </xdr14:nvContentPartPr>
          <xdr14:nvPr macro=""/>
          <xdr14:xfrm>
            <a:off x="9543305" y="3963140"/>
            <a:ext cx="92880" cy="81000"/>
          </xdr14:xfrm>
        </xdr:contentPart>
      </mc:Choice>
      <mc:Fallback xmlns="">
        <xdr:pic>
          <xdr:nvPicPr>
            <xdr:cNvPr id="128" name="Ink 127"/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9532865" y="3952700"/>
              <a:ext cx="11376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746044</xdr:colOff>
      <xdr:row>22</xdr:row>
      <xdr:rowOff>36151</xdr:rowOff>
    </xdr:from>
    <xdr:to>
      <xdr:col>10</xdr:col>
      <xdr:colOff>754324</xdr:colOff>
      <xdr:row>22</xdr:row>
      <xdr:rowOff>81151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29" name="Ink 128"/>
            <xdr14:cNvContentPartPr/>
          </xdr14:nvContentPartPr>
          <xdr14:nvPr macro=""/>
          <xdr14:xfrm>
            <a:off x="9684425" y="4027580"/>
            <a:ext cx="8280" cy="45000"/>
          </xdr14:xfrm>
        </xdr:contentPart>
      </mc:Choice>
      <mc:Fallback xmlns="">
        <xdr:pic>
          <xdr:nvPicPr>
            <xdr:cNvPr id="129" name="Ink 128"/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9673985" y="4017140"/>
              <a:ext cx="2916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330604</xdr:colOff>
      <xdr:row>20</xdr:row>
      <xdr:rowOff>161409</xdr:rowOff>
    </xdr:from>
    <xdr:to>
      <xdr:col>10</xdr:col>
      <xdr:colOff>415564</xdr:colOff>
      <xdr:row>22</xdr:row>
      <xdr:rowOff>52711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31" name="Ink 130"/>
            <xdr14:cNvContentPartPr/>
          </xdr14:nvContentPartPr>
          <xdr14:nvPr macro=""/>
          <xdr14:xfrm>
            <a:off x="9268985" y="3789980"/>
            <a:ext cx="84960" cy="254160"/>
          </xdr14:xfrm>
        </xdr:contentPart>
      </mc:Choice>
      <mc:Fallback xmlns="">
        <xdr:pic>
          <xdr:nvPicPr>
            <xdr:cNvPr id="131" name="Ink 130"/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9258545" y="3779540"/>
              <a:ext cx="10584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48488</xdr:colOff>
      <xdr:row>20</xdr:row>
      <xdr:rowOff>125049</xdr:rowOff>
    </xdr:from>
    <xdr:to>
      <xdr:col>11</xdr:col>
      <xdr:colOff>141368</xdr:colOff>
      <xdr:row>22</xdr:row>
      <xdr:rowOff>72871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32" name="Ink 131"/>
            <xdr14:cNvContentPartPr/>
          </xdr14:nvContentPartPr>
          <xdr14:nvPr macro=""/>
          <xdr14:xfrm>
            <a:off x="9809345" y="3753620"/>
            <a:ext cx="92880" cy="310680"/>
          </xdr14:xfrm>
        </xdr:contentPart>
      </mc:Choice>
      <mc:Fallback xmlns="">
        <xdr:pic>
          <xdr:nvPicPr>
            <xdr:cNvPr id="132" name="Ink 131"/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9798905" y="3743180"/>
              <a:ext cx="113760" cy="331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7928</xdr:colOff>
      <xdr:row>1</xdr:row>
      <xdr:rowOff>165334</xdr:rowOff>
    </xdr:from>
    <xdr:to>
      <xdr:col>9</xdr:col>
      <xdr:colOff>335168</xdr:colOff>
      <xdr:row>3</xdr:row>
      <xdr:rowOff>32517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34" name="Ink 133"/>
            <xdr14:cNvContentPartPr/>
          </xdr14:nvContentPartPr>
          <xdr14:nvPr macro=""/>
          <xdr14:xfrm>
            <a:off x="8244785" y="346763"/>
            <a:ext cx="327240" cy="230040"/>
          </xdr14:xfrm>
        </xdr:contentPart>
      </mc:Choice>
      <mc:Fallback xmlns="">
        <xdr:pic>
          <xdr:nvPicPr>
            <xdr:cNvPr id="134" name="Ink 133"/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8234345" y="336323"/>
              <a:ext cx="34812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44429</xdr:colOff>
      <xdr:row>13</xdr:row>
      <xdr:rowOff>36129</xdr:rowOff>
    </xdr:from>
    <xdr:to>
      <xdr:col>9</xdr:col>
      <xdr:colOff>113189</xdr:colOff>
      <xdr:row>13</xdr:row>
      <xdr:rowOff>117129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39" name="Ink 138"/>
            <xdr14:cNvContentPartPr/>
          </xdr14:nvContentPartPr>
          <xdr14:nvPr macro=""/>
          <xdr14:xfrm>
            <a:off x="8281286" y="2394700"/>
            <a:ext cx="68760" cy="81000"/>
          </xdr14:xfrm>
        </xdr:contentPart>
      </mc:Choice>
      <mc:Fallback xmlns="">
        <xdr:pic>
          <xdr:nvPicPr>
            <xdr:cNvPr id="139" name="Ink 138"/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8270846" y="2384260"/>
              <a:ext cx="8964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136949</xdr:colOff>
      <xdr:row>13</xdr:row>
      <xdr:rowOff>20289</xdr:rowOff>
    </xdr:from>
    <xdr:to>
      <xdr:col>9</xdr:col>
      <xdr:colOff>189869</xdr:colOff>
      <xdr:row>13</xdr:row>
      <xdr:rowOff>125409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40" name="Ink 139"/>
            <xdr14:cNvContentPartPr/>
          </xdr14:nvContentPartPr>
          <xdr14:nvPr macro=""/>
          <xdr14:xfrm>
            <a:off x="8373806" y="2378860"/>
            <a:ext cx="52920" cy="105120"/>
          </xdr14:xfrm>
        </xdr:contentPart>
      </mc:Choice>
      <mc:Fallback xmlns="">
        <xdr:pic>
          <xdr:nvPicPr>
            <xdr:cNvPr id="140" name="Ink 139"/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8363366" y="2368420"/>
              <a:ext cx="738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221909</xdr:colOff>
      <xdr:row>13</xdr:row>
      <xdr:rowOff>8049</xdr:rowOff>
    </xdr:from>
    <xdr:to>
      <xdr:col>9</xdr:col>
      <xdr:colOff>286709</xdr:colOff>
      <xdr:row>13</xdr:row>
      <xdr:rowOff>121449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41" name="Ink 140"/>
            <xdr14:cNvContentPartPr/>
          </xdr14:nvContentPartPr>
          <xdr14:nvPr macro=""/>
          <xdr14:xfrm>
            <a:off x="8458766" y="2366620"/>
            <a:ext cx="64800" cy="113400"/>
          </xdr14:xfrm>
        </xdr:contentPart>
      </mc:Choice>
      <mc:Fallback xmlns="">
        <xdr:pic>
          <xdr:nvPicPr>
            <xdr:cNvPr id="141" name="Ink 140"/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8448326" y="2356180"/>
              <a:ext cx="8568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282389</xdr:colOff>
      <xdr:row>12</xdr:row>
      <xdr:rowOff>121077</xdr:rowOff>
    </xdr:from>
    <xdr:to>
      <xdr:col>9</xdr:col>
      <xdr:colOff>347189</xdr:colOff>
      <xdr:row>13</xdr:row>
      <xdr:rowOff>4449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42" name="Ink 141"/>
            <xdr14:cNvContentPartPr/>
          </xdr14:nvContentPartPr>
          <xdr14:nvPr macro=""/>
          <xdr14:xfrm>
            <a:off x="8519246" y="2298220"/>
            <a:ext cx="64800" cy="64800"/>
          </xdr14:xfrm>
        </xdr:contentPart>
      </mc:Choice>
      <mc:Fallback xmlns="">
        <xdr:pic>
          <xdr:nvPicPr>
            <xdr:cNvPr id="142" name="Ink 141"/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8508806" y="2287780"/>
              <a:ext cx="8568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68549</xdr:colOff>
      <xdr:row>24</xdr:row>
      <xdr:rowOff>76460</xdr:rowOff>
    </xdr:from>
    <xdr:to>
      <xdr:col>9</xdr:col>
      <xdr:colOff>137309</xdr:colOff>
      <xdr:row>24</xdr:row>
      <xdr:rowOff>173660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43" name="Ink 142"/>
            <xdr14:cNvContentPartPr/>
          </xdr14:nvContentPartPr>
          <xdr14:nvPr macro=""/>
          <xdr14:xfrm>
            <a:off x="8305406" y="4430746"/>
            <a:ext cx="68760" cy="97200"/>
          </xdr14:xfrm>
        </xdr:contentPart>
      </mc:Choice>
      <mc:Fallback xmlns="">
        <xdr:pic>
          <xdr:nvPicPr>
            <xdr:cNvPr id="143" name="Ink 142"/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8294966" y="4420306"/>
              <a:ext cx="8964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169349</xdr:colOff>
      <xdr:row>24</xdr:row>
      <xdr:rowOff>80780</xdr:rowOff>
    </xdr:from>
    <xdr:to>
      <xdr:col>9</xdr:col>
      <xdr:colOff>213989</xdr:colOff>
      <xdr:row>24</xdr:row>
      <xdr:rowOff>157460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44" name="Ink 143"/>
            <xdr14:cNvContentPartPr/>
          </xdr14:nvContentPartPr>
          <xdr14:nvPr macro=""/>
          <xdr14:xfrm>
            <a:off x="8406206" y="4435066"/>
            <a:ext cx="44640" cy="76680"/>
          </xdr14:xfrm>
        </xdr:contentPart>
      </mc:Choice>
      <mc:Fallback xmlns="">
        <xdr:pic>
          <xdr:nvPicPr>
            <xdr:cNvPr id="144" name="Ink 143"/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395766" y="4424626"/>
              <a:ext cx="65520" cy="97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242069</xdr:colOff>
      <xdr:row>24</xdr:row>
      <xdr:rowOff>72500</xdr:rowOff>
    </xdr:from>
    <xdr:to>
      <xdr:col>9</xdr:col>
      <xdr:colOff>294629</xdr:colOff>
      <xdr:row>24</xdr:row>
      <xdr:rowOff>153500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45" name="Ink 144"/>
            <xdr14:cNvContentPartPr/>
          </xdr14:nvContentPartPr>
          <xdr14:nvPr macro=""/>
          <xdr14:xfrm>
            <a:off x="8478926" y="4426786"/>
            <a:ext cx="52560" cy="81000"/>
          </xdr14:xfrm>
        </xdr:contentPart>
      </mc:Choice>
      <mc:Fallback xmlns="">
        <xdr:pic>
          <xdr:nvPicPr>
            <xdr:cNvPr id="145" name="Ink 144"/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8468486" y="4416346"/>
              <a:ext cx="7344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270149</xdr:colOff>
      <xdr:row>23</xdr:row>
      <xdr:rowOff>161409</xdr:rowOff>
    </xdr:from>
    <xdr:to>
      <xdr:col>9</xdr:col>
      <xdr:colOff>318749</xdr:colOff>
      <xdr:row>24</xdr:row>
      <xdr:rowOff>40820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46" name="Ink 145"/>
            <xdr14:cNvContentPartPr/>
          </xdr14:nvContentPartPr>
          <xdr14:nvPr macro=""/>
          <xdr14:xfrm>
            <a:off x="8507006" y="4334266"/>
            <a:ext cx="48600" cy="60840"/>
          </xdr14:xfrm>
        </xdr:contentPart>
      </mc:Choice>
      <mc:Fallback xmlns="">
        <xdr:pic>
          <xdr:nvPicPr>
            <xdr:cNvPr id="146" name="Ink 145"/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8496566" y="4323826"/>
              <a:ext cx="6948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217700</xdr:colOff>
      <xdr:row>1</xdr:row>
      <xdr:rowOff>169294</xdr:rowOff>
    </xdr:from>
    <xdr:to>
      <xdr:col>20</xdr:col>
      <xdr:colOff>222020</xdr:colOff>
      <xdr:row>2</xdr:row>
      <xdr:rowOff>52666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51" name="Ink 150"/>
            <xdr14:cNvContentPartPr/>
          </xdr14:nvContentPartPr>
          <xdr14:nvPr macro=""/>
          <xdr14:xfrm>
            <a:off x="16876875" y="350723"/>
            <a:ext cx="4320" cy="64800"/>
          </xdr14:xfrm>
        </xdr:contentPart>
      </mc:Choice>
      <mc:Fallback xmlns="">
        <xdr:pic>
          <xdr:nvPicPr>
            <xdr:cNvPr id="151" name="Ink 150"/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6866435" y="340283"/>
              <a:ext cx="2520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209747</xdr:colOff>
      <xdr:row>1</xdr:row>
      <xdr:rowOff>153094</xdr:rowOff>
    </xdr:from>
    <xdr:to>
      <xdr:col>21</xdr:col>
      <xdr:colOff>214067</xdr:colOff>
      <xdr:row>2</xdr:row>
      <xdr:rowOff>28546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52" name="Ink 151"/>
            <xdr14:cNvContentPartPr/>
          </xdr14:nvContentPartPr>
          <xdr14:nvPr macro=""/>
          <xdr14:xfrm>
            <a:off x="17477715" y="334523"/>
            <a:ext cx="4320" cy="56880"/>
          </xdr14:xfrm>
        </xdr:contentPart>
      </mc:Choice>
      <mc:Fallback xmlns="">
        <xdr:pic>
          <xdr:nvPicPr>
            <xdr:cNvPr id="152" name="Ink 151"/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7467275" y="324083"/>
              <a:ext cx="2520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201534</xdr:colOff>
      <xdr:row>2</xdr:row>
      <xdr:rowOff>106</xdr:rowOff>
    </xdr:from>
    <xdr:to>
      <xdr:col>19</xdr:col>
      <xdr:colOff>210174</xdr:colOff>
      <xdr:row>2</xdr:row>
      <xdr:rowOff>44746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53" name="Ink 152"/>
            <xdr14:cNvContentPartPr/>
          </xdr14:nvContentPartPr>
          <xdr14:nvPr macro=""/>
          <xdr14:xfrm>
            <a:off x="16251915" y="362963"/>
            <a:ext cx="8640" cy="44640"/>
          </xdr14:xfrm>
        </xdr:contentPart>
      </mc:Choice>
      <mc:Fallback xmlns="">
        <xdr:pic>
          <xdr:nvPicPr>
            <xdr:cNvPr id="153" name="Ink 152"/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6241475" y="352523"/>
              <a:ext cx="2952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229966</xdr:colOff>
      <xdr:row>1</xdr:row>
      <xdr:rowOff>165334</xdr:rowOff>
    </xdr:from>
    <xdr:to>
      <xdr:col>22</xdr:col>
      <xdr:colOff>242206</xdr:colOff>
      <xdr:row>2</xdr:row>
      <xdr:rowOff>28546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57" name="Ink 156"/>
            <xdr14:cNvContentPartPr/>
          </xdr14:nvContentPartPr>
          <xdr14:nvPr macro=""/>
          <xdr14:xfrm>
            <a:off x="18106728" y="346763"/>
            <a:ext cx="12240" cy="44640"/>
          </xdr14:xfrm>
        </xdr:contentPart>
      </mc:Choice>
      <mc:Fallback xmlns="">
        <xdr:pic>
          <xdr:nvPicPr>
            <xdr:cNvPr id="157" name="Ink 156"/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8096288" y="336323"/>
              <a:ext cx="3312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205452</xdr:colOff>
      <xdr:row>1</xdr:row>
      <xdr:rowOff>165334</xdr:rowOff>
    </xdr:from>
    <xdr:to>
      <xdr:col>23</xdr:col>
      <xdr:colOff>218052</xdr:colOff>
      <xdr:row>2</xdr:row>
      <xdr:rowOff>56626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58" name="Ink 157"/>
            <xdr14:cNvContentPartPr/>
          </xdr14:nvContentPartPr>
          <xdr14:nvPr macro=""/>
          <xdr14:xfrm>
            <a:off x="18691008" y="346763"/>
            <a:ext cx="12600" cy="72720"/>
          </xdr14:xfrm>
        </xdr:contentPart>
      </mc:Choice>
      <mc:Fallback xmlns="">
        <xdr:pic>
          <xdr:nvPicPr>
            <xdr:cNvPr id="158" name="Ink 157"/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8680568" y="336323"/>
              <a:ext cx="3348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229724</xdr:colOff>
      <xdr:row>1</xdr:row>
      <xdr:rowOff>128974</xdr:rowOff>
    </xdr:from>
    <xdr:to>
      <xdr:col>26</xdr:col>
      <xdr:colOff>250269</xdr:colOff>
      <xdr:row>2</xdr:row>
      <xdr:rowOff>52666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162" name="Ink 161"/>
            <xdr14:cNvContentPartPr/>
          </xdr14:nvContentPartPr>
          <xdr14:nvPr macro=""/>
          <xdr14:xfrm>
            <a:off x="19324073" y="310403"/>
            <a:ext cx="1238133" cy="105120"/>
          </xdr14:xfrm>
        </xdr:contentPart>
      </mc:Choice>
      <mc:Fallback xmlns="">
        <xdr:pic>
          <xdr:nvPicPr>
            <xdr:cNvPr id="162" name="Ink 161"/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9313632" y="299963"/>
              <a:ext cx="1259015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625021</xdr:colOff>
      <xdr:row>9</xdr:row>
      <xdr:rowOff>141215</xdr:rowOff>
    </xdr:from>
    <xdr:to>
      <xdr:col>10</xdr:col>
      <xdr:colOff>689821</xdr:colOff>
      <xdr:row>10</xdr:row>
      <xdr:rowOff>48706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173" name="Ink 172"/>
            <xdr14:cNvContentPartPr/>
          </xdr14:nvContentPartPr>
          <xdr14:nvPr macro=""/>
          <xdr14:xfrm>
            <a:off x="9563402" y="1774072"/>
            <a:ext cx="64800" cy="88920"/>
          </xdr14:xfrm>
        </xdr:contentPart>
      </mc:Choice>
      <mc:Fallback xmlns="">
        <xdr:pic>
          <xdr:nvPicPr>
            <xdr:cNvPr id="173" name="Ink 172"/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9552962" y="1763632"/>
              <a:ext cx="85680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685501</xdr:colOff>
      <xdr:row>12</xdr:row>
      <xdr:rowOff>173289</xdr:rowOff>
    </xdr:from>
    <xdr:to>
      <xdr:col>10</xdr:col>
      <xdr:colOff>738061</xdr:colOff>
      <xdr:row>13</xdr:row>
      <xdr:rowOff>52701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175" name="Ink 174"/>
            <xdr14:cNvContentPartPr/>
          </xdr14:nvContentPartPr>
          <xdr14:nvPr macro=""/>
          <xdr14:xfrm>
            <a:off x="9623882" y="2350432"/>
            <a:ext cx="52560" cy="60840"/>
          </xdr14:xfrm>
        </xdr:contentPart>
      </mc:Choice>
      <mc:Fallback xmlns="">
        <xdr:pic>
          <xdr:nvPicPr>
            <xdr:cNvPr id="175" name="Ink 174"/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9613442" y="2339992"/>
              <a:ext cx="7344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90979</xdr:colOff>
      <xdr:row>9</xdr:row>
      <xdr:rowOff>78215</xdr:rowOff>
    </xdr:from>
    <xdr:to>
      <xdr:col>17</xdr:col>
      <xdr:colOff>644990</xdr:colOff>
      <xdr:row>10</xdr:row>
      <xdr:rowOff>169306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184" name="Ink 183"/>
            <xdr14:cNvContentPartPr/>
          </xdr14:nvContentPartPr>
          <xdr14:nvPr macro=""/>
          <xdr14:xfrm>
            <a:off x="14512535" y="1711072"/>
            <a:ext cx="554011" cy="272520"/>
          </xdr14:xfrm>
        </xdr:contentPart>
      </mc:Choice>
      <mc:Fallback xmlns="">
        <xdr:pic>
          <xdr:nvPicPr>
            <xdr:cNvPr id="184" name="Ink 183"/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4497416" y="1695952"/>
              <a:ext cx="584249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45619</xdr:colOff>
      <xdr:row>11</xdr:row>
      <xdr:rowOff>838</xdr:rowOff>
    </xdr:from>
    <xdr:to>
      <xdr:col>17</xdr:col>
      <xdr:colOff>677750</xdr:colOff>
      <xdr:row>11</xdr:row>
      <xdr:rowOff>27118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185" name="Ink 184"/>
            <xdr14:cNvContentPartPr/>
          </xdr14:nvContentPartPr>
          <xdr14:nvPr macro=""/>
          <xdr14:xfrm>
            <a:off x="14467175" y="1996552"/>
            <a:ext cx="632131" cy="26280"/>
          </xdr14:xfrm>
        </xdr:contentPart>
      </mc:Choice>
      <mc:Fallback xmlns="">
        <xdr:pic>
          <xdr:nvPicPr>
            <xdr:cNvPr id="185" name="Ink 184"/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4456735" y="1986112"/>
              <a:ext cx="65301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136699</xdr:colOff>
      <xdr:row>11</xdr:row>
      <xdr:rowOff>46198</xdr:rowOff>
    </xdr:from>
    <xdr:to>
      <xdr:col>17</xdr:col>
      <xdr:colOff>677683</xdr:colOff>
      <xdr:row>12</xdr:row>
      <xdr:rowOff>163209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87" name="Ink 186"/>
            <xdr14:cNvContentPartPr/>
          </xdr14:nvContentPartPr>
          <xdr14:nvPr macro=""/>
          <xdr14:xfrm>
            <a:off x="14558255" y="2041912"/>
            <a:ext cx="540984" cy="298440"/>
          </xdr14:xfrm>
        </xdr:contentPart>
      </mc:Choice>
      <mc:Fallback xmlns="">
        <xdr:pic>
          <xdr:nvPicPr>
            <xdr:cNvPr id="187" name="Ink 186"/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14547817" y="2031472"/>
              <a:ext cx="561860" cy="319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0:56:47.011"/>
    </inkml:context>
    <inkml:brush xml:id="br0">
      <inkml:brushProperty name="width" value="0.08333" units="cm"/>
      <inkml:brushProperty name="height" value="0.08333" units="cm"/>
    </inkml:brush>
  </inkml:definitions>
  <inkml:traceGroup>
    <inkml:annotationXML>
      <emma:emma xmlns:emma="http://www.w3.org/2003/04/emma" version="1.0">
        <emma:interpretation id="{976DC6CB-DA2B-4269-88FA-A22667AF0151}" emma:medium="tactile" emma:mode="ink">
          <msink:context xmlns:msink="http://schemas.microsoft.com/ink/2010/main" type="inkDrawing" rotatedBoundingBox="25021,38795 25021,38825 25006,38825 25006,38795" shapeName="Other"/>
        </emma:interpretation>
      </emma:emma>
    </inkml:annotationXML>
    <inkml:trace contextRef="#ctx0" brushRef="#br0">0 30 0,'0'-30'78</inkml:trace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28.291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6D6E9C9C-DC69-446C-8B96-1850B6421B5A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0,'0'0'78,"0"0"0,0 0-47,0 11-15,0-11-1,0 11-15,11-11 16,0 0-16,0 11 16,-11-11 15,0 11-31,12-11 15,-1 0-15,0 0 16,-11 12 46</inkml:trace>
  </inkml:traceGroup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30.928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C5DA0B60-A8B1-41F8-8F3C-F2A37C74EAFA}" emma:medium="tactile" emma:mode="ink">
          <msink:context xmlns:msink="http://schemas.microsoft.com/ink/2010/main" type="inkDrawing"/>
        </emma:interpretation>
      </emma:emma>
    </inkml:annotationXML>
    <inkml:trace contextRef="#ctx0" brushRef="#br0">0 11 0,'0'11'15,"11"-11"-15,0 0 0,0 0 16,-11 0-1,12 12 1,-1-12-16,0 0 16,-11 0-1,11 0 1,0 0-16,-11 0 15,12 0-15,-1 0 16,0 0-16,-11 0 0,11 0 16,0 0-1,1 0-15,-12 0 16,11 0-16,0 0 15,-11 0-15,11 0 16,0 0-16,1 0 16,-12 0-1,11 0-15,0 0 0,0 0 16,-11 0-1,11 0 1,1 0-16,-12 0 16,11 0-1,0 0 1,0 0-16,-11 0 0,11 0 15,1 0-15,-1 0 16,-11 0 15,11 0-15,0 0-16,-11 0 0,11 0 15,23 0-15,-34 0 0,11 0 16,0 0 0,1 0-16,-12 0 15,11 0-15,0 0 16,0 0 62,-11 0-63,11 0 1,1 0 0,-12 0-1,11 0 1,0-12-16,0 12 0,0 0 15,1 0 1,-1 0-16,-11 0 0,11 0 16,0 0-1,0 0 32,-11-11-47,12 11 16,-1 0-16,-11 0 15,11 0-15,11 0 16,-10 0-1,-1 0-15,0 0 16,0 0-16,-11 0 16,11 0 93,1 0-109,-1 0 31,-11 0-15,11 0 62,0 0-63,-11 0 1,11 0-16,1 0 15,-1 0-15,-11 0 16,11 0 0,0 0-16,0 0 15,-11 0 1,12 0 15,-1-11-15,-11 11-1</inkml:trace>
  </inkml:traceGroup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40.326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D4DEC3DF-12FF-478A-8072-6A8F8CB1894D}" emma:medium="tactile" emma:mode="ink">
          <msink:context xmlns:msink="http://schemas.microsoft.com/ink/2010/main" type="inkDrawing"/>
        </emma:interpretation>
      </emma:emma>
    </inkml:annotationXML>
    <inkml:trace contextRef="#ctx0" brushRef="#br0">0 35 0,'11'0'140,"1"0"-140,-1 0 31,-11-13-15,11 13-16,0 0 16,-11 0 15,11 0-31,1 0 0,-1 0 15,-11-11-15,11 11 16,0 0 0,0 0-16,-11 0 15,12-11-15,-1 11 16,-11 0-1,11 0 79,0 0-63,0 11-15,-11-11-16,0 11 15,12-11-15,-12 13 16,11-2-16,-11 0 16,11-11-1,-11 11-15,0 1 0,11-12 16,-11 12-1,11-1-15,-11 0 0,0-11 16,12 12 0,-12-1-16,11 1 15,-11-12-15,0 11 16,11-11 15,-11 12-15,0-12-1,0 11 1,0 0-1,0 1 1,0-12 0,0 12-16,0-1 15,0 0 1,0-11-16,0 11 15,-11 2-15,11-13 16,-11 11-16,11 0 16,0 0-16,-12-11 31,1 0-16,11 12 1,-11-12 0,0 0-16,11 12 15,-11-12-15,11 0 31,-12 0 1,1 0-32,0 0 15,11 0-15,-11 0 31,0 0 1,11 0-17,-12 0 1,1 0-1,0-12 1,11 12 0,-11 0-16,0 0 15,11-12-15,-12 1 31,12 0-15,0 11 0,0-11-16,0-2 15,0 13 1,0-11-16,0 0 0,0 0 15,0 11-15,0-12 16,12 0-16,-12 1 16,11 11-16,-11 0 15,0-11-15,11 11 16,0-12-1,0 12-15,-11 0 16,0 0-16,12 0 16,-1 0-16,-11-11 15,11 11 1,0 0-1,0 0-15,-11 0 63,12 0-48,-1 0 1,-11 0-16,11 11 0,-11 1 16,0-12-1,11 0 1,-11 11 15,11 0-31,-11 1 16,0-12-1,0 12 110,0-12-94,0 11 0</inkml:trace>
  </inkml:traceGroup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43.920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5CF08176-1E41-4BD8-8E38-F6DA3B0D204D}" emma:medium="tactile" emma:mode="ink">
          <msink:context xmlns:msink="http://schemas.microsoft.com/ink/2010/main" type="inkDrawing"/>
        </emma:interpretation>
      </emma:emma>
    </inkml:annotationXML>
    <inkml:trace contextRef="#ctx0" brushRef="#br0">56 11 0,'0'-11'15,"0"11"48,0 0 30,0 0-93,-11 11 16,11 2-16,-11-13 15,11 11-15,0 0 16,-11 1-16,11-12 16,0 11-16,0 1 15,0-12 1,0 11-16,0 1 15,-12-1-15,12-11 0,0 11 16,0 2-16,-11-2 16,11-11-1,0 11 1,0 1-16,0-12 31,0 11-31,0 1 31,0-1 32,0-11-63,0 0 15,11 12 1,-11-1-1,12 0-15,-1-11 16,0 0-16,-11 13 0,11-2 31,0-11-31,-11 0 16,12 0-1,-1 0 1,0 0-16,-11 0 16,11 0-1,0 0-15,1 0 0,-12-11 16,11 11-1,-11-13-15,11 2 32,-11 0-17,0 11-15,0-12 16,0 1-16,0-1 15,11 12 1,-11-11-16,0-1 16,0 12-16,0-11 0,0 0 15,0-2 16,0 13-31,0-11 32,0 0 404,0-1-436,0 12 0,0-11 47,0-1 125,0 12-16,0 12-156,0-12 15,11 11 1,-11 1-16,0-1 0,0-11 16,12 11-1,-12 2-15,0-2 16,0-11-16,0 11 15,0 1-15,0-12 16,0 11-16,0 1 16,0-1-1,0-11 1,0 12-1,11-12-15,-11 11 0,0 0 32,11-11-1,-11 13-16,11-2 1,-11-11 0,11 0-16,1 0 31,-1 0-16,-11 0-15,11 0 0,0 0 16,-11 0-16,11 0 16,-11 0-16,12 0 15,-1 0-15,-11 0 16,11-11-1,0 11 1,0-13-16,-11 2 16,0 11-1,0-11-15,0 11 0,0-12 16,0 1-1,0-1-15,0 12 0,0-11 16,0-1-16,0 12 16,0-11-1,0 0-15,0-2 16,0 13-1,0-11-15,-11 0 16,0-1-16,11 1 16,0-1-16,0 1 15,-11 11-15,11-12 16,0 1-1,-11 0 1,11 11-16,0-13 31,-12 13-31,12-11 0,0 11 78</inkml:trace>
  </inkml:traceGroup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45.440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E94F4A0C-A6B2-4D04-974D-1449B08EC264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0,'11'0'109,"-11"0"-77,11 0-32,-11 11 15,0 1 16,0-12-31,0 11 16,0 0-16,0-11 16,0 13-16,0-2 15,0 0 1,0-11-16,0 12 15,11-1-15,-11 1 0,0-12 16,0 12 0,0-1-16,0-11 0,11 12 15,-11-1 1,0 1-16,0-12 15,0 12-15,0-1 16,0 0 0,12-11-1,-12 12 1,0 0 46</inkml:trace>
  </inkml:traceGroup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46.895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705E73AA-9A92-4D3D-9B67-60449289F546}" emma:medium="tactile" emma:mode="ink">
          <msink:context xmlns:msink="http://schemas.microsoft.com/ink/2010/main" type="inkDrawing"/>
        </emma:interpretation>
      </emma:emma>
    </inkml:annotationXML>
    <inkml:trace contextRef="#ctx0" brushRef="#br0">0 11 0,'0'0'16,"11"0"0,1 0-16,-12-11 15,11 11 1,-11 0 31,11 0-32,0 0-15,-11 0 16,11 0-16,1 0 15,-1 0 1,-11 0-16,11 0 16,0 0-16,0 0 15,-11 0-15,12 0 16,-1 0-16,0 0 31,-11 0-31,11 0 16,0 0 15,-11 0 78</inkml:trace>
  </inkml:traceGroup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48.177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D109BC45-6427-435D-AB5C-6FC888501AA5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0,'0'0'109,"0"0"-109,11 0 15,-11 0 17,0 0-17,11 0-15,1 0 16,-1 11-1,-11-11-15,11 0 16,-11 11-16,11-11 16,0 0-16,-11 0 15,12 0 1,-1 0-1,0 0-15,-11 0 63,11 0-1,0 0 47,-11 0-77,12 0-17,-1 0 16,0 0-31,-11 0 32,11 0 46,-11 0-16</inkml:trace>
  </inkml:traceGroup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57.362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06FE3750-FFC7-465B-952E-6D5FD4CBF4F2}" emma:medium="tactile" emma:mode="ink">
          <msink:context xmlns:msink="http://schemas.microsoft.com/ink/2010/main" type="inkDrawing"/>
        </emma:interpretation>
      </emma:emma>
    </inkml:annotationXML>
    <inkml:trace contextRef="#ctx0" brushRef="#br0">0 92 0,'11'0'46,"-11"0"1,11 0 0,1 0 0,-12 0-32,11 12-15,0-12 32,-11 0-32,11 0 15,-11 12 1,11-12-16,1 0 15,-12 0 1,11 0 15,0 0 47,0 0-47,-11 0 16,0-12-47,11 12 0,-11-12 31,12 12-31,-12-11 16,0-1-16,0 1 31,0 11-15,11 0-16,-11-11 15,0-2 1,0 2-16,0 11 47,0-12-32,0 1 17,0 11-1,0 0 0,-11 0-31,-1 0 47,12 0-32,-11 0-15,0 0 16,0 0-16,11 0 16,-11 0-16,-1 0 15,12 11 1,-11-11-16,11 0 31,-11 0-31,11 0 62,-11 12 16,11-1-62,0 2 0,0-13-16,0 11 15,0 0-15,0 1 16,0-12-16,0 11 15,0 1 1,0-12 0,0 12 46,0-1-46,0 1-16,0-12 46,0 11-30,0 1 0,0 0-16,11-12 15,-11 0-15,11 11 16,0 1-1,1-12-15,-12 0 0,11 0 16,0 0 0,0 0-16,-11 0 0,11 0 15,1 11 1,-12-11-16,11 0 15,0 0-15,0 0 16,-11 0 0,11 0-16,1 0 62</inkml:trace>
  </inkml:traceGroup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59.234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AA8A02E6-618B-430F-9E0D-A4ACC0F653EE}" emma:medium="tactile" emma:mode="ink">
          <msink:context xmlns:msink="http://schemas.microsoft.com/ink/2010/main" type="inkDrawing"/>
        </emma:interpretation>
      </emma:emma>
    </inkml:annotationXML>
    <inkml:trace contextRef="#ctx0" brushRef="#br0">0 69 0,'0'0'62,"0"0"63,0 0-125,0 11 0,11 0 31,-11 2-31,0-13 0,0 11 16,11 0-1,-11 1-15,0-12 16,0 11-16,11 1 15,-11-12-15,0 12 16,0-1-16,12 0 16,-12-11-16,11 11 15,-11 2 1,11-2-16,-11-11 15,0 11-15,0-11 32,0 12-17,0-12 1,0 11 15,0-11 172,0 0-188,0-23 1,0 12-16,0 11 0,0-11 16,0-2-1,-11 2-15,11 11 0,0-11 16,0 0-16,0 11 15,0-12 1,0 0-16,0 1 16,0 11-16,0-12 0,0 1 15,0 0 1,0 11-16,0-13 15,0 2 1,0 11-16,0 0 16,0-11-16,11 0 15,-11-1 1,11 12-1,0 0-15,-11 0 32,12-12-32,-1 12 0,0-11 15,-11 11 1,22-12-16,-10 12 15,-12 0-15,11 0 0,0 0 63,-11-11 30,0 11-30,-11 0-48,11 0 1</inkml:trace>
  </inkml:traceGroup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00.714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F057068C-9BB3-4739-87B4-2C5BE1639CFB}" emma:medium="tactile" emma:mode="ink">
          <msink:context xmlns:msink="http://schemas.microsoft.com/ink/2010/main" type="inkDrawing"/>
        </emma:interpretation>
      </emma:emma>
    </inkml:annotationXML>
    <inkml:trace contextRef="#ctx0" brushRef="#br0">0 11 0,'11'0'47,"-11"0"-16,11 23-16,-11-11 1,11-12-16,-11 12 16,0-1-16,0-11 0,0 11 15,11 0 1,-11 2-16,0-13 0,0 11 15,0 0 1,0 1-16,12-12 16,-12 11-16,0 13 0,0-24 15,11 11 1,-11 0-16,0-11 0,0 11 15,0 2 1,0-2-16,0-11 0,0 11 16,0 1-1,0-1 1,0-11 140,0-23-156,0 23 15,0-35 1,0 24-16,0 0 0,0-12 16,0 11-16,0 12 15,0-11-15,0-1 16,0 12-1,0-11-15,0 0 16,0-2-16,0 13 16,0-11-16,0 0 15,0 0-15,11 11 16,-11 0-16,11-12 15,-11 0-15,0 1 0,11 11 16,1-12-16,-1 1 16,-11 11-1,11 0 16,0 0-15,0 0 0,1 11-16,10 1 0,-11-12 15,-11 0 1,0 0 93</inkml:trace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0:57:13.827"/>
    </inkml:context>
    <inkml:brush xml:id="br0">
      <inkml:brushProperty name="width" value="0.08333" units="cm"/>
      <inkml:brushProperty name="height" value="0.08333" units="cm"/>
    </inkml:brush>
    <inkml:brush xml:id="br1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A9003481-40BD-47F3-8349-C2DC9BA73C49}" emma:medium="tactile" emma:mode="ink">
          <msink:context xmlns:msink="http://schemas.microsoft.com/ink/2010/main" type="writingRegion" rotatedBoundingBox="24989,4731 57134,4681 57138,6707 24992,6756"/>
        </emma:interpretation>
      </emma:emma>
    </inkml:annotationXML>
    <inkml:traceGroup>
      <inkml:annotationXML>
        <emma:emma xmlns:emma="http://www.w3.org/2003/04/emma" version="1.0">
          <emma:interpretation id="{6BE03641-D35F-4976-A650-A2D07C44620E}" emma:medium="tactile" emma:mode="ink">
            <msink:context xmlns:msink="http://schemas.microsoft.com/ink/2010/main" type="paragraph" rotatedBoundingBox="24932,5077 29045,4695 29122,5527 25009,590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B1BAB1B-355B-429F-BD3E-509AF0C081E2}" emma:medium="tactile" emma:mode="ink">
              <msink:context xmlns:msink="http://schemas.microsoft.com/ink/2010/main" type="line" rotatedBoundingBox="24932,5077 29045,4695 29122,5527 25009,5909"/>
            </emma:interpretation>
          </emma:emma>
        </inkml:annotationXML>
        <inkml:traceGroup>
          <inkml:annotationXML>
            <emma:emma xmlns:emma="http://www.w3.org/2003/04/emma" version="1.0">
              <emma:interpretation id="{9B8F9DA4-B522-4133-8060-09F33501375A}" emma:medium="tactile" emma:mode="ink">
                <msink:context xmlns:msink="http://schemas.microsoft.com/ink/2010/main" type="inkWord" rotatedBoundingBox="24932,5077 26505,4931 26575,5688 25003,5835">
                  <msink:destinationLink direction="with" ref="{CB5A0D23-0FB8-4E68-9418-989AA068D6D2}"/>
                </msink:context>
              </emma:interpretation>
              <emma:one-of disjunction-type="recognition" id="oneOf0">
                <emma:interpretation id="interp0" emma:lang="en-US" emma:confidence="0">
                  <emma:literal>Herr)</emma:literal>
                </emma:interpretation>
                <emma:interpretation id="interp1" emma:lang="en-US" emma:confidence="0">
                  <emma:literal>Herr,</emma:literal>
                </emma:interpretation>
                <emma:interpretation id="interp2" emma:lang="en-US" emma:confidence="0">
                  <emma:literal>Herr</emma:literal>
                </emma:interpretation>
                <emma:interpretation id="interp3" emma:lang="en-US" emma:confidence="0">
                  <emma:literal>alert</emma:literal>
                </emma:interpretation>
                <emma:interpretation id="interp4" emma:lang="en-US" emma:confidence="0">
                  <emma:literal>terry</emma:literal>
                </emma:interpretation>
              </emma:one-of>
            </emma:emma>
          </inkml:annotationXML>
          <inkml:trace contextRef="#ctx0" brushRef="#br0">508 97 0,'0'0'187,"18"0"-93,0 0-78,-18 0 46,18 0-46,1 0-1,-19 0-15,18 0 16,0 0 62,0 0-78,-18 0 31,18-18 16,0 18-47,0 0 31,-18-19 31,0 19-46,19-18 15,-19 0-15,0 18 15,0-18 31,0 18-46,0 0 0,0-19-1,-19 19 16,1 0-15,0 0 15,18-18 0,0 18-15,-18 0 0,0 0 15,0 0-16,18 0 1,-18 0 0,-1 0-1,19 0 32,-18 18-47,0-18 16,0 19 46,18-19-46,0 0 15,-19 0-16,19 18 1,-18 0 0,0-18 46,18 0-62,0 18 16,0 1-16,-18-1 15,18-18 1,0 18-1,0 0 1,0 1 0,0-19-16,0 18 15,0 0 1,0-18-16,0 18 15,0 1-15,0-1 16,0-18 0,0 18-1,0 0 48,0 1-48,18-19-15,0 0 16,0 0-1,-18 0-15,19 0 16,-1 0 0,0 0-16,-18 0 15,18 0 1,1 0 62,-19 0-63,18 0-15,0 0 78,0 0-62,-18 0 0,0 0-16,18 0 15,0 0-15,0-19 63,-18 19-48,0-18 1,19 18-1,-19 0 126,0 0-16</inkml:trace>
          <inkml:trace contextRef="#ctx0" brushRef="#br0" timeOffset="-5272.5336">36 6 0,'0'0'624,"18"0"-593,-18 0 32,18 0-48,-18 0 1,19 0-1,-1 0 1,-18 18 46,18-18-62,0 0 16,0 0-16,-18 18 78,0 0-16,0-18-62,0 19 0,18-19 16,-18 18 15,19 0 16,-19 0-47,0-18 31,18 0-31,-18 19 16,0-1-1,0-18 17,0 18-17,0 0 1,0 1-16,0-19 15,0 18 1,0 0 0,0 0-1,0-18-15,0 19 16,-18-1-16,18 0 15,-19-18 1,19 18 0,0 1-1,-18-19 1,0 0-16,18 18 15,-18-18-15,18 18 0,-18 0 32,0-18-17,18 0 32,-19 19-31,1-19-16,0 0 109,18 0-78,-18 0-15,0 0-1,18 0 63,0 0-78,0-19 16,0 1 15,0 0 0,0 18-31,0-18 31,0-1 1,0 19-17,0-18-15,0 0 16,0 18-16,0-18 15,0 18 48,0-19 46,18 19-78,-18 0-15,18-18-16,0 0 15,0 18-15,-18 0 110,19 0-110,-1 0 15,-18 0 141,0 18-62,0-18 436,18 18-530,0-18 109,0 0 79,-18 0-95,0 19 1</inkml:trace>
          <inkml:trace contextRef="#ctx0" brushRef="#br0" timeOffset="2053.0129">834-31 0,'0'0'94,"0"18"-79,0 1 1,18-19-1,-18 18-15,0 0 16,0-18 0,0 18-16,0 1 15,0-1 1,0-18-16,0 18 15,0 0-15,0 1 16,0-19-16,0 18 16,0 0-16,0-18 15,0 18-15,0 1 16,0-1-16,0-18 15,0 18 48,0-18 93,18 0-141,-18-18 1,0 0 0,0-1-16,0 19 15,0-18-15,0 0 16,0 18-16,0-18 15,18-1-15,-18 1 16,0 18-16,0-18 31,0 0-31,19-1 31,-19 19-31,0-18 16,0 0 0,18 18-1,-18-18 1,0-1 31,0 1-32,18 18-15,1 0 16,-1-18-16,-18 0 0,18-1 15,0 19-15</inkml:trace>
          <inkml:trace contextRef="#ctx0" brushRef="#br0" timeOffset="4997.0318">1197-104 0,'-18'0'47,"18"0"-31,0 0-1,0 18 1,0 1-1,0-19-15,0 18 16,0 0-16,0 0 16,0-18-16,0 19 15,0-1-15,0 0 0,0-18 16,-18 18-1,18 1-15,0-19 0,0 18 16,0 0 0,0 0 15,0-18-16,0 19 95,0-1-79,0 0-31,0-18 15,0 18-15,0 1 16,0-19 0,0 18-1,-18 0 94,18 0-93,0-18 156,0 0-16,0 0-156,0-18 15,18 0 1,-18 18-16,0-18 0,18 18 15,-18-19 1,0 19-16,0-18 16,0 0-1,0 0-15,0 18 16,0-19 15,18 1-15,-18 0 15,0 18-31,0-18 15,18-1 1,-18 19-16,0-18 31,0 0-31,18 18 31,-18-18-15,0 18 78,0-19-94,0 1 15,18 18-15,-18-18 16,18 18-1,-18 0 1,18-18-16,-18 18 109,18-19-109,-18 19 156,0 19-156,0-19 16,0 18-16,0 0 31,19-18 0,-19 18-15,0-18-1,18 19 1,-18-1-16,0 0 62,0-18-46,19 0 187</inkml:trace>
          <inkml:trace contextRef="#ctx0" brushRef="#br0" timeOffset="6490.541">1487-213 0,'18'0'47,"-18"0"-47,19 0 16,-19 18-1,0 0-15,0-18 16,0 18-1,0 1-15,0-1 16,0-18-16,0 18 16,0 0-16,18-18 15,-18 19-15,0-19 16,0 18-1,0 0 1,0 0-16,0-18 16,0 19-16,0-1 0,0-18 15,0 18 1,0 0-16,0 1 15,0-19-15,0 18 16,0 0-16,0 0 16,0-18-1,0 19 1,0-1-1,0-18 1,0 18 0,0 0-1,0 1 1,0-19-16,0 18 0,-18 0 15,-1 0 1,19-18-16,-18 19 16,18-1-16,-18-18 15,18 18-15,-18 0 16,18 1-1,0-19-15,0 18 0,-18 0 16,0 0 0,18-18-16,-18 19 15</inkml:trace>
          <inkml:trace contextRef="#ctx0" brushRef="#br0" timeOffset="8437.552">363-232 0,'-18'0'0,"18"19"16,0-19 30,0 18 79,-18 0-94,18 0-15,0-18-16,0 19 16,0-1-16,0 0 15,0-18 1,0 18-16,0 1 0,-18-19 15,18 18-15,0 0 16,0 0-16,0-18 16,0 19-16,0-1 15,0 0-15,0-18 16,0 18-16,0 1 15,0-19 1,0 18-16,0 0 0,0 0 16,0-18-16,0 19 15,0-1 1,0 0-1,0-18-15,0 18 16,0 1 0,0-19-16,0 18 15,0 0-15,0 0 0,0-18 16,0 19-1,0-1-15,0 0 0,0-18 16,0 18 0,0 1-16,0-19 15,0 18 1,0 0-1,0-18 1,0 18 0,0-18-16,18 19 15,0-1 1,-18 0-16,0-18 15,18 0 1,0 18 31,0 1-32,-18-1-15,0-18 94,18 0-78,0 0 77</inkml:trace>
        </inkml:traceGroup>
        <inkml:traceGroup>
          <inkml:annotationXML>
            <emma:emma xmlns:emma="http://www.w3.org/2003/04/emma" version="1.0">
              <emma:interpretation id="{8C26CE80-939F-480A-BDBD-FEF652F0CAE7}" emma:medium="tactile" emma:mode="ink">
                <msink:context xmlns:msink="http://schemas.microsoft.com/ink/2010/main" type="inkWord" rotatedBoundingBox="27196,4883 29046,4711 29122,5527 27272,5699"/>
              </emma:interpretation>
              <emma:one-of disjunction-type="recognition" id="oneOf1">
                <emma:interpretation id="interp5" emma:lang="en-US" emma:confidence="0">
                  <emma:literal>alert</emma:literal>
                </emma:interpretation>
                <emma:interpretation id="interp6" emma:lang="en-US" emma:confidence="0">
                  <emma:literal>Jerry,</emma:literal>
                </emma:interpretation>
                <emma:interpretation id="interp7" emma:lang="en-US" emma:confidence="0">
                  <emma:literal>terre</emma:literal>
                </emma:interpretation>
                <emma:interpretation id="interp8" emma:lang="en-US" emma:confidence="0">
                  <emma:literal>Jerry.</emma:literal>
                </emma:interpretation>
                <emma:interpretation id="interp9" emma:lang="en-US" emma:confidence="0">
                  <emma:literal>Herr)</emma:literal>
                </emma:interpretation>
              </emma:one-of>
            </emma:emma>
          </inkml:annotationXML>
          <inkml:trace contextRef="#ctx0" brushRef="#br0" timeOffset="41436.2562">2311-133 0,'0'0'624,"18"0"-593,-18 0 32,18 0-48,-18 0 1,18 0-1,0 0 1,-18 18 46,18-18-62,1 0 16,-1 0-16,-18 18 78,0 2-16,0-20-62,0 18 0,18-18 16,-18 18 15,18 0 16,-18 1-47,0-19 31,18 0-31,-18 18 16,0 0-1,0-18 17,0 18-17,0 1 1,0-1-16,0-18 15,0 18 1,0 0 0,0 1-1,0-19-15,0 18 16,-18 0-16,18 0 15,-18-18 1,18 19 0,0-1-1,-18-18 1,0 0-16,18 18 15,-19-18-15,19 18 0,-18 1 32,0-19-17,18 0 32,-18 18-31,0-18-16,0 0 109,18 0-78,-18 0-15,0 0-1,18 0 63,0 0-78,0-18 16,0-1 15,0 1 0,0 18-31,0-18 31,0 0 1,0 18-17,0-19-15,0 1 16,0 18-16,0-18 15,0 18 48,0-18 46,18 18-78,-18 0-15,18-19-16,0 1 15,0 18-15,-18 0 110,18 0-110,0 0 15,-18 0 141,0 18-62,0-18 436,18 19-530,1-19 109,-1 0 79,-18 0-95,0 18 1</inkml:trace>
          <inkml:trace contextRef="#ctx0" brushRef="#br0" timeOffset="41437.2562">2782-41 0,'0'0'187,"18"0"-93,0 0-78,-18 0 46,19 0-46,-1 0-1,-18 0-15,18 0 16,1 0 62,-1 0-78,-18 0 31,18-18 16,0 18-47,0 0 31,-18-18 31,0 18-46,18-20 15,-18 2-15,0 18 15,0-18 31,0 18-46,0 0 0,0-19-1,-18 19 16,0 0-15,0 0 15,18-18 0,0 18-15,-18 0 0,0 0 15,-1 0-16,19 0 1,-18 0 0,0 0-1,18 0 32,-19 18-47,1-18 16,0 19 46,18-19-46,0 0 15,-18 0-16,18 18 1,-18 0 0,0-18 46,18 0-62,0 20 16,0-2-16,-18 0 15,18-18 1,0 18-1,0 1 1,0-1 0,0-18-16,0 18 15,0 0 1,0-18-16,0 19 15,0-1-15,0 0 16,0-18 0,0 18-1,0 1 48,0-1-48,18-18-15,0 0 16,0 0-1,-18 0-15,18 0 16,0 0 0,0 0-16,-18 0 15,19 0 1,-1 0 62,-18 0-63,18 0-15,1 0 78,-1 0-62,-18 0 0,0 0-16,18 0 15,0 0-15,0-18 63,-18 18-48,0-19 1,18 19-1,-18 0 126,0 0-16</inkml:trace>
          <inkml:trace contextRef="#ctx0" brushRef="#br0" timeOffset="41438.2562">3109-170 0,'0'0'94,"0"18"-79,0 1 1,18-19-1,-18 18-15,0 0 16,0-18 0,0 20-16,0-2 15,0 0 1,0-18-16,0 18 15,0 1-15,0-1 16,0-18-16,0 18 16,0 0-16,0-18 15,0 19-15,0-1 16,0 0-16,0-18 15,0 18 48,0-18 93,18 0-141,-18-18 1,0 0 0,0 0-16,0 18 15,0-19-15,0 1 16,0 18-16,0-18 15,18 0-15,-18-1 16,0 19-16,0-18 31,0 0-31,18 0 31,-18 18-31,0-20 16,0 2 0,18 18-1,-18-18 1,0-1 31,0 1-32,18 18-15,1 0 16,-1-18-16,-18 0 0,19-1 15,-1 19-15</inkml:trace>
          <inkml:trace contextRef="#ctx0" brushRef="#br0" timeOffset="41439.2562">3472-243 0,'-18'0'47,"18"0"-31,0 0-1,0 18 1,0 1-1,0-19-15,0 18 16,0 0-16,0 0 16,0-18-16,0 19 15,0-1-15,0 0 0,0-18 16,-19 20-1,19-2-15,0-18 0,0 18 16,0 0 0,0 1 15,0-19-16,0 18 95,0 0-79,0 0-31,0-18 15,0 19-15,0-1 16,0-18 0,0 18-1,-18 0 94,18 1-93,0-19 156,0 0-16,0 0-156,0-19 15,18 1 1,-18 18-16,0-18 0,19 18 15,-19-18 1,0 18-16,0-19 16,0 1-1,0 0-15,0 18 16,0-18 15,18-1-15,-18 1 15,0 18-31,0-18 15,18 0 1,-18 18-16,0-20 31,0 2-31,18 18 31,-18-18-15,0 18 78,0-19-94,0 1 15,18 18-15,-18-18 16,18 18-1,-18 0 1,18-18-16,-18 18 109,18-19-109,-18 19 156,0 19-156,0-19 16,0 18-16,0 0 31,18-18 0,-18 18-15,0-18-1,18 19 1,-18-1-16,0 0 62,0-18-46,18 0 187</inkml:trace>
          <inkml:trace contextRef="#ctx0" brushRef="#br0" timeOffset="41440.2562">3762-352 0,'18'0'47,"-18"0"-47,18 0 16,-18 18-1,0 0-15,0-18 16,0 18-1,0 1-15,0-1 16,0-18-16,0 18 16,0 0-16,18-18 15,-18 19-15,0-19 16,0 18-1,0 0 1,0 0-16,0-18 16,0 19-16,0-1 0,0-18 15,0 18 1,0 2-16,0-2 15,0-18-15,0 18 16,0 0-16,0 1 16,0-19-1,0 18 1,0 0-1,0-18 1,0 18 0,0 1-1,0-1 1,0-18-16,0 18 0,-18 0 15,0 1 1,18-19-16,-18 18 16,18 0-16,-18-18 15,18 18-15,-18 1 16,18-1-1,0-18-15,0 18 0,-18 0 16,0 1 0,18-19-16,-18 18 15</inkml:trace>
          <inkml:trace contextRef="#ctx0" brushRef="#br0" timeOffset="41441.2562">2638-371 0,'-19'0'0,"19"19"16,0-19 30,0 18 79,-18 0-94,18 0-15,0-18-16,0 19 16,0-1-16,0 0 15,0-18 1,0 18-16,0 1 0,-18-19 15,18 18-15,0 0 16,0 0-16,0-18 16,0 19-16,0-1 15,0 0-15,0-18 16,0 20-16,0-2 15,0-18 1,0 18-16,0 0 0,0 1 16,0-19-16,0 18 15,0 0 1,0 0-1,0-18-15,0 19 16,0-1 0,0-18-16,0 18 15,0 0-15,0 1 0,0-19 16,0 18-1,0 0-15,0 0 0,0-18 16,0 19 0,0-1-16,0-18 15,0 18 1,0 0-1,0-18 1,0 19 0,0-19-16,18 18 15,0 0 1,-18 0-16,0-18 15,19 0 1,-1 19 31,0-1-32,-18 0-15,0-18 94,18 0-78,0 0 77</inkml:trace>
          <inkml:trace contextRef="#ctx0" brushRef="#br1" timeOffset="613232.244">3923-551 0,'0'0'62,"0"11"16,0 1-62,12-12 0,-1 0-1,-11 0-15,11 11 0,0 1 16,0-12-1,-11 0-15,12 0 0,-12 11 188,0-11-173,-12 11-15,1 1 16,0-12-16,11 11 15,-11 0 1,0 1-16,-1-12 16,12 11-16,-11 1 0,0-1 15,11-11 1,0 11 46,0 0-46,0 0-1,0-11 17,0 13-17,0-13-15,0 11 16,0-11-1,11 11-15,0 0 0,1 0 16,10-11 0,0 0-16,-10 0 0,10 12 15,-11-12 1,13 12-16,-13-12 0,0 0 15,-11 0-15,11 0 63,0 0-48</inkml:trace>
        </inkml:traceGroup>
      </inkml:traceGroup>
    </inkml:traceGroup>
    <inkml:traceGroup>
      <inkml:annotationXML>
        <emma:emma xmlns:emma="http://www.w3.org/2003/04/emma" version="1.0">
          <emma:interpretation id="{7EC835E6-3B9E-434A-A9E0-C175B922A6E7}" emma:medium="tactile" emma:mode="ink">
            <msink:context xmlns:msink="http://schemas.microsoft.com/ink/2010/main" type="paragraph" rotatedBoundingBox="25104,5884 36525,5023 36588,5845 25166,670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6384FC7B-0A23-4645-BD0B-ABC391386201}" emma:medium="tactile" emma:mode="ink">
              <msink:context xmlns:msink="http://schemas.microsoft.com/ink/2010/main" type="line" rotatedBoundingBox="25104,5884 36525,5023 36588,5845 25166,6707"/>
            </emma:interpretation>
          </emma:emma>
        </inkml:annotationXML>
        <inkml:traceGroup>
          <inkml:annotationXML>
            <emma:emma xmlns:emma="http://www.w3.org/2003/04/emma" version="1.0">
              <emma:interpretation id="{CAC0CE24-25DE-4EAB-8216-14A243ABB20C}" emma:medium="tactile" emma:mode="ink">
                <msink:context xmlns:msink="http://schemas.microsoft.com/ink/2010/main" type="inkWord" rotatedBoundingBox="25115,6036 26432,5937 26475,6515 25159,6614"/>
              </emma:interpretation>
              <emma:one-of disjunction-type="recognition" id="oneOf2">
                <emma:interpretation id="interp10" emma:lang="en-US" emma:confidence="0">
                  <emma:literal>200,</emma:literal>
                </emma:interpretation>
                <emma:interpretation id="interp11" emma:lang="en-US" emma:confidence="0">
                  <emma:literal>20,</emma:literal>
                </emma:interpretation>
                <emma:interpretation id="interp12" emma:lang="en-US" emma:confidence="0">
                  <emma:literal>we</emma:literal>
                </emma:interpretation>
                <emma:interpretation id="interp13" emma:lang="en-US" emma:confidence="0">
                  <emma:literal>Two,</emma:literal>
                </emma:interpretation>
                <emma:interpretation id="interp14" emma:lang="en-US" emma:confidence="0">
                  <emma:literal>wd</emma:literal>
                </emma:interpretation>
              </emma:one-of>
            </emma:emma>
          </inkml:annotationXML>
          <inkml:trace contextRef="#ctx0" brushRef="#br1" timeOffset="32582.7014">816 755 0,'19'0'78,"-19"0"-62,0 18-1,0-18 1,0 18 0,0 1-16,0-1 15,0-18-15,0 18 16,0 0-16,0 1 15,0-1-15,0 0 16,0 0-16,0-18 0,0 19 16,0-1-1,0-18 1,0 18-16,0 0 31,0 1-31,0-19 16,0 18-1,0 0 1,0 1-1,18-19 48,0 18-63,-18 0 15,18 0-15,-18-18 16,0 19-16,18-19 16,0 0 30,0 0-30,-18 0 31,19 0-32,-1-19-15,-18 1 0,0 0 16,0 18 0,18 0-1,-18-18 1,0-1-16,0 1 0,0 18 15,0-18-15,0-1 16,0 1-16,0 18 16,0-18-1,0 0-15,0 18 16,0-19-16,0 1 15,-18 0 1,18 18-16,-18-18 16,18-1-16,0 1 15,0 18-15,0-18 16,0 0-16,0 18 15,0-19 1,0 1-16,0 0 16,0 18 108,18 0-92,-18 0-32,0 18 15,0 0-15,0-18 0,18 19 16,-18-1-1,18-18-15,-18 18 0,0 0 16,0 1 0,19-19-16,-19 18 0,0 0 15,0 0 1,18-18-16,-18 19 15,0-1-15,18-18 0,-18 18 16,0 0 0,0 1-16,0-19 15,18 0 1,-18 18-16,0 0 31,0 1-15,18-19-1,-18 0 16,0 18-15,18-18-16,-18 18 16,0 0-1,18-18 16,-18 19-15,18-19 15,0 0 0,-18 0 16,0 0-31,0-19-16,18 1 15,-18 0-15,18 18 16,-18-18 0,19-1-16,-19 1 15,0 0-15,0-1 16,0 1-16,0 18 15,0-18 1,0 0-16,0-1 0,0 19 16,0-18-16,0 0 0,0 18 15,0-18 1,0-1-16,0 1 15,0 18-15,-19-18 16,1 0 15,18-1-31,0 19 0,0-18 16,-18 18-1,18-18-15,0 18 16,-18-18-16,18-1 16,0 1 108,0 18-46,0 18-62,0 1 0,0-19-16,-18 18 15,18 0 1</inkml:trace>
          <inkml:trace contextRef="#ctx0" brushRef="#br1" timeOffset="33866.2092">1415 956 0,'19'0'47,"-19"0"-31,0 0-1,18 18-15,-18-18 16,0 18-1,18 0 1,-18 1-16,0-19 0,0 18 31,0 0-31,0 1 0,0-19 16,0 18-1,0 0-15,0 0 0,0-18 16,0 19 0,0-1-1,0-18-15,0 18 0,0 0 16,0 1-1,0-19-15,0 18 32,0 0 14,0-18 142,0 0-188,0-18 15,0 18-15,0 0 31,0-18-31,0-1 16</inkml:trace>
          <inkml:trace contextRef="#ctx0" brushRef="#br1" timeOffset="29695.6848">127 810 0,'18'0'15,"0"0"94,-18 0-77,18 0-17,1 0 1,0 0-16,-19 0 0,18 0 15,0-19-15,-18 19 16,18 0-16,0 0 16,0 0 15,-18 0 31,18 0-31,-18 0 16,0 0-31,18 0 15,-18 19-31,18-19 0,-18 18 31,0 0-31,18-18 16,-18 0-16,18 18 15,-18 1 1,19-1-16,-1-18 16,0 0-16,-18 18 15,0 0 1,0-18-16,18 0 0,-18 19 15,0-1 1,18-18-16,0 18 16,-18-18-1,0 18-15,0 1 16,18-1-16,0-18 0,-18 18 15,18-18 1,-18 19-16,0-19 31,0 0-31,0 18 16,0 0-1,0 0 32,19-18-31,-19 19-16,0-1 15,0 0 1,0-18-16,0 18 16,0 1-1,0-19-15,-19 18 16,1-18-16,0 18 15,18 0-15,-18-18 16,0 0-16,18 0 16,-18 0-1,18 0 16,-18 0 1,0 0-17,0 0 1,18 0-16,0 0 0,-19 0 15,1 0 1,18 0-16,-18 0 16,0 0-16,0-18 15,18 18 16,-18 0-31,0-18 16,0 18-16,18-18 16,-18-1-1,18 19-15,-18-18 31,18 0-15,0 0-16,0 18 16,0-19 15,0 1-31,0 0 31,18 18-15,-18 0-1,18 0-15,0 0 0,0 0 16,-18 0-1,18 0 1,0 0 0,0 0-1,-18 0-15,18 0 0,0 18 31,-18-18-31,0 18 16,19-18 0,-19 0-1,18 0-15,0 0 31,-18 19 47,18-19 32,0 0-64,0 0 110</inkml:trace>
        </inkml:traceGroup>
        <inkml:traceGroup>
          <inkml:annotationXML>
            <emma:emma xmlns:emma="http://www.w3.org/2003/04/emma" version="1.0">
              <emma:interpretation id="{A30D8B34-A377-4650-840A-98289F453F28}" emma:medium="tactile" emma:mode="ink">
                <msink:context xmlns:msink="http://schemas.microsoft.com/ink/2010/main" type="inkWord" rotatedBoundingBox="27138,5731 28885,5599 28943,6364 27195,6496"/>
              </emma:interpretation>
              <emma:one-of disjunction-type="recognition" id="oneOf3">
                <emma:interpretation id="interp15" emma:lang="en-US" emma:confidence="0">
                  <emma:literal>own</emma:literal>
                </emma:interpretation>
                <emma:interpretation id="interp16" emma:lang="en-US" emma:confidence="0">
                  <emma:literal>two</emma:literal>
                </emma:interpretation>
                <emma:interpretation id="interp17" emma:lang="en-US" emma:confidence="0">
                  <emma:literal>Town,</emma:literal>
                </emma:interpretation>
                <emma:interpretation id="interp18" emma:lang="en-US" emma:confidence="0">
                  <emma:literal>sir,</emma:literal>
                </emma:interpretation>
                <emma:interpretation id="interp19" emma:lang="en-US" emma:confidence="0">
                  <emma:literal>air,</emma:literal>
                </emma:interpretation>
              </emma:one-of>
            </emma:emma>
          </inkml:annotationXML>
          <inkml:trace contextRef="#ctx0" brushRef="#br1" timeOffset="41443.2562">2401 671 0,'18'0'15,"0"0"94,-18 0-77,18 0-17,0 0 1,0 0-16,-18 0 0,19 0 15,-1-18-15,-18 18 16,19 0-16,-1 0 16,0 0 15,-18 0 31,18 0-31,-18 0 16,0 0-31,18 0 15,-18 18-31,18-18 0,-18 18 31,0 0-31,18-18 16,-18 0-16,18 19 15,-18-1 1,18 0-16,0-18 16,0 0-16,-18 18 15,0 1 1,0-19-16,19 0 0,-19 18 15,0 0 1,18-18-16,0 18 16,-18-18-1,0 19-15,0-1 16,18 0-16,0-18 0,-18 18 15,18-18 1,-18 19-16,0-19 31,0 0-31,0 18 16,0 0-1,0 0 32,18-18-31,-18 19-16,0-1 15,0 0 1,0-18-16,0 18 16,0 1-1,0-19-15,-18 18 16,0-18-16,0 19 15,18-1-15,-18-18 16,0 0-16,18 0 16,-18 0-1,18 0 16,-19 0 1,1 0-17,0 0 1,18 0-16,0 0 0,-18 0 15,0 0 1,18 0-16,-18 0 16,0 0-16,0-18 15,18 18 16,-18 0-31,0-19 16,0 19-16,18-18 16,-19-1-1,19 19-15,-18-18 31,18 0-15,0 0-16,0 18 16,0-19 15,0 1-31,0 0 31,18 18-15,-18 0-1,19 0-15,-1 0 0,0 0 16,-18 0-1,18 0 1,0 0 0,0 0-1,-18 0-15,18 0 0,0 18 31,-18-18-31,0 18 16,18-18 0,-18 0-1,18 0-15,0 0 31,-18 19 47,19-19 32,-1 0-64,0 0 110</inkml:trace>
          <inkml:trace contextRef="#ctx0" brushRef="#br1" timeOffset="41444.2562">3090 616 0,'18'0'78,"-18"0"-62,0 18-1,0-18 1,0 19 0,0-1-16,0 0 15,0-18-15,0 18 16,0 1-16,0-1 15,0 0-15,0 0 16,0 1-16,0-19 0,0 18 16,0 0-1,0-18 1,0 18-16,0 1 31,0-1-31,0-18 16,0 18-1,0 0 1,0 1-1,18-19 48,0 18-63,-18 0 15,19 0-15,-19-18 16,0 19-16,18-19 16,0 0 30,0 0-30,-18 0 31,18 0-32,0-19-15,-18 1 0,0 0 16,0 18 0,19 0-1,-19-18 1,0-1-16,0 1 0,0 18 15,0-18-15,0 0 16,0-1-16,0 19 16,0-18-1,0 0-15,0 18 16,0-18-16,0-1 15,-19 1 1,19 18-16,-18-18 16,18 0-16,0-1 15,0 19-15,0-18 16,0 0-16,0 18 15,0-18 1,0-1-16,0 1 16,0 18 108,18 0-92,-18 0-32,0 18 15,0 1-15,0-19 0,19 18 16,-19 0-1,18-18-15,-18 18 0,0 1 16,0-1 0,18-18-16,-18 18 0,0 0 15,0 1 1,18-19-16,-18 18 15,0 0-15,18-18 0,-18 18 16,0 1 0,0-1-16,0-18 15,19 0 1,-19 18-16,0 0 31,0 1-15,18-19-1,-18 0 16,0 18-15,18-18-16,-18 18 16,0 0-1,18-18 16,-18 19-15,18-19 15,0 0 0,-18 0 16,0 0-31,0-19-16,18 1 15,-18 0-15,18 18 16,-18-18 0,18-1-16,-18 1 15,0 0-15,0 0 16,0-1-16,0 19 15,0-18 1,0 0-16,0 0 0,0 18 16,0-19-16,0 1 0,0 18 15,0-18 1,0 0-16,0-1 15,0 19-15,-18-18 16,0 0 15,18 0-31,0 18 0,0-19 16,-18 19-1,18-18-15,0 18 16,-18-18-16,18 0 16,0-1 108,0 19-46,0 19-62,0-1 0,0-18-16,-18 18 15,18 0 1</inkml:trace>
          <inkml:trace contextRef="#ctx0" brushRef="#br1" timeOffset="58079.8567">3609 846 0,'18'0'32,"-18"0"-17,0-18 157,0 0-110,0-1-31,18 19-15,1 0-16,-19-18 16,0 0-1,0 18 126,0 18-95,19-18-14,-19 0-17,0 18 32,18-18-31,0 19 15,-18-1-31,0-18 0,18 0 31,-18 18-31,18-18 47</inkml:trace>
          <inkml:trace contextRef="#ctx0" brushRef="#br1" timeOffset="41445.2562">3689 817 0,'18'0'47,"-18"0"-31,0 0-1,18 18-15,-18-18 16,0 18-1,18 1 1,-18-1-16,0-18 0,0 18 31,0 0-31,0 1 0,0-19 16,0 18-1,0 0-15,0 0 0,0-18 16,0 19 0,0-1-1,0-18-15,0 18 0,0 0 16,0 1-1,0-19-15,0 18 32,0 1 14,0-19 142,0 0-188,0-19 15,0 19-15,0 0 31,0-18-31,0-1 16</inkml:trace>
          <inkml:trace contextRef="#ctx0" brushRef="#br1" timeOffset="41442.2562">2153 469 0,'0'0'32,"18"0"-1,-18 0 156,18 0-156,0 0-15,-18 0-1,18 0-15,0 0 16,0 0 0,-18 0-1,0 18 32,18-18-16,1 0-31,-1 0 16,-18 0-16,18 0 15,0 0 1,-18 0 78,18 0-94,0 0 62,0 0-46,-18 0-16,18 0 15,0 0 1,0 0 62,0 0-78,2 19 15,-2-19-15,-18 0 16,18 0 0,0 0 93,-18 0-94,36 0 1,-18 0-16,0 0 16,36 0-16,1 0 15,-1 0-15,-36 0 16,18 0-16,-18 0 15,0 0-15,2 0 16,-2 0 15,-18 0 203,18 0-203,0 0-31,0 0 0,-18 0 16,18 0-16,0 0 47,-18 0-47,36 0 15,19 0-15,-37 0 16,36 0 0,-36 0-16,0 0 0,-18 0 31,18 0 109,0 0-93,0 0-47,-18 0 0,20 0 16,16 0-16,0 0 15,18 0 1,-18 0-16,-18 0 0,37 0 15,-1-19-15,-36 19 16,-18 0-16,18 0 16,0-18 30,0 18 1,-18 0 140,19 0-171,0 0-16,-19 0 31,0-19-31,18 19 0,0 0 16,0 0-16,-18 0 31,54-18-31,-36 18 16,0 0-1,0 0 79,0 0-79,-18 0-15,19 0 16,-1 0 15,0 0 32,-18 0-63</inkml:trace>
        </inkml:traceGroup>
        <inkml:traceGroup>
          <inkml:annotationXML>
            <emma:emma xmlns:emma="http://www.w3.org/2003/04/emma" version="1.0">
              <emma:interpretation id="{DBB12831-BE22-48B0-BDC5-E565F8E61FF0}" emma:medium="tactile" emma:mode="ink">
                <msink:context xmlns:msink="http://schemas.microsoft.com/ink/2010/main" type="inkWord" rotatedBoundingBox="28600,6312 28870,6292 28881,6427 28610,6447"/>
              </emma:interpretation>
              <emma:one-of disjunction-type="recognition" id="oneOf4">
                <emma:interpretation id="interp20" emma:lang="en-US" emma:confidence="0">
                  <emma:literal>&lt;</emma:literal>
                </emma:interpretation>
                <emma:interpretation id="interp21" emma:lang="en-US" emma:confidence="0">
                  <emma:literal>L</emma:literal>
                </emma:interpretation>
                <emma:interpretation id="interp22" emma:lang="en-US" emma:confidence="0">
                  <emma:literal>2</emma:literal>
                </emma:interpretation>
                <emma:interpretation id="interp23" emma:lang="en-US" emma:confidence="0">
                  <emma:literal>[</emma:literal>
                </emma:interpretation>
                <emma:interpretation id="interp24" emma:lang="en-US" emma:confidence="0">
                  <emma:literal>{</emma:literal>
                </emma:interpretation>
              </emma:one-of>
            </emma:emma>
          </inkml:annotationXML>
          <inkml:trace contextRef="#ctx0" brushRef="#br1" timeOffset="60843.3748">3773 1047 0,'0'0'94,"18"0"0,-18 0 93,0 0-187,0 18 31,-18-18-15,18 0-1,-18 0 1,0 19 46,18-1-62,-18-18 0,0 18 94,0-18-63,18 0-15,-19 18-16,0-18 15,19 19-15,-18-19 31,18 18 219,0-18-234,0 0-1,18 0 1,1 0-16,-19 0 15,19 0 1,-1 0-16,0 0 16,-18 0-1,18 0-15,0 0 16,0 0-16,-18 0 31,0 0-15,18 0 15,0 0-16,-18 0-15,18 0 78,0 0 47,0 0 31,-18 0-125,19 0-31,-19 0 0,18 0 78,-18 0 47</inkml:trace>
        </inkml:traceGroup>
        <inkml:traceGroup>
          <inkml:annotationXML>
            <emma:emma xmlns:emma="http://www.w3.org/2003/04/emma" version="1.0">
              <emma:interpretation id="{775D67E8-3510-4204-8EDB-4F8F8858D6B2}" emma:medium="tactile" emma:mode="ink">
                <msink:context xmlns:msink="http://schemas.microsoft.com/ink/2010/main" type="inkWord" rotatedBoundingBox="29686,5596 31647,5448 31657,5579 29696,5727"/>
              </emma:interpretation>
              <emma:one-of disjunction-type="recognition" id="oneOf5">
                <emma:interpretation id="interp25" emma:lang="en-US" emma:confidence="0">
                  <emma:literal>...</emma:literal>
                </emma:interpretation>
                <emma:interpretation id="interp26" emma:lang="en-US" emma:confidence="0">
                  <emma:literal>e.</emma:literal>
                </emma:interpretation>
                <emma:interpretation id="interp27" emma:lang="en-US" emma:confidence="0">
                  <emma:literal>too</emma:literal>
                </emma:interpretation>
                <emma:interpretation id="interp28" emma:lang="en-US" emma:confidence="0">
                  <emma:literal>e</emma:literal>
                </emma:interpretation>
                <emma:interpretation id="interp29" emma:lang="en-US" emma:confidence="0">
                  <emma:literal>boo</emma:literal>
                </emma:interpretation>
              </emma:one-of>
            </emma:emma>
          </inkml:annotationXML>
          <inkml:trace contextRef="#ctx0" brushRef="#br1" timeOffset="66340.4065">6638 206 0,'0'0'31,"0"0"32,-18 0-32,18 0-15,0 19-1,0-1 32,0-18 0,0 18-47,0 0 15,0 1-15,0-19 32,0 0 14,0 18-30,0-18 15,18 0-15,0 0 15,-18 0-31,0 0 47,18 0-32,-18 0 1,0-18-16,0-1 31,0 1-15,0 18-16,0-18 31,0 0-15,0-1-1,0 19 32,0-18 0,0 18-32,0 0 1,-18 0 0,0 0 15,0 0-31,18 0 15,-18 0 1,18 0 78,0 0-48,0 18 1,0-18-16</inkml:trace>
          <inkml:trace contextRef="#ctx0" brushRef="#br1" timeOffset="64399.3951">4716 352 0,'0'0'16,"0"0"77,0 0-15,0 0-47,0 19-15,18-1 0,-18-18-1,18 18-15,0-18 0,-18 18 31,0-18-31,18 0 0,1 0 16,-1 19 0,-18-19 30,0 0 48,0-19-94,0 1 16,-18 18-16,-1 0 15,19-18 16,0 18 1,-18-18-17,18 18 16,-18 0 1,0 0 108,18 0-109,-18 0-15,18 18 31,0-18-16,0 18 16,0-18-47,0 18 15,0 1-15,18-19 31,0 0 16,0 0-16,-18 0 47,0 0-62,0-19-16,0 1 16,0 18-1,0-18 1,0 0 46,0 18 47</inkml:trace>
        </inkml:traceGroup>
        <inkml:traceGroup>
          <inkml:annotationXML>
            <emma:emma xmlns:emma="http://www.w3.org/2003/04/emma" version="1.0">
              <emma:interpretation id="{E2AD501F-5D1B-4DA9-AB9B-EADD82687936}" emma:medium="tactile" emma:mode="ink">
                <msink:context xmlns:msink="http://schemas.microsoft.com/ink/2010/main" type="inkWord" rotatedBoundingBox="34286,5456 36545,5286 36574,5666 34315,5837"/>
              </emma:interpretation>
              <emma:one-of disjunction-type="recognition" id="oneOf6">
                <emma:interpretation id="interp30" emma:lang="en-US" emma:confidence="0">
                  <emma:literal>he.</emma:literal>
                </emma:interpretation>
                <emma:interpretation id="interp31" emma:lang="en-US" emma:confidence="0">
                  <emma:literal>be.</emma:literal>
                </emma:interpretation>
                <emma:interpretation id="interp32" emma:lang="en-US" emma:confidence="0">
                  <emma:literal>de.</emma:literal>
                </emma:interpretation>
                <emma:interpretation id="interp33" emma:lang="en-US" emma:confidence="0">
                  <emma:literal>e.</emma:literal>
                </emma:interpretation>
                <emma:interpretation id="interp34" emma:lang="en-US" emma:confidence="0">
                  <emma:literal>ed.</emma:literal>
                </emma:interpretation>
              </emma:one-of>
            </emma:emma>
          </inkml:annotationXML>
          <inkml:trace contextRef="#ctx0" brushRef="#br1" timeOffset="70128.4292">9322 225 0,'0'0'16,"0"0"218,18 0-218,-18 18-16,18-18 31,0 18-31,-18-18 0,18 0 15,1 18 1,-19-18-16,19 0 0,-1 0 16,0 0-1,-18 0 32,0 0-16,0-18 0,0 0-15,0 0 0,0 18-1,0 0-15,-18 0 16,0-19-1,18 19 17,-19 0-17,0 0 1,19-18-1,-18 18 1,0 0 15,18 0 32,-18 18-17,18-18-46,0 19 16,0-1 0,0 0 62,0-18-47,18 0-16,0 0-15,-18 0 16,18-18-16,1 0 16</inkml:trace>
          <inkml:trace contextRef="#ctx0" brushRef="#br1" timeOffset="72528.4438">11481 243 0,'0'0'94,"0"0"-79,0 18-15,0-18 78,0 0-62,18 18-1,0 1-15,-18-19 16,18 18 0,0-18-1,0 0-15,-18 0 16,18 0 15,0 0 31,-18 0 16,0 0-62,-18 0-16,18-18 31,0 18-15,-18-19 15,0 19-15,0 0-1,18-18 32,0 18-31,-18 0-1,0-18 1,18 18 155,-18 18-139,18-18-17,0 18 1,0 1-1,0-1 1,0-18-16,0 18 16,0 0-1,0 1 1,0-19-1,0 18 1,0 0-16,0-18 16,18 0-16,0 0 15,-18 0 1,18 0-1,0 0-15,0 0 16,-18 0 0,0 0 30,0-18 1,0 18-47,-18-18 16,0-1-16,18 1 15,0 18 1,-18-18-16,0 0 0,0 18 16,18-19-1,-19 19-15,1 0 63,18 0-48,-18 0-15,0 0 16,18 19 62,0-1-31,0-18-1,0 0-30</inkml:trace>
        </inkml:traceGroup>
      </inkml:traceGroup>
    </inkml:traceGroup>
    <inkml:traceGroup>
      <inkml:annotationXML>
        <emma:emma xmlns:emma="http://www.w3.org/2003/04/emma" version="1.0">
          <emma:interpretation id="{396B9573-06A9-45F3-9375-6C1B981067D9}" emma:medium="tactile" emma:mode="ink">
            <msink:context xmlns:msink="http://schemas.microsoft.com/ink/2010/main" type="paragraph" rotatedBoundingBox="28870,6446 57137,6402 57138,6707 28871,6750" alignmentLevel="2"/>
          </emma:interpretation>
        </emma:emma>
      </inkml:annotationXML>
      <inkml:traceGroup>
        <inkml:annotationXML>
          <emma:emma xmlns:emma="http://www.w3.org/2003/04/emma" version="1.0">
            <emma:interpretation id="{E1AE435C-887D-4AF2-9841-65859960B406}" emma:medium="tactile" emma:mode="ink">
              <msink:context xmlns:msink="http://schemas.microsoft.com/ink/2010/main" type="inkBullet" rotatedBoundingBox="28871,6584 29038,6583 29038,6651 28871,6651"/>
            </emma:interpretation>
            <emma:one-of disjunction-type="recognition" id="oneOf7">
              <emma:interpretation id="interp35" emma:lang="en-US" emma:confidence="0">
                <emma:literal>•</emma:literal>
              </emma:interpretation>
            </emma:one-of>
          </emma:emma>
        </inkml:annotationXML>
        <inkml:trace contextRef="#ctx0" brushRef="#br1" timeOffset="618757.2769">3890 1334 0,'11'0'32,"-11"0"-17,11 0 1,0 0-16,1 0 15,-12 0-15,11 0 16,0 0-16,0 0 16,-11 0-1,11 0 94,-11 0 16,0 11-109,-11 1-16,0-1 15,0 1 1,11-1-16,-11 0 0,-1-11 16,12 0-1,0 0 172,12 0-171,-12 0 0,11 0-16,0 0 0,-11 0 15,11 0 1,0 0-16,1 0 0,-12 0 15,11 0 1,0 0-16,0 0 16,-11 0-16,12 0 31,0 0 0,-12 0-15,11 0-1,-11 0 94</inkml:trace>
      </inkml:traceGroup>
      <inkml:traceGroup>
        <inkml:annotationXML>
          <emma:emma xmlns:emma="http://www.w3.org/2003/04/emma" version="1.0">
            <emma:interpretation id="{170C834B-141C-4818-A57A-0F4D8DD0408B}" emma:medium="tactile" emma:mode="ink">
              <msink:context xmlns:msink="http://schemas.microsoft.com/ink/2010/main" type="line" rotatedBoundingBox="30807,6443 57137,6402 57138,6707 30808,6747"/>
            </emma:interpretation>
          </emma:emma>
        </inkml:annotationXML>
        <inkml:traceGroup>
          <inkml:annotationXML>
            <emma:emma xmlns:emma="http://www.w3.org/2003/04/emma" version="1.0">
              <emma:interpretation id="{C4C370C6-456F-431E-8E2E-F1089A1073E8}" emma:medium="tactile" emma:mode="ink">
                <msink:context xmlns:msink="http://schemas.microsoft.com/ink/2010/main" type="inkWord" rotatedBoundingBox="30808,6498 37730,6544 37728,6707 30807,6660"/>
              </emma:interpretation>
              <emma:one-of disjunction-type="recognition" id="oneOf8">
                <emma:interpretation id="interp36" emma:lang="en-US" emma:confidence="0">
                  <emma:literal>2222</emma:literal>
                </emma:interpretation>
                <emma:interpretation id="interp37" emma:lang="en-US" emma:confidence="0">
                  <emma:literal>2202</emma:literal>
                </emma:interpretation>
                <emma:interpretation id="interp38" emma:lang="en-US" emma:confidence="0">
                  <emma:literal>2292</emma:literal>
                </emma:interpretation>
                <emma:interpretation id="interp39" emma:lang="en-US" emma:confidence="0">
                  <emma:literal>2220</emma:literal>
                </emma:interpretation>
                <emma:interpretation id="interp40" emma:lang="en-US" emma:confidence="0">
                  <emma:literal>.....</emma:literal>
                </emma:interpretation>
              </emma:one-of>
            </emma:emma>
          </inkml:annotationXML>
          <inkml:trace contextRef="#ctx0" brushRef="#br1" timeOffset="620623.2882">5832 1288 0,'0'0'62,"11"0"-31,1 0-15,-12 0-16,11 0 0,0-11 15,0 11 48,0 0-63,1-11 15,-1 11-15,-11 0 16,11 0 31,0 0-16,-11 0 47,0 11-78,-11 0 0,0 1 16,0 0-1,-1-1-15,12-11 16,-11 11-16,0 0 15,0 1-15,11-12 16,-11 11-16,-1 1 0,1-12 16,11 11-16,0-11 109,0 11-78,11-11-31,1 0 16,-1 0-1,0 0-15,0 0 0,0 0 16,-11 0-1,12 0-15,-1 0 32,0 0 30,-11 0-31,11 0 0,1 0-15,-12 0-16,12 0 16,-1 0-1</inkml:trace>
          <inkml:trace contextRef="#ctx0" brushRef="#br1" timeOffset="622701.301">7989 1288 0,'0'0'141,"0"0"-126,11 12-15,0-12 16,-11 0-16,11 0 16,0 0-1,1 0 16,-12 0-31,11 0 78,0 12-62,-11-12 0,0 0 30,0 11-30,0 0-16,0-11 16,0 11-16,0-11 15,-11 12-15,11-1 16,0-11-1,-11 12-15,-1-1 16,1 0-16,11-11 16,0 12 62,0-1-63,-11-11 32,11 0 47,0 0-63,11 0-31,0 0 15,1 0-15,-12 0 16,11 0-16,0 0 16,-11 0-16,11 0 15,0 0-15,1 0 187</inkml:trace>
          <inkml:trace contextRef="#ctx0" brushRef="#br1" timeOffset="625055.8147">10290 1288 0,'0'-11'32,"0"11"77,0 11-94,0 1 17,12-12-32,-1 0 31,-11 0-16,0 12 1,11-12 31,0 0-32,-11 11 1,0-11 0,0 11-16,11-11 171,-11 0-155,0 11 15,0 1-31,-11-12 16,0 11-1,11 1-15,-11-1 0,11-11 16,-11 0-16,-1 11 62,12 1-31,0-1-31,0-11 156,0 11-140,0-11-16,0 0 0,12 0 16,-1 0-1,-11 0-15,11-11 0,0 11 16,-11-11-1,11 11-15,1-12 16,-1 12 62</inkml:trace>
          <inkml:trace contextRef="#ctx0" brushRef="#br1" timeOffset="629438.8417">12514 1312 0,'0'0'94,"0"11"-78,11-11-16,0 11 15,-11-11 1,11 0-16,1 0 15,-12 0-15,11 0 16,0 0-16,0 0 187,-11 23-171,-11-12-1,0-11 1,11 0-16,-11 12 0,-1-1 16,12-11-1,-11 11-15,11 1 219,0-1-188,23-11-31,10 0 0,-10 0 15,-12 0 1,11 0-16,-22 0 0,11 0 16,1 0-1,-1 11-15,-11-11 16,22 0-16,-11 12 15,1-12-15,-1 0 16,0 11-16,-11-11 16,11 0-16,0 0 15</inkml:trace>
        </inkml:traceGroup>
        <inkml:traceGroup>
          <inkml:annotationXML>
            <emma:emma xmlns:emma="http://www.w3.org/2003/04/emma" version="1.0">
              <emma:interpretation id="{F2613D6A-1DB4-4B47-9473-86597F344259}" emma:medium="tactile" emma:mode="ink">
                <msink:context xmlns:msink="http://schemas.microsoft.com/ink/2010/main" type="inkWord" rotatedBoundingBox="39773,6454 39897,6602 39808,6677 39684,6529"/>
              </emma:interpretation>
              <emma:one-of disjunction-type="recognition" id="oneOf9">
                <emma:interpretation id="interp41" emma:lang="en-US" emma:confidence="0">
                  <emma:literal>2</emma:literal>
                </emma:interpretation>
                <emma:interpretation id="interp42" emma:lang="en-US" emma:confidence="0">
                  <emma:literal>z</emma:literal>
                </emma:interpretation>
                <emma:interpretation id="interp43" emma:lang="en-US" emma:confidence="0">
                  <emma:literal>Z</emma:literal>
                </emma:interpretation>
                <emma:interpretation id="interp44" emma:lang="en-US" emma:confidence="0">
                  <emma:literal>7</emma:literal>
                </emma:interpretation>
                <emma:interpretation id="interp45" emma:lang="en-US" emma:confidence="0">
                  <emma:literal>&gt;</emma:literal>
                </emma:interpretation>
              </emma:one-of>
            </emma:emma>
          </inkml:annotationXML>
          <inkml:trace contextRef="#ctx0" brushRef="#br1" timeOffset="631538.3542">14759 1277 0,'0'-11'16,"0"11"-1,0-11 17,11 11-17,1 0 63,-12 0 0,34 11-62,-23-11-16,-11 0 15,11 0 1,0 0-16,0 0 16,-11 0-16,12 0 15,-12 11-15,11-11 16,-11 11 93,0 1-93,0-12-1,0 12-15,-11-1 16,11 0-1,-12-11-15,1 11 0,0 1 16,11-12 0,-11 11-16,11 1 124,-11-12-61,11 0 15,11 0-63,-11 0 1,22-12-16,-11 12 16,-11 0-16,12 0 15,-1 0-15,0 0 0,-11 0 16,22 0-16,-10 0 15,-12 0 1</inkml:trace>
        </inkml:traceGroup>
        <inkml:traceGroup>
          <inkml:annotationXML>
            <emma:emma xmlns:emma="http://www.w3.org/2003/04/emma" version="1.0">
              <emma:interpretation id="{9AFA666C-816F-434E-A779-A90648195C6E}" emma:medium="tactile" emma:mode="ink">
                <msink:context xmlns:msink="http://schemas.microsoft.com/ink/2010/main" type="inkWord" rotatedBoundingBox="42085,6716 42177,6562 42324,6649 42233,6803"/>
              </emma:interpretation>
              <emma:one-of disjunction-type="recognition" id="oneOf10">
                <emma:interpretation id="interp46" emma:lang="en-US" emma:confidence="0">
                  <emma:literal>a</emma:literal>
                </emma:interpretation>
                <emma:interpretation id="interp47" emma:lang="en-US" emma:confidence="0">
                  <emma:literal>z</emma:literal>
                </emma:interpretation>
                <emma:interpretation id="interp48" emma:lang="en-US" emma:confidence="0">
                  <emma:literal>2</emma:literal>
                </emma:interpretation>
                <emma:interpretation id="interp49" emma:lang="en-US" emma:confidence="0">
                  <emma:literal>1</emma:literal>
                </emma:interpretation>
                <emma:interpretation id="interp50" emma:lang="en-US" emma:confidence="0">
                  <emma:literal>Z</emma:literal>
                </emma:interpretation>
              </emma:one-of>
            </emma:emma>
          </inkml:annotationXML>
          <inkml:trace contextRef="#ctx0" brushRef="#br1" timeOffset="633821.3682">17230 1312 0,'0'0'94,"11"11"-78,-11 0-1,11 0-15,0-11 16,-11 0-1,11 12-15,1-12 16,-1 0 0,-11 0-16,11 11 0,0-11 31,-11 12 62,0-12-93,0 11 16,-11 0-16,11-11 16,-11 12-16,-12-1 15,1 0-15,11 1 16,-23-1-1,34-11-15,-11 0 16,0 0-16,0 0 16,11 0 46,0 12-62,-12-12 16,12 11 77,0-11-77,0 0-1,34 0 1,0 0-16,-23 0 16,0 0-16,0 0 15,0 0-15,-11 0 16,12 0-16,-1 0 15,-11 0-15,11 0 16,0 0-16,0 0 16,-11 0-16,0 0 93</inkml:trace>
        </inkml:traceGroup>
        <inkml:traceGroup>
          <inkml:annotationXML>
            <emma:emma xmlns:emma="http://www.w3.org/2003/04/emma" version="1.0">
              <emma:interpretation id="{3D0DF26B-09A7-494A-9A90-A35B27C12955}" emma:medium="tactile" emma:mode="ink">
                <msink:context xmlns:msink="http://schemas.microsoft.com/ink/2010/main" type="inkWord" rotatedBoundingBox="45141,6624 45180,6409 45313,6433 45274,6648"/>
              </emma:interpretation>
              <emma:one-of disjunction-type="recognition" id="oneOf11">
                <emma:interpretation id="interp51" emma:lang="en-US" emma:confidence="0">
                  <emma:literal>2</emma:literal>
                </emma:interpretation>
                <emma:interpretation id="interp52" emma:lang="en-US" emma:confidence="0">
                  <emma:literal>z</emma:literal>
                </emma:interpretation>
                <emma:interpretation id="interp53" emma:lang="en-US" emma:confidence="0">
                  <emma:literal>Z</emma:literal>
                </emma:interpretation>
                <emma:interpretation id="interp54" emma:lang="en-US" emma:confidence="0">
                  <emma:literal>}</emma:literal>
                </emma:interpretation>
                <emma:interpretation id="interp55" emma:lang="en-US" emma:confidence="0">
                  <emma:literal>I</emma:literal>
                </emma:interpretation>
              </emma:one-of>
            </emma:emma>
          </inkml:annotationXML>
          <inkml:trace contextRef="#ctx0" brushRef="#br1" timeOffset="578109.0294">20239 1187 0,'0'-12'32,"0"12"77,11 0-16,-11 0-15,12 0-46,-1 0-32,-11 0 15,11 0-15,0 0 16,0 0 15,-11 0-15,0 0-1,12 0-15,-1 0 63,-11 0-48,11 0 16,-11 12-31,0-12 63,0 11 15,0 0-63,0 0-15,0 1 0,0-12 16,0 12 0,-11-12-16,0 11 0,11 0 31,0-11-16,-12 0 126,1 11-126,0 0-15,11 1 16,0-12-16,-11 12 156,0-1-140,11-11 77,0 11-62,-12-11-31,1 23 0,11-23 16,-11 11 0,11 1-16,0-12 249,11 0-233,-11 0-1,11 0-15,1 0 16,-1 0-16,-11 0 0,11 0 16,11 0-1,-22 0-15,12 0 16,-1 0-16,0 0 15,-11 0 63</inkml:trace>
        </inkml:traceGroup>
        <inkml:traceGroup>
          <inkml:annotationXML>
            <emma:emma xmlns:emma="http://www.w3.org/2003/04/emma" version="1.0">
              <emma:interpretation id="{5769EB85-AF2A-4481-8D32-A7512BA8713F}" emma:medium="tactile" emma:mode="ink">
                <msink:context xmlns:msink="http://schemas.microsoft.com/ink/2010/main" type="inkWord" rotatedBoundingBox="46879,6583 46881,6425 47005,6427 47002,6584"/>
              </emma:interpretation>
              <emma:one-of disjunction-type="recognition" id="oneOf12">
                <emma:interpretation id="interp56" emma:lang="en-US" emma:confidence="0">
                  <emma:literal>2</emma:literal>
                </emma:interpretation>
                <emma:interpretation id="interp57" emma:lang="en-US" emma:confidence="0">
                  <emma:literal>z</emma:literal>
                </emma:interpretation>
                <emma:interpretation id="interp58" emma:lang="en-US" emma:confidence="0">
                  <emma:literal>Z</emma:literal>
                </emma:interpretation>
                <emma:interpretation id="interp59" emma:lang="en-US" emma:confidence="0">
                  <emma:literal>}</emma:literal>
                </emma:interpretation>
                <emma:interpretation id="interp60" emma:lang="en-US" emma:confidence="0">
                  <emma:literal>3</emma:literal>
                </emma:interpretation>
              </emma:one-of>
            </emma:emma>
          </inkml:annotationXML>
          <inkml:trace contextRef="#ctx0" brushRef="#br1" timeOffset="580886.0464">21957 1175 0,'0'0'234,"11"0"-234,-11 0 31,11 0-31,0 0 16,-11 0-16,12 0 47,-1 0-47,0 0 15,-11 0-15,11 0 32,-11 0 46,11 0-47,-11 12-16,0-1 141,0-11-140,-11 11-16,11 0 0,0 1 16,-11-12-1,11 0-15,-11 12 0,0-1 16,11 0-1,-12-11-15,1 11 0,11 0 16,-11-11 0,0 12-1,0-12 1,11 0 155,22 12-93,-11-12-78,-11 0 16,11 11-16,1-11 16,-1 0-16,-11 11 15,11-11 1,0 0-16,-11 0 15,11 0-15,1 0 16,-12 0 46,12 0-15</inkml:trace>
        </inkml:traceGroup>
        <inkml:traceGroup>
          <inkml:annotationXML>
            <emma:emma xmlns:emma="http://www.w3.org/2003/04/emma" version="1.0">
              <emma:interpretation id="{ABA3A76A-73D9-4D12-8E02-6E0793D9B6F3}" emma:medium="tactile" emma:mode="ink">
                <msink:context xmlns:msink="http://schemas.microsoft.com/ink/2010/main" type="inkWord" rotatedBoundingBox="48644,6412 48649,6594 48507,6598 48503,6415"/>
              </emma:interpretation>
              <emma:one-of disjunction-type="recognition" id="oneOf13">
                <emma:interpretation id="interp61" emma:lang="en-US" emma:confidence="0">
                  <emma:literal>z</emma:literal>
                </emma:interpretation>
                <emma:interpretation id="interp62" emma:lang="en-US" emma:confidence="0">
                  <emma:literal>Z</emma:literal>
                </emma:interpretation>
                <emma:interpretation id="interp63" emma:lang="en-US" emma:confidence="0">
                  <emma:literal>2</emma:literal>
                </emma:interpretation>
                <emma:interpretation id="interp64" emma:lang="en-US" emma:confidence="0">
                  <emma:literal>3</emma:literal>
                </emma:interpretation>
                <emma:interpretation id="interp65" emma:lang="en-US" emma:confidence="0">
                  <emma:literal>}</emma:literal>
                </emma:interpretation>
              </emma:one-of>
            </emma:emma>
          </inkml:annotationXML>
          <inkml:trace contextRef="#ctx0" brushRef="#br1" timeOffset="582961.5592">23573 1164 0,'0'0'47,"0"0"-32,12 0 16,-12 0-15,11 0-16,1 0 16,-1 0-1,-11 0-15,11 0 16,-11 11-16,12-11 15,-1 0-15,-11 0 16,11 0 0,0 0 15,-11 0-31,11 0 15,1 0 1,-12 23 109,-12-1-110,12-22 1,-11 12-16,11 0 0,-11-1 16,0-11-1,11 0-15,-11 11 16,-1-11-16,12 11 15,-11-11-15,11 0 47,-11 11-31,-1 1-1,12 0 1,0-12-16,-11 0 0,11 11 94,0 0-48,0-11-30,0 0-16,11 11 16,1-11-16,-12 0 15,11 0-15,0 0 16,1 0-16,-12 0 15,11 0 1,0 0-16,0 0 0,-11 0 31,11 0-31,1 0 0,-12 0 16,11 0-1,0 0 1</inkml:trace>
        </inkml:traceGroup>
        <inkml:traceGroup>
          <inkml:annotationXML>
            <emma:emma xmlns:emma="http://www.w3.org/2003/04/emma" version="1.0">
              <emma:interpretation id="{D046F8F4-2E56-415A-B5F4-92950E2C120C}" emma:medium="tactile" emma:mode="ink">
                <msink:context xmlns:msink="http://schemas.microsoft.com/ink/2010/main" type="inkWord" rotatedBoundingBox="50361,6427 50374,6602 50206,6614 50193,6439"/>
              </emma:interpretation>
              <emma:one-of disjunction-type="recognition" id="oneOf14">
                <emma:interpretation id="interp66" emma:lang="en-US" emma:confidence="0">
                  <emma:literal>z</emma:literal>
                </emma:interpretation>
                <emma:interpretation id="interp67" emma:lang="en-US" emma:confidence="0">
                  <emma:literal>Z</emma:literal>
                </emma:interpretation>
                <emma:interpretation id="interp68" emma:lang="en-US" emma:confidence="0">
                  <emma:literal>2</emma:literal>
                </emma:interpretation>
                <emma:interpretation id="interp69" emma:lang="en-US" emma:confidence="0">
                  <emma:literal>a</emma:literal>
                </emma:interpretation>
                <emma:interpretation id="interp70" emma:lang="en-US" emma:confidence="0">
                  <emma:literal>A</emma:literal>
                </emma:interpretation>
              </emma:one-of>
            </emma:emma>
          </inkml:annotationXML>
          <inkml:trace contextRef="#ctx0" brushRef="#br1" timeOffset="584993.0713">25281 1187 0,'11'0'47,"-11"11"-32,0-11-15,11 0 16,0 0 46,1 11-46,-12-11-16,11 0 16,0 0-1,-11 0-15,11 0 16,0 0-16,1 0 15,-12 0 1,11 0 0,0 0-1,-11 11 110,-11 1-109,11-12-1,-11 12-15,-1-1 16,1 0-16,11-11 15,-11 11-15,0 0 16,11-11-16,-11 12 0,-1-12 16,1 12-1,11-1-15,-11-11 0,0 11 16,11 0 124,0 1-140,11-12 16,-11 0-16,11 0 0,0 0 15,1 0 1,-12 0-16,11 0 16,0 0-16,-11 0 15,11 0-15,0 0 16,1 0-16,-12 0 15,11-12 1,0 12-16,0 0 0,-11 0 31,11 0-15,1 0 62,-12 0-63,11 0-15</inkml:trace>
        </inkml:traceGroup>
        <inkml:traceGroup>
          <inkml:annotationXML>
            <emma:emma xmlns:emma="http://www.w3.org/2003/04/emma" version="1.0">
              <emma:interpretation id="{C89A98EE-0C2E-4EE8-815F-025C26C57657}" emma:medium="tactile" emma:mode="ink">
                <msink:context xmlns:msink="http://schemas.microsoft.com/ink/2010/main" type="inkWord" rotatedBoundingBox="51875,6616 51886,6476 52008,6485 51997,6625"/>
              </emma:interpretation>
              <emma:one-of disjunction-type="recognition" id="oneOf15">
                <emma:interpretation id="interp71" emma:lang="en-US" emma:confidence="0">
                  <emma:literal>Z</emma:literal>
                </emma:interpretation>
                <emma:interpretation id="interp72" emma:lang="en-US" emma:confidence="0">
                  <emma:literal>z</emma:literal>
                </emma:interpretation>
                <emma:interpretation id="interp73" emma:lang="en-US" emma:confidence="0">
                  <emma:literal>2</emma:literal>
                </emma:interpretation>
                <emma:interpretation id="interp74" emma:lang="en-US" emma:confidence="0">
                  <emma:literal>&gt;</emma:literal>
                </emma:interpretation>
                <emma:interpretation id="interp75" emma:lang="en-US" emma:confidence="0">
                  <emma:literal>I</emma:literal>
                </emma:interpretation>
              </emma:one-of>
            </emma:emma>
          </inkml:annotationXML>
          <inkml:trace contextRef="#ctx0" brushRef="#br1" timeOffset="587984.5904">26965 1232 0,'0'0'141,"11"0"-110,0 0-15,0 0-16,-11 0 15,11 0 1,1 0-16,-1 0 0,-11 0 15,11 0 1,0 0-16,-11 0 16,0 12-1,12-12 63,-12 0 16,0 11-79,0 0 1,0-11-16,-12 11 0,1 0 16,11 1-1,-11-12-15,0 12 0,-1-1 31,12 0-31,-11-11 0,11 0 16,-11 11 0,11 1-1,-11-12-15,11 11 16,0-11 155,0 0-155,11 0 0,0 0-1,-11 0 1,11 0-16,1 0 15,-1 0-15,-11 0 16,11 0-16,0 0 16,-11 0-1,12 0-15,0 0 63</inkml:trace>
        </inkml:traceGroup>
        <inkml:traceGroup>
          <inkml:annotationXML>
            <emma:emma xmlns:emma="http://www.w3.org/2003/04/emma" version="1.0">
              <emma:interpretation id="{D2206569-AC65-4840-A91F-9692E4EBE795}" emma:medium="tactile" emma:mode="ink">
                <msink:context xmlns:msink="http://schemas.microsoft.com/ink/2010/main" type="inkWord" rotatedBoundingBox="53598,6517 53710,6516 53711,6684 53599,6685"/>
              </emma:interpretation>
              <emma:one-of disjunction-type="recognition" id="oneOf16">
                <emma:interpretation id="interp76" emma:lang="en-US" emma:confidence="0">
                  <emma:literal>2</emma:literal>
                </emma:interpretation>
                <emma:interpretation id="interp77" emma:lang="en-US" emma:confidence="0">
                  <emma:literal>Z</emma:literal>
                </emma:interpretation>
                <emma:interpretation id="interp78" emma:lang="en-US" emma:confidence="0">
                  <emma:literal>z</emma:literal>
                </emma:interpretation>
                <emma:interpretation id="interp79" emma:lang="en-US" emma:confidence="0">
                  <emma:literal>I</emma:literal>
                </emma:interpretation>
                <emma:interpretation id="interp80" emma:lang="en-US" emma:confidence="0">
                  <emma:literal>L</emma:literal>
                </emma:interpretation>
              </emma:one-of>
            </emma:emma>
          </inkml:annotationXML>
          <inkml:trace contextRef="#ctx0" brushRef="#br1" timeOffset="590767.1078">28705 1288 0,'0'0'249,"0"0"-233,12 0-1,-1 0-15,-11 0 16,0-11-16,11 11 16,0 0-16,0-11 15,-11 11 1,12 0-16,-1 0 15,-11 0 48,11 0-16,-11 0-1,0 0-14,0 0-32,0 11 15,0-11 1,0 11-1,-11 1-15,11 0 16,0-12-16,-11 0 16,11 11 15,-12 0-31,1 0 15,0-11 1,11 12-16,-11-1 0,0 1 16,11-12-1,-12 11-15,1 0 0,0-11 16,11 0 62,0 12-63,0-1 126,0 0-141,0-11 15,0 0-15,11 0 16,0 0-16,-11 0 16,12 0-1,-1 0-15,-11 0 16,11 0-16,0 0 15,0 0-15,-11 0 32,12 0 139,-1 0-140</inkml:trace>
        </inkml:traceGroup>
        <inkml:traceGroup>
          <inkml:annotationXML>
            <emma:emma xmlns:emma="http://www.w3.org/2003/04/emma" version="1.0">
              <emma:interpretation id="{CB61A251-6BAE-4741-8214-0591CE52CE7F}" emma:medium="tactile" emma:mode="ink">
                <msink:context xmlns:msink="http://schemas.microsoft.com/ink/2010/main" type="inkWord" rotatedBoundingBox="55290,6551 55581,6550 55582,6684 55291,6685"/>
              </emma:interpretation>
              <emma:one-of disjunction-type="recognition" id="oneOf17">
                <emma:interpretation id="interp81" emma:lang="en-US" emma:confidence="0">
                  <emma:literal>Z</emma:literal>
                </emma:interpretation>
                <emma:interpretation id="interp82" emma:lang="en-US" emma:confidence="0">
                  <emma:literal>z</emma:literal>
                </emma:interpretation>
                <emma:interpretation id="interp83" emma:lang="en-US" emma:confidence="0">
                  <emma:literal>u</emma:literal>
                </emma:interpretation>
                <emma:interpretation id="interp84" emma:lang="en-US" emma:confidence="0">
                  <emma:literal>2</emma:literal>
                </emma:interpretation>
                <emma:interpretation id="interp85" emma:lang="en-US" emma:confidence="0">
                  <emma:literal>h</emma:literal>
                </emma:interpretation>
              </emma:one-of>
            </emma:emma>
          </inkml:annotationXML>
          <inkml:trace contextRef="#ctx0" brushRef="#br1" timeOffset="595057.1344">30379 1300 0,'0'12'109,"0"-12"-78,0 0 0,11 0-15,0 11 0,-11-11-16,11 0 0,0 0 15,-11 0 1,12 0-16,-1 0 15,0 0-15,-11 0 16,11 11 31,0-11-32,1 0-15,-12 11 47,11-11-31,-11 12 109,-11 11-110,11-12 1,-12 0-16,1-11 15,0 0-15,11 12 16,-11-1 312,-12 0-313,23-11 344,12 0-343,-1 0-1,11 0-15,12 0 16,0-11-16,-22 11 15,21-11-15,1 11 16,-23 0-16,0-12 16,12 12-16,-12 0 15,-11 0-15,0-11 16</inkml:trace>
        </inkml:traceGroup>
        <inkml:traceGroup>
          <inkml:annotationXML>
            <emma:emma xmlns:emma="http://www.w3.org/2003/04/emma" version="1.0">
              <emma:interpretation id="{3F5564C1-7317-4337-B978-BAAE7E06CF47}" emma:medium="tactile" emma:mode="ink">
                <msink:context xmlns:msink="http://schemas.microsoft.com/ink/2010/main" type="inkWord" rotatedBoundingBox="56981,6528 57137,6527 57138,6684 56982,6685"/>
              </emma:interpretation>
              <emma:one-of disjunction-type="recognition" id="oneOf18">
                <emma:interpretation id="interp86" emma:lang="en-US" emma:confidence="0">
                  <emma:literal>2</emma:literal>
                </emma:interpretation>
                <emma:interpretation id="interp87" emma:lang="en-US" emma:confidence="0">
                  <emma:literal>z</emma:literal>
                </emma:interpretation>
                <emma:interpretation id="interp88" emma:lang="en-US" emma:confidence="0">
                  <emma:literal>Z</emma:literal>
                </emma:interpretation>
                <emma:interpretation id="interp89" emma:lang="en-US" emma:confidence="0">
                  <emma:literal>a</emma:literal>
                </emma:interpretation>
                <emma:interpretation id="interp90" emma:lang="en-US" emma:confidence="0">
                  <emma:literal>1</emma:literal>
                </emma:interpretation>
              </emma:one-of>
            </emma:emma>
          </inkml:annotationXML>
          <inkml:trace contextRef="#ctx0" brushRef="#br1" timeOffset="597784.1506">32086 1277 0,'0'0'172,"0"0"-157,11 0-15,0 0 16,-11 0-16,11 0 31,1 0-31,-1 0 16,-11 0 77,11 0-77,0 0 31,-11 11 31,0 1-63,0 0 1,0-12-16,0 11 16,0-11-1,0 11-15,0 0 16,-11-11-16,11 12 15,-11-1-15,0-11 16,-1 12-16,12-1 16,-11 0-16,0-11 15,0 12-15,11-1 16,-11 0-1,11-11 173,0 0-173,0 0 1,33 0-16,-22 0 15,1 0-15,-1 0 16,0-11-16,0 11 16,0-11-16,1 11 15,-1 0-15,-11-12 16,11 12-16,0 0 15,-11 0-15,11 0 125</inkml:trace>
        </inkml:traceGroup>
      </inkml:traceGroup>
    </inkml:traceGroup>
  </inkml:traceGroup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02.690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740DD7FE-E676-468B-88ED-3CE549B90E6D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0,'0'0'47,"0"0"-1,0 0-30,11 11 31,0-11-32,-11 0-15,12 0 16,-1 0 0,0 0-1,-11 0 1,0 11-1,11-11-15,0 0 16,-11 11 0,0-11-16,12 0 0,-12 0 15,11 0 1,0 12-16,-11-12 0,0 11 15,11-11 1,-11 11 15,0-11-15,0 11-1,0 0-15,0 1 16,0-12-16,0 11 0,0-11 31,0 11-31,-11-11 16,0 11-1,0-11 1,11 11-16,0-11 16,-12 12 62,1-12 15,11 0 63,11 0-156,-11 0 16,12 0-1,-1 0 1,0 0 0,-11 0-1,11 0-15,0 0 31,1 0 47,-12 11-78,0 0 16,0 0-16,0-11 16,0 11 30,0 1-46,0-12 16,0 11 0,0 0-16,0 0 15,0-11 1,-12 0-16,1 11 15,11 1 1,0-12-16,0 11 16,-11-11 15,0 0-16,0 0-15,11 0 16,-12 0 15,12 0 188,0 11-219,0 0 15</inkml:trace>
  </inkml:traceGroup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03.876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9B57C910-E3ED-4097-9718-84821E1170B9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0,'0'0'62,"0"0"-46,11 0 15,0 0-31,1 0 16,-12 0-16,11 11 15,0-11 1,-11 0-16,11 0 16,0 0-16,1 0 15,-12 0-15,11 0 16,0 0-16,0 0 15,-11 0-15,11 0 32,1 0-32,-12 0 31</inkml:trace>
  </inkml:traceGroup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05.482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48CF243C-A17A-438D-BCA3-9D813BCE6C3B}" emma:medium="tactile" emma:mode="ink">
          <msink:context xmlns:msink="http://schemas.microsoft.com/ink/2010/main" type="inkDrawing"/>
        </emma:interpretation>
      </emma:emma>
    </inkml:annotationXML>
    <inkml:trace contextRef="#ctx0" brushRef="#br0">0 219 0,'0'0'32,"0"-13"14,0 13-30,12 0 0,-1 0 15,0 0-31,-11 0 15,11-11-15,0 11 16,-11-11 0,12 11-16,-1-11 15,-11-1-15,11 0 16,-11 12-1,0-11 1,0-1-16,0 12 16,0-11-1,0 0 1,0-2-16,0 13 15,0-11-15,0 0 16,0 11-16,0-11 16,0 11-16,0-12 31,-11 0-31,11 1 15,-11 11 1,11-12-16,-12 1 16,1 11-1,11 0 1,-11 0-16,0 0 31,0 0-15,11 0-1,0 0 1,-12 0-16,12 11 15,0-11-15,0 12 16,0-1-16,0 1 0,0-12 16,0 12-1,0-1-15,0 0 0,0-11 16,0 11-1,0 2-15,0-2 0,0-11 16,0 11 0,12 1-16,-12-12 0,11 11 15,0 1 1,-11 0-16,11-12 15,-11 11-15,11 0 0,-11 0 16,12-11 0,-12 0-16,11 0 15,-11 13-15,11-13 16,-11 11-16,11-11 15,0 11 1,1-11-16,-12 12 16,11-12-16,0 0 46,-11 11-30,11-11 15,0 0-31,1 0 16,-12 0-16,11 0 15,0 0 1,-11 0 0,11 0-16,-11-11 15,0-1 32</inkml:trace>
  </inkml:traceGroup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06.695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ABB5BC39-DF15-4F5E-BCCC-CB8B42F7BCA2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0,'0'0'0,"0"0"16,0 12-1,11 0-15,-11-1 0,11-11 16,-11 12-1,0-1-15,11 2 16,-11-13-16,0 11 16,0 0-16,0 1 15,0-12-15,0 11 0,11 2 16,-11-13-1,0 11-15,0 1 0,0-1 16,12-11 0,-12 11-16,0 2 15,0-13 126,0-13-126,0 13 1,0-11-1,0 0 1,0-1-16,0 12 16,0-11-16,0-13 15,0 24-15,0-23 0,0 12 16,0-2-1,0 2-15,0-1 16,0 12 31,0 0-32,11-11 1,0 11-16,0 0 16,-11 0-16,11 0 187,-11 0-125</inkml:trace>
  </inkml:traceGroup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08.501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C7FB08FD-866D-4AD8-A516-B85C34D41069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0,'0'0'47,"11"0"-47,-11 11 15,12 1 1,-12-12-16,11 11 15,-11 1-15,0-1 16,0-11 0,11 12-16,-11-1 0,0 0 15,11-11-15,-11 13 16,0-2-1,11-11-15,-11 11 16,0 0-16,0 1 16,0-12-16,0 12 93,0-1 32,0 1-109,0-1-16,0 0 15,-11 2 1,11-13-16,0 11 31,0 0 47,0-11-31,0 11-32,0 1-15,0 0 16,0-12 0,0 0 108,0-24-124,0-9 16,-11 20-16,11-9 0,0 10 16,0 12-1,-11-11-15,11-1 16,0 0-16,0 12 15,0-11-15,0 0 16,0 11 0,0-11-16,0-2 15,0 2 1,0 11-1,11 0 32,0-11-47,-11 11 16,0-12-16,11 12 47,-11-11-32,12 11-15,-1 0 16,-11 0 77,11 0-93,0 0 32,-11 0 92</inkml:trace>
  </inkml:traceGroup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09.921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352CA08A-03F6-4ACE-940C-0B4C25C23F5D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0,'0'0'16,"0"0"15,12 0 32,-12 0-48,11 0 1,0 0 0,0 0-16,-11 0 15,11 0-15,1 0 16,-12 11-1,11-11 17,-11 11-17,0-11 1,0 0-1,0 12-15,11-12 0,-11 11 47,0-11-31,0 11-16,0 0 15,0 0 1,0-11-16,0 12 16,0-1-1,-11 0-15,0-11 16,-1 0-16,12 11 15,-11 0-15,0-11 16,0 0-16,11 0 16,-11 0 30,11 12 17,0-12 30,0 0-77,11 0 0,0 0-16,0 0 15,-11 0 16,11 0-31,1 0 0,-1 0 16,-11 0 0,11 0-16,0 0 0,0 0 15,-11 0 1,12 0-1,-1 0-15,0 0 16,0 0-16,0 0 16,-11 0-16,12 0 62</inkml:trace>
  </inkml:traceGroup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14.311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326938C5-25CA-4DEF-83D1-73698E5CD043}" emma:medium="tactile" emma:mode="ink">
          <msink:context xmlns:msink="http://schemas.microsoft.com/ink/2010/main" type="inkDrawing"/>
        </emma:interpretation>
      </emma:emma>
    </inkml:annotationXML>
    <inkml:trace contextRef="#ctx0" brushRef="#br0">90 45 0,'0'0'171,"0"0"-155,0 0-16,-12 0 15,12 0-15,0 11 16,-11 0-16,0 0 31,11-11-31,-11 11 31,11 1-31,0-1 0,-11-11 32,-1 11-32,12 0 0,-11-11 15,11 0 1,0 11-16,0 1 15,-11-12-15,11 11 16,0-11 31,0 11-32,0 0 1,0 0-16,0-11 16,11 0-16,0 23 15,1-12-15,-12-11 16,11 11-16,0 0 15,0 1-15,-11-12 16,11 0-16,1 11 16,-1-11-16,-11 0 0,11 0 15,0 11 1,-11-11-16,11 0 15,1 0-15,-1-11 0,-11 11 16,11-11 0,0-1-16,0 1 0,-11 11 15,0-11 1,12 0-16,-12 0 0,0 11 15,0-12 1,0 1-16,0 11 16,0-11-1,0 0-15,0 0 47,11 11 31,-11 0 0,0 11-47,11 0-15,-11-11-1,11 0-15,0 11 16,-11 0 0,12-11-16,-1 0 15,0 0-15,-11 0 16,11 12-16,0-12 0,-11 0 15,12 0-15,-1 0 16,0 0-16,-11 0 16,0-12-1,0 1-15,11 11 31,-11-11-15,0 0 0,0 0-1,0 11 1,0-12-1,0 1-15,0 0 16,0 11-16,0-11 16,0 0-16,0 11 15,0-12-15,0 1 16,-11 0-16,0 11 0,11-11 15,-11 11 1,11-11-16,0-1 0,-12 12 16,1-11-1,11 0-15,-11 0 0,0 11 31,11 0-31,0 0 110,0 0-64</inkml:trace>
  </inkml:traceGroup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15.207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13EF93DD-ADA9-45A7-A833-A8A3F53B8024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0,'11'11'15,"-11"0"-15,0-11 16,0 11-1,0 12-15,0-23 0,0 22 16,0-11 0,0 12-16,0-12 0,0 0 15,0-11 1,0 11-16,0 0 15,11 1-15,-11-12 16,0 11-16,0 0 16,0 0-16,0-11 15,12 11-15,-12 1 78,0-12-15,0-12-63</inkml:trace>
  </inkml:traceGroup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17.113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32D8E7B5-066A-429E-84D7-8967A354DEC3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0,'11'0'31,"-11"0"-16,0 0 1,0 11-16,11-11 125,0 0-78,1 0-32,-12 13 1,11-13-16,0 0 15,-11 0 1,11 0-16,0 0 16,-11 0-16,12 0 15,-12 0 1,0 0 62,0 11-78,-12 0 0,1-11 15,11 12 1,-11-1-16,0 1 16,11-12-16,-11 0 15,-1 12-15,1-12 16,11 11 15,0-11 0,0 11 125,0-11-140,11 0-1,1 0-15,-12 0 0,11 12 16,0-12 0,-11 0-16,11 0 15,-11 12-15,11-12 0,1 0 16,-12 0 93,0 12-47,0-1-62,-12 0 16,1-11 0,11 0-16,-11 12 15,0-12-15,11 12 16,-11-1-16,-1-11 15,1 0-15,11 12 16,-11-1-16,0-11 0,11 0 94,0 0 15,11 0-47</inkml:trace>
  </inkml:traceGroup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18.322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340D2DBA-3FB5-4CD0-88E0-2D2EB7AC64E0}" emma:medium="tactile" emma:mode="ink">
          <msink:context xmlns:msink="http://schemas.microsoft.com/ink/2010/main" type="inkDrawing"/>
        </emma:interpretation>
      </emma:emma>
    </inkml:annotationXML>
    <inkml:trace contextRef="#ctx0" brushRef="#br0">0 34 0,'11'0'31,"0"0"1,-11 0-32,11 0 15,0 0 1,-11 0-16,12 0 15,-1 0-15,0 0 16,-11 0-16,11 0 16,0 0-16,1 0 15,-12 0 1,11 0-1,0 0-15,0 0 16,0 0-16,1 0 0,-1 0 16,0 0-16,0 0 15,-11-12 32,0 1 31,0 11 0,-11-11-62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0:57:40.044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CB5A0D23-0FB8-4E68-9418-989AA068D6D2}" emma:medium="tactile" emma:mode="ink">
          <msink:context xmlns:msink="http://schemas.microsoft.com/ink/2010/main" type="inkDrawing" rotatedBoundingBox="24864,5862 26619,5829 26621,5897 24866,5930" semanticType="underline" shapeName="Other">
            <msink:sourceLink direction="with" ref="{9B8F9DA4-B522-4133-8060-09F33501375A}"/>
          </msink:context>
        </emma:interpretation>
      </emma:emma>
    </inkml:annotationXML>
    <inkml:trace contextRef="#ctx0" brushRef="#br0">0 37 0,'0'0'32,"18"0"-1,-18 0 156,18 0-156,0 0-15,-18 0-1,18 0-15,0 0 16,0 0 0,-18 0-1,0 18 32,18-18-16,1 0-31,-1 0 16,-18 0-16,18 0 15,0 0 1,-18 0 78,18 0-94,0 0 62,0 0-46,-18 0-16,18 0 15,0 0 1,0 0 62,0 0-78,1 18 15,-1-18-15,-18 0 16,18 0 0,0 0 93,-18 0-94,36 0 1,-18 0-16,0 0 16,36 0-16,1 0 15,-1 0-15,-36 0 16,18 0-16,-18 0 15,0 0-15,1 0 16,-1 0 15,-18 0 203,18 0-203,0 0-31,0 0 0,-18 0 16,18 0-16,0 0 47,-18 0-47,36 0 15,19 0-15,-37 0 16,36 0 0,-36 0-16,0 0 0,-18 0 31,18 0 109,0 0-93,0 0-47,-18 0 0,19 0 16,17 0-16,0 0 15,18 0 1,-18 0-16,-18 0 0,37 0 15,-1-18-15,-36 18 16,-18 0-16,18 0 16,0-18 30,0 18 1,-18 0 140,18 0-171,1 0-16,-19 0 31,0-19-31,18 19 0,0 0 16,0 0-16,-18 0 31,54-18-31,-36 18 16,0 0-1,0 0 79,0 0-79,-18 0-15,19 0 16,-1 0 15,0 0 32,-18 0-63</inkml:trace>
  </inkml:traceGroup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20.463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21B8E4C0-E0CB-4BAD-ADCE-A67F2FEE7774}" emma:medium="tactile" emma:mode="ink">
          <msink:context xmlns:msink="http://schemas.microsoft.com/ink/2010/main" type="inkDrawing"/>
        </emma:interpretation>
      </emma:emma>
    </inkml:annotationXML>
    <inkml:trace contextRef="#ctx0" brushRef="#br0">0 44 0,'11'0'63,"-11"0"-1,0 12-46,-11-12-1,11 11 1,0 0 0,0 0-16,0-11 15,0 11-15,0 1 31,0-1-31,0-11 0,0 11 16,0 0-16,0-11 16,0 11-16,0 1 15,0-1-15,11-11 16,-11 11-1,12-11-15,-12 11 16,0 0 0,0-11-16,0 12 15,11-1-15,-11-11 16,11 11-1,-11-11-15,0 11 32,11-11-32,0 0 0,1 0 15,-12 0 1,11-11-16,0 11 0,0-11 15,-11 0 1,0 11-16,11-12 0,-11 1 16,0 0-1,0 11 1,0-11-16,0 0 15,12-1 1,-12 12-16,0-11 0,0 0 16,0 11-1,0-11-15,0 0 16,0-1-1,0 12-15,0-11 16,0 0 0,0 0 77,0 11-77,0 0-1,0 11 17,0 0-32,0-11 0,0 11 15,0 1 1,0-12-16,0 11 0,0-11 15,11 11 1,-11 0-16,11-11 16,-11 11-16,11 1 15,-11-12 1,0 11-1,11-11 1,-11 11 15,12-11-15,-1 11-16,-11-11 15,11 0 17,0 0-17,-11 0-15,11 0 16,1 0-1,-1 0-15,-11 0 16,0-11 0,11 11-1,-11-11-15,11 0 31,-11-1-15,0 12-16,0-11 31,11 0-31,-11 11 16,0-11-16,0 0 15,0-1 1,0 12-16,0-22 0,0 11 16,-11 11-16,0-11 15,11-1-15,0 1 16,-11 11-1,0-11 1,-1 0 0,12 11-1,-11-11-15,0 11 16,0 0-16,11 0 93,0 0 48,0 0-141</inkml:trace>
  </inkml:traceGroup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21.690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677B98C6-750E-4387-9F1D-E020DE3D1719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0,'11'0'78,"-11"0"-78,11 0 0,-11 11 31,0 0-31,0 0 0,0-11 16,0 12-1,0-1-15,0-11 16,0 11-1,0 0-15,0 0 16,0-11-16,0 12 0,0-1 16,0 0-1,0-11-15,0 11 16,0 0-1,11-11 1,-11 12 0</inkml:trace>
  </inkml:traceGroup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24.169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9A65F868-9E51-4476-BBB4-717EB687910C}" emma:medium="tactile" emma:mode="ink">
          <msink:context xmlns:msink="http://schemas.microsoft.com/ink/2010/main" type="inkDrawing"/>
        </emma:interpretation>
      </emma:emma>
    </inkml:annotationXML>
    <inkml:trace contextRef="#ctx0" brushRef="#br0">34 0 0,'0'0'94,"0"0"-48,11 0-14,0 0-32,-11 0 15,11 0 1,-11 0-16,12 0 15,-12 0-15,11 0 16,-11 11-16,11-11 16,-11 13 155,0-13-155,0 12-1,0-1-15,0 0 16,0-11-16,-11 12 0,11 0 16,-11-12-1,-1 12-15,12-1 0,-11 1 16,0-12-1,0 11 1,11 2-16,-11-2 0,-1-11 16,1 0 15,11 12 47,0-12-31,11 0-47,1 0 31,-12 0-31,11 0 15,0 0 1,0 0-16,-11 0 0,11 0 16,1 0-1,-12 0-15,11 0 16,0 0-16,0 0 31,-11 0-31,11 0 16,1 0-16,-1 0 15,-11 0-15,11 0 16,0 0-16,-11-12 125</inkml:trace>
  </inkml:traceGroup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38.344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Group>
    <inkml:annotationXML>
      <emma:emma xmlns:emma="http://www.w3.org/2003/04/emma" version="1.0">
        <emma:interpretation id="{480F8D41-8AB6-4361-8007-E0F7DC8666AA}" emma:medium="tactile" emma:mode="ink">
          <msink:context xmlns:msink="http://schemas.microsoft.com/ink/2010/main" type="inkDrawing"/>
        </emma:interpretation>
      </emma:emma>
    </inkml:annotationXML>
    <inkml:trace contextRef="#ctx0" brushRef="#br0">0 45 0,'12'0'31,"-1"0"47,-11 0-62,11 0-1,0 0-15,-1 0 16,-10 0 0,12 0-16,-1 0 15,-11 0-15,11 0 16,0 0-16,0 0 0,-11 0 15,12 0 1,-1-12-16,0 12 0,-11 0 16,10-11-1,1 11-15,1-11 0,-1 11 16,0 0-1,-11-11-15</inkml:trace>
  </inkml:traceGroup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39.315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Group>
    <inkml:annotationXML>
      <emma:emma xmlns:emma="http://www.w3.org/2003/04/emma" version="1.0">
        <emma:interpretation id="{66604B07-1E34-472F-8BAA-04ECC9858A37}" emma:medium="tactile" emma:mode="ink">
          <msink:context xmlns:msink="http://schemas.microsoft.com/ink/2010/main" type="inkDrawing"/>
        </emma:interpretation>
      </emma:emma>
    </inkml:annotationXML>
    <inkml:trace contextRef="#ctx0" brushRef="#br0">0 142 0,'11'0'62,"-11"0"-30,11 0-32,0 0 15,1 0 1,-12 0-16,11-13 15,0 13 1,-11-11-16,11 11 0,0 0 16,1-12-1,-1 1-15,0-1 16,0 12-1,-11-13-15,11 2 16,-11 11-16,12-12 16,-12 1 15,11 11-31,-11-12 0,0 12 15,0 0 1,0-12-16,11 12 16,-11-12 30</inkml:trace>
  </inkml:traceGroup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40.198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Group>
    <inkml:annotationXML>
      <emma:emma xmlns:emma="http://www.w3.org/2003/04/emma" version="1.0">
        <emma:interpretation id="{F8A63F21-20EC-467F-AD64-1DF3E35A0006}" emma:medium="tactile" emma:mode="ink">
          <msink:context xmlns:msink="http://schemas.microsoft.com/ink/2010/main" type="inkDrawing"/>
        </emma:interpretation>
      </emma:emma>
    </inkml:annotationXML>
    <inkml:trace contextRef="#ctx0" brushRef="#br0">0 90 0,'0'-11'15,"0"11"63,11 0-62,0 0 0,-11 0-1,11 0-15,0 0 16,1 0-16,-12 0 15,0-12 1,11 12-16,0 0 16,-11-11-16,11 11 0,-11-11 15,11 0 1,1 11-16,-12 0 15,11 0 1,-11-11 31,11-1-47,0 1 16,-11 11-16,0 0 15</inkml:trace>
  </inkml:traceGroup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41.537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Group>
    <inkml:annotationXML>
      <emma:emma xmlns:emma="http://www.w3.org/2003/04/emma" version="1.0">
        <emma:interpretation id="{DCB56FFF-200A-4BF3-A032-09D261367F7F}" emma:medium="tactile" emma:mode="ink">
          <msink:context xmlns:msink="http://schemas.microsoft.com/ink/2010/main" type="inkDrawing"/>
        </emma:interpretation>
      </emma:emma>
    </inkml:annotationXML>
    <inkml:trace contextRef="#ctx0" brushRef="#br0">0 118 0,'0'0'15,"0"0"48,11 0-48,0 0-15,0 0 32,-11-12-17,0 12 1,11 0-16,1-11 15,-12 11-15,11 0 16,-11 0-16,11-12 16,0 0-1,-11 12-15,11-12 16,-11 12-1,12-12-15,-1 0 16,-11 0-16,0 12 16,0 0-1,11-11-15,0-1 16,-11 12-1</inkml:trace>
  </inkml:traceGroup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44.118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Group>
    <inkml:annotationXML>
      <emma:emma xmlns:emma="http://www.w3.org/2003/04/emma" version="1.0">
        <emma:interpretation id="{D782EAB0-7CEB-4F0D-952F-B5FA5701C099}" emma:medium="tactile" emma:mode="ink">
          <msink:context xmlns:msink="http://schemas.microsoft.com/ink/2010/main" type="inkDrawing"/>
        </emma:interpretation>
      </emma:emma>
    </inkml:annotationXML>
    <inkml:trace contextRef="#ctx0" brushRef="#br0">0 12 0,'0'-12'62,"0"12"188,12 0-235,-12 0 1,0 0-16,11 0 15,0 0 17,0 0-17,-11 0 63,11 0-62,1 0 31,-1 0-32,-11 12 1,11-12-1,0 0 17,-11 0-1,11 0-16,1 0 1,-1 0-16,-11 0 16,11 11-1,0-11 94,-11 0-46,0-11 77,0 11-31,0 0-109,0 11 16,0-11 0,0 13-1,-11-2 1,11-11-16,0 12 15,0-1-15,0 1 16,0-12-16,0 12 16,0 0-16,0-1 15,0-11 16,0 12-15,0-1 0,0-11 15,0 12 62</inkml:trace>
  </inkml:traceGroup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46.705"/>
    </inkml:context>
    <inkml:brush xml:id="br0">
      <inkml:brushProperty name="width" value="0.05833" units="cm"/>
      <inkml:brushProperty name="height" value="0.05833" units="cm"/>
      <inkml:brushProperty name="color" value="#ED1C24"/>
    </inkml:brush>
  </inkml:definitions>
  <inkml:traceGroup>
    <inkml:annotationXML>
      <emma:emma xmlns:emma="http://www.w3.org/2003/04/emma" version="1.0">
        <emma:interpretation id="{1AD0064E-DA90-489F-A2AA-749D00FDF719}" emma:medium="tactile" emma:mode="ink">
          <msink:context xmlns:msink="http://schemas.microsoft.com/ink/2010/main" type="inkDrawing"/>
        </emma:interpretation>
      </emma:emma>
    </inkml:annotationXML>
    <inkml:trace contextRef="#ctx0" brushRef="#br0">22 69 0,'0'-11'16,"0"0"0,0 11 62,0 0-63,-11 11-15,11-11 16,-11 0-1,11 11-15,0 2 16,0-13 15,0 11 16,0 1-31,0-1-1,0-11-15,0 12 16,0 0-16,0-1 31,0-11-15,11 12-1,-11-1 1,0 1-16,11-12 47,1 11-47,-1-11 15,-11 0 16,11 0 1,0 0-17,0 0 48,-11 0-48,12 0 1,-1-11-16,-11 11 15,0-12 1,11 12 0,-11-11-16,11 11 31,-11 0-31,11 0 15,-11-12 17,0 1-17,0-1 1,0 12-1,12 0 1,-12-12 15,0 1-31,0-1 16,0 12-1,0-11 32,0-2-31,0 13-1,0-11 1,0 0 0,0-1-1,-12 12 1,1 0-16,11-11 15,-11 11-15,11-13 16,-11 2 0,0 11-1,11 0 1,-12 0 46,1 0-46,11 0 93,-11 0-93,11 0-1,0 0 1,-11 11 93</inkml:trace>
  </inkml:traceGroup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56.447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B1C3E7C5-BB0F-44CE-9084-9D4E52AB53CB}" emma:medium="tactile" emma:mode="ink">
          <msink:context xmlns:msink="http://schemas.microsoft.com/ink/2010/main" type="inkDrawing"/>
        </emma:interpretation>
      </emma:emma>
    </inkml:annotationXML>
    <inkml:trace contextRef="#ctx0" brushRef="#br0">67 0 0,'0'0'16,"0"0"77,0 0-61,-11 0-17,0 0 1,0 0-1,11 0-15,0 0 16,-11 11 31,0 0-47,-1-11 0,12 12 31,0-1-31,0 0 0,0-11 31,0 11-31,0 0 0,0-11 31,0 12-15,0-1 0,0 0-16,0-11 15,0 11-15,0 0 16,0 1-16,0-12 15,0 11 1,0 0 0,0-11-16,0 11 15,0 0-15,0-11 16,0 12 31,12-12-32,-1 11-15,-11 0 0,0-11 16,0 11-1,11-11-15,0 0 63,0 0-63,-11 0 15,11 0 1,1 0-16,-12-11 0,11 0 16,-11 11-16,11-11 15,0-1 1,-11 1-16,0 11 15,11-11-15,-11 0 0,0 11 32,0-11-1,12 11 109,-1 0-124,-11 11-16,0 0 15,0 0-15,11-11 16,-11 11-16,0 1 16,0-1-16,11-11 0,-11 11 15,11 0 1,-11-11-16,0 0 47,12 0-16,-1 0-31,-11 0 0,11-11 15,-11 11 1,11-11-16,-11 0 0,11-1 16,-11 12-1,0-11-15,0 0 16,0 0-16,0 11 15,0-11 1,0-1-16,0 12 16,0-11-16,0 0 15,0 0-15,0 11 16,0 0-1,0-11-15,0-1 0,0 1 16,0 11 0,-11 0-16,11-11 15,-11 11 1,11-11-1,0 11 1,0 0 93</inkml:trace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0:46.858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C628454A-9339-4A5F-A26A-3CDB289CB55D}" emma:medium="tactile" emma:mode="ink">
          <msink:context xmlns:msink="http://schemas.microsoft.com/ink/2010/main" type="inkDrawing" rotatedBoundingBox="24906,9405 26520,9383 26520,9458 24907,9480" semanticType="underline" shapeName="Other"/>
        </emma:interpretation>
      </emma:emma>
    </inkml:annotationXML>
    <inkml:trace contextRef="#ctx0" brushRef="#br0">0 67 0,'0'0'78,"0"0"-78,11 0 16,1 0-1,-1 0-15,-11 0 16,11 0 0,0 0-16,-11 0 0,11 0 15,1 0-15,-1 0 16,-11 0-1,11 0-15,0 0 16,0 0-16,-11 0 16,12 0-16,-1 0 0,0 0 15,23 0-15,-1 0 16,1-11-16,-12 11 15,12 0-15,-1 0 16,-21 0-16,-12 0 16,11 0 30,0 0-30,-11 0-16,11 0 16,0 0-1,1 0-15,-1 0 16,0 0 31,0 0-32,-11 0-15,23 0 0,-12 0 16,0 0-1,0 0-15,0 0 0,-11 0 16,12 0 0,-1 0-16,0 0 0,0 11 15,12-11 1,-12 0-16,22 0 15,1 0-15,11 0 0,0 0 16,-12 0 0,1 0-16,-1 0 15,-21 0-15,-1 0 16,0 0-16,0 0 15,-11 0 1,11 0 0,23 0-16,-34 0 15,34 0-15,-23 0 16,22 0-16,1 0 0,-12 12 15,-22-12 1,12 0 0,-1 0 46,0 0-62,-11 0 16,11 0-1,0 0-15,-11 0 16,12 0-16,-1 0 15,0 0-15,-11 0 16,22 0-16,1 0 16,-12 0-1,0 0-15,12 0 16,-23 0-16,33 0 0,-22-12 15,1 12-15,-1 0 16,0 0-16,-11 0 16,11 0-16,0-11 15,1 11 94,-12-11-109,11 11 16,0 0 0,-11 0-1,11 0-15,0 0 16,1-11-16,-12 11 15,11 0 1,11 0-16,1 0 0,-1 0 16,0-11-1,12 11-15,-34 0 0,22 0 16,-10 0-16,-12 0 62,11 0 79,-11-12-141,11 12 15,-11 0-15,0-11 156</inkml:trace>
  </inkml:traceGroup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3:57.533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6FF35F9E-7EF3-45D4-AAF1-A101CAD389B9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0,'11'0'31,"1"0"-15,-12 0 15,0 0-31,0 11 16,0 1-1,11-12-15,-11 11 16,0 2-16,0-2 16,0-11-1,0 12-15,0-1 16,0 0-16,0-11 15,0 13-15,0-2 16,0-11-16,0 12 0,0-1 31,0 1-15,0-12-1,0 12 1,0 0-16,0-1 31</inkml:trace>
  </inkml:traceGroup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00.059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7479E716-D90E-442D-833D-B555517176D6}" emma:medium="tactile" emma:mode="ink">
          <msink:context xmlns:msink="http://schemas.microsoft.com/ink/2010/main" type="inkDrawing"/>
        </emma:interpretation>
      </emma:emma>
    </inkml:annotationXML>
    <inkml:trace contextRef="#ctx0" brushRef="#br0">0 12 0,'0'0'187,"11"0"-171,-11-12-1,11 12 1,0 0-16,1 0 16,-12 0-1,11 0-15,0 0 0,-11 0 16,11 0-1,-11 12-15,11-12 94,1 12-78,-12-1-1,0 0-15,0-11 0,0 12 16,0 0-1,0-12-15,0 0 32,0 12-32,-12-12 15,1 11 48,11-11-17,0 0 266,0 11-312,11-11 16,-11 0 93,12 0-93,-12 12-1,11 0 1,-11-1 15,11-11-15,-11 12-1,11-1 1,-11-11-16,0 11 16,0 2-1,0-2-15,0-11 31,0 12-15,0-1 0,0-11-1,-11 0 48,0 0-48,11 0-15,-11 0 0,-1 0 16,1 0-1,11-11-15,0 11 16,-11 0 0,0 0 62</inkml:trace>
  </inkml:traceGroup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01.355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6CA0B9A5-429C-4694-99E9-47568AE60F01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0,'12'0'16,"-12"0"0,11 0-16,-11 0 31,11 0-31,0 0 15,-11 0 1,11 0 0,1 0-16,-1 0 15,-11 0-15,11 0 16,0 0-1,0 0 1,-11 0-16,12 0 0,-1 0 16,-11 0-1,11 0-15,0 0 187</inkml:trace>
  </inkml:traceGroup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02.609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9139246C-482C-4FA4-A24D-A0EEE97CEB5A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0,'0'0'15,"0"0"16,0 0 16,11 0-31,-11 0-16,0 0 15,11 0 1,1 0 0,-1 0-16,-11 0 0,11 0 15,0 0 1,0 0-16,-11 0 31,12 0-15,-1 0-1,-11 0-15,11 0 16,0 0-1,0 0-15,-11 0 16</inkml:trace>
  </inkml:traceGroup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05.080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17CF1C1E-F68D-4038-BFD8-54566173EE8C}" emma:medium="tactile" emma:mode="ink">
          <msink:context xmlns:msink="http://schemas.microsoft.com/ink/2010/main" type="inkDrawing"/>
        </emma:interpretation>
      </emma:emma>
    </inkml:annotationXML>
    <inkml:trace contextRef="#ctx0" brushRef="#br0">23 0 0,'0'0'141,"0"12"-126,0-12-15,-12 11 0,12 0 16,0-11-1,0 11 17,-11 0-17,11 1-15,0-12 16,0 11 15,0 0-15,0 0-16,0-11 15,0 11 1,0 1 15,0-12-31,0 11 31,0-11-31,0 11 16,0 0-1,11-11-15,-11 0 16,0 11 15,12 1 0,-1-12-31,-11 11 16,11-11 0,-11 0 15,11 0-16,0 0 1,-11 0 15,0-11-15,0-1-16,0 12 15,0-11-15,0 0 16,0 0 0,0 11-1,0-11-15,0-1 47,0 12-16,0-11 16,12 11 31,-1 0-31,-11 0-32,11 11 1,-11 1-16,0-12 16,0 11-16,0 0 31,0 0-31,11-11 15,-11 0-15,0 11 16,11-11 15,-11 12-31,12-1 31,-12-11 16,11 0-31,0 0-1,-11 0 1,11 0-16,-11-11 16,11 11-1,-11-12 1,12 12-16,-12 0 15,0-11 1,0 0-16,0 11 16,0-11-16,0 11 15,0-11-15,0-1 0,0 12 16,0-11-16,11 11 0,-11-11 15,0 0 1,0 11 0,0-11-16,0-1 15,0 1 1,0 11-16,0-11 15,0 0 1,0 11 0,0 0 15,-11 0 47</inkml:trace>
  </inkml:traceGroup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07.268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B9473C78-F220-4FE4-AEB6-EDE4CD85717B}" emma:medium="tactile" emma:mode="ink">
          <msink:context xmlns:msink="http://schemas.microsoft.com/ink/2010/main" type="inkDrawing"/>
        </emma:interpretation>
      </emma:emma>
    </inkml:annotationXML>
    <inkml:trace contextRef="#ctx0" brushRef="#br0">0 11 0,'0'-11'31,"0"11"62,0 0-61,11 0-1,0 11-31,-11 1 15,0-12 1,0 11-16,0-11 16,0 12-16,0-12 15,0 12-15,0 0 16,11-1-1,-11-11-15,0 11 32,0 1-32,0 0 0,11-12 31,-11 0-31,0 12 125,0-1-63,0 1-62,0-1 31,0 2-15,0-13 93,0 11-47</inkml:trace>
  </inkml:traceGroup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09.708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40E4AB75-7CA3-4EBD-86F6-F5DC0D746470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0,'11'0'78,"-11"0"16,11 0-63,0 0-15,-11 0-1,11 0 1,1 0-1,-1 11 48,-11-11-48,11 0 1,-11 11 0,0 0-1,11-11 16,-11 12 1,0-12-17,0 11-15,0 0 16,0 0-16,-11-11 0,11 0 15,0 11 1,0 1 0,-11-12-16,0 0 15,-1 0-15,12 11 16,0 0-16,-11-11 31,11 11 187,-11-11-218,11 0 125,0 11-109,0-11-16,11 0 31,-11 0-15,11 0-16,1 12 15,-1-12 1,-11 0-16,11 0 15,0 0 1,-11 11 46,11-11-46,1 0 62</inkml:trace>
  </inkml:traceGroup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12.294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3DB76429-7D75-4CBC-A3EF-BA39A7F08A27}" emma:medium="tactile" emma:mode="ink">
          <msink:context xmlns:msink="http://schemas.microsoft.com/ink/2010/main" type="inkDrawing"/>
        </emma:interpretation>
      </emma:emma>
    </inkml:annotationXML>
    <inkml:trace contextRef="#ctx0" brushRef="#br0">0 11 0,'0'0'16,"11"0"-16,1 0 15,-12 0 48,11 0-48,0 0 1,0 0-1,-11 0 1,11 0 31,1 0-32,-1 0-15,-11 0 16,11 0 0,0 0-1,0 0-15,-11 0 16,12 0-16,-1 0 15,-11 0 1,11 0-16,-11-11 94</inkml:trace>
  </inkml:traceGroup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34.583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EA881135-EE02-4E5D-B440-7AB1830C6356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0,'11'0'62</inkml:trace>
  </inkml:traceGroup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51.994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017C8321-EB8C-43FD-A3C1-1224F647CC42}" emma:medium="tactile" emma:mode="ink">
          <msink:context xmlns:msink="http://schemas.microsoft.com/ink/2010/main" type="inkDrawing"/>
        </emma:interpretation>
      </emma:emma>
    </inkml:annotationXML>
    <inkml:trace contextRef="#ctx0" brushRef="#br0">79 161 0,'0'0'140,"11"0"-109,0-12-15,-11 12-16,11 0 16,1-11-16,-1 11 31,-11 0-31,11 0 15,0 0 1,0 0-16,-11-12 16,12 12-1,-12-11 391,-12 0-391,12-2 1,-11 2 0,0 0-16,11 11 15,-11-11-15,0 11 16,-1-12-16,12 0 0,-11 12 15,0 0 1,0-11-16,11-1 16,0 12-1,-11 0-15,11 0 16,-12 0-1,12-11 1,-11 11 0,0 0-16,0 0 46,11 0 48,0 0-78,-11 0-16,11 11 15,0 1-15,0-12 16,-12 11-1,12 1-15,0 0 16,0-12-16,0 11 0,0 0 16,0 0-1,0-11 1,0 13-16,12-2 15,-12-11 1,0 11-16,0 1 0,11-1 16,-11-11-1,0 12-15,11-12 0,-11 12 16,11-1-1,-11-11 1,11 11-16,1 0 16,-12-11-16,11 13 15,0-2-15,0 0 0,-11-11 16,11 0-1,-11 0-15,12 0 0,-1 0 32,-11 0-32,11 0 15,0 0 1,-11 0-1,11 0 32,1 12-16,-1-1-15,-11-11-16,11 0 78</inkml:trace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17.332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3156F398-61D9-424E-9E1A-CC9F09904767}" emma:medium="tactile" emma:mode="ink">
          <msink:context xmlns:msink="http://schemas.microsoft.com/ink/2010/main" type="inkDrawing"/>
        </emma:interpretation>
      </emma:emma>
    </inkml:annotationXML>
    <inkml:trace contextRef="#ctx0" brushRef="#br0">11 23 0,'0'0'0,"12"0"187,-12 0-155,11 0-32,0 0 15,0 0 1,-11 0 31,11-12-16,1 12-31,-1 0 15,-11 0 1,0-11-16,11 11 16,0 0-16,-11 0 78,11 0-63,1 0 16,-1 11 1,-11 1-17,11-12 1,0 11-16,-11 0 15,11 2 1,-11-13-16,0 11 0,0 0 16,0-11-1,0 11-15,0 1 16,0 0-16,0-12 15,0 11-15,0 1 0,0-1 32,0-11-32,0 11 15,0 2-15,0-13 16,0 11-1,-11 0 1,0 0-16,11-11 16,-11 12-1,0 0-15,-1-1 0,12-11 16,0 12-1,-11-12-15,0 0 16,11 0 0,-11 0-16,0 11 15,-1-11 1,12 0-16,-11 0 15,0 0 1,0 0 31,11 0 0,0 0-47,-11 0 15,11-11-15,-12 11 16,12 0-16,0-12 15,-11 1-15,11-1 16,0 12 15,0-12 0,0 1-31,0 0 32,11 11-32,1 0 0,-12 0 15,11 0 1,0 0-1,0 0-15,-11 0 0,11 0 32,1 0 30,-1 0-46,-11 0-16,11 11 15,0-11-15,-11 11 0,11-11 31,1 0-15,-1 12 156,-11 0-157,0-12 110</inkml:trace>
  </inkml:traceGroup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53.782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89B9FB0E-431E-4183-986F-770FB36238D9}" emma:medium="tactile" emma:mode="ink">
          <msink:context xmlns:msink="http://schemas.microsoft.com/ink/2010/main" type="inkDrawing"/>
        </emma:interpretation>
      </emma:emma>
    </inkml:annotationXML>
    <inkml:trace contextRef="#ctx0" brushRef="#br0">34 105 0,'0'0'110,"0"0"-110,0 11 15,0-11 1,0 12-16,0-1 0,0 0 31,0-11-31,0 0 0,0 13 16,0-2-1,0 1 1,0-12-1,0 11 1,0-11 280,0 0-280,-12-34 0,12 10-1,0 13-15,-11-1 16,11 1-16,0-2 15,-11 13-15,11-11 16,0-1 15,0 12-15,0-11-16,0 0 15,0-2 1,0 13 0,11-11-1,-11-1-15,0 1 16,11 11 62,1 0-63,-12 0 1,11 0-16,0 0 78,0 0-62,-11 0-1,0 0 1,11 0 15,-11 11-31</inkml:trace>
  </inkml:traceGroup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56.017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E1FE8788-CDD0-4BED-8915-40D39316BBE1}" emma:medium="tactile" emma:mode="ink">
          <msink:context xmlns:msink="http://schemas.microsoft.com/ink/2010/main" type="inkDrawing"/>
        </emma:interpretation>
      </emma:emma>
    </inkml:annotationXML>
    <inkml:trace contextRef="#ctx0" brushRef="#br0">0 11 0,'0'0'15,"11"12"1,-11-1-16,0-11 16,11 11-16,-11 2 15,0-2 1,11-11-16,-11 11 15,0 1-15,0-12 16,0 11-16,0 1 16,0-1-16,12-11 15,-12 12-15,0-1 0,0 0 16,0-11-16,11 13 15,-11-2 1,0-11-16,0 11 16,0 1 233,0-1-218,0-11-31,0 12 16,0 0 78,0-1-79,0-11 250,0 0-249,0-23-16,-11 11 16,11-11-16,0 23 0,0-11 15,0 0-15,0-2 16,-12 13-16,12-11 31,0 0-31,-11-1 16,11 12 30,0-11-14,0-1-17,0 12 48,0-11-63,0-1 15,0 1-15,0 11 0,11 0 16,-11-11-1,0-2-15,12 2 0,-1 11 16,-11-11 0,0 11-16,0-12 0,11 12 15,-11 0 1,11-11-16,0 11 78,-11 0-63,12 0 1,-1 0 0,0 0-1,-11 0 48</inkml:trace>
  </inkml:traceGroup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58.307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B5180C4F-5FF2-40E6-A0C9-734457D82469}" emma:medium="tactile" emma:mode="ink">
          <msink:context xmlns:msink="http://schemas.microsoft.com/ink/2010/main" type="inkDrawing"/>
        </emma:interpretation>
      </emma:emma>
    </inkml:annotationXML>
    <inkml:trace contextRef="#ctx0" brushRef="#br0">11 0 0,'11'0'0,"1"0"16,-12 0 15,11 0 31,0 0 16,-11 0-62,11 0-16,-11 0 31,11 0 0,1 0 110,-12 11-94,0 1-32,-12-12 1,1 0-16,11 11 0,0 1 31,-11-12-31,0 0 16,11 12-1,0-12 1,-11 12-16,-1-1 15,12-11 1,-11 12 15,11-1 16,-11-11 0,11 13-16,0-13 16,0 0-47,0 11 0,0-11 15,11 12 1,0-12 0,1 0-16,-12 0 15,11 0-15,0 0 16,-11 0-1,11 0-15,0 0 16,1 0 0,-12 0-16,11 0 0,0 0 15,0 0 48,-11-12-48,11 12 1,1 0 46,-12 0-46,33 0-16,-10 12 15,-12-1 1,11 0-16,-11-11 16,1 0-16,-1 13 15,0-13-15,-11 0 219</inkml:trace>
  </inkml:traceGroup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4:59.834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AA4294BF-51A9-4830-806A-00C581CB32D9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0,'0'11'32,"0"1"-17,11-12-15,0 0 16,-11 0-16,11 0 15,1 0 1,-1 0-16,-11 0 16,11 0-16,11 0 15,-10 0-15,21 0 16,-10 0-16,-1 0 15,0 0-15,12 0 0,-23 0 16,23 0 0,-12 0-16,12 0 15,-23 0-15,0 0 16,0-12-16,-11 12 0,12 0 15,-1 0 1,0 0 0,-11 0-1,11 0 1,0 0-16,-11 0 15,12 0 1,-1 0-16,0 0 0,-11 0 16,11 0-1,0 0 79,1 0-79,-12 0 1,11 0-16,0 0 16,-11 0-1,11 0-15,0 0 0,-11 0 187</inkml:trace>
  </inkml:traceGroup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05.396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C4AA2BEF-1CD4-4D63-B838-38A3DABCF6FF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0,'0'0'172,"11"0"-141,0 0-16,1 0 1,-12 0 0,11 0-16,0 0 46,-11 0-30,11 0 0,0 11 15,1-11-31,-12 0 47,11 11-32,-11 0 1,11-11-1,0 11 1,-11-11-16,0 12 16,11-1-16,-11 0 15,0-11-15,0 11 16,12 0-16,-12-11 15,0 12 1,0-1-16,0 0 16,0-11-1,0 11-15,0 0 16,0 1-1,0-12-15,0 11 16,-12 0 0,12-11-16,0 11 15,-11 0-15,0 1 31,0-12-31,11 0 32,-11 0-17,-1 0 1,1 0-1,11 0-15,-11 0 63,0 0-63,11 0 15,-11-12 1,11 1 109,-12 11-110,12-11 17,0 0-32,0 11 15,0-11 1,12 11-1,-12-12 17,11 1 14,0 11-46,-11 0 78,11 0-46,0 0-17,1 0-15,-12 0 16,0 11-1,11-11 204</inkml:trace>
  </inkml:traceGroup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07.912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314E3870-A100-4C13-B4F3-0A56F7CB5C9D}" emma:medium="tactile" emma:mode="ink">
          <msink:context xmlns:msink="http://schemas.microsoft.com/ink/2010/main" type="inkDrawing"/>
        </emma:interpretation>
      </emma:emma>
    </inkml:annotationXML>
    <inkml:trace contextRef="#ctx0" brushRef="#br0">0 89 0,'0'0'47,"0"0"0,12 0-32,-1 0 1,-11 0 15,11 0-15,0 0-16,-11 0 31,11 0 16,1-11-32,-1 11 1,-11-11-1,0 11 17,11-11-1,-11 11-31,11 0 0,-11-12 31,0 1-15,0 0 15,0 11 16,0 0-32,-11-11-15,11 0 16,-11 11-1,0 0 1,-1 0 0,12 0-16,-11 0 0,0 0 15,11 0 1,-11 0-1,0 0-15,-1 11 32,12-11-32,0 0 62,0 11-31,0 0-31,0 0 16,0-11-16,0 12 15,0-1-15,0 0 16,0-11 0,0 11-16,0 0 31,0-11-31,0 12 0,0-12 15,0 11 1,12 0-16,-12-11 16,11 11-1,-11 0-15,0-11 16,11 12-1,0-12 1,-11 11 0,11 0-1,1-11 1,-1 0-1,-11 0-15,11 0 16,0 0-16,0 0 0,-11 0 16,12 0-1,-1 0-15,-11 0 63</inkml:trace>
  </inkml:traceGroup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09.976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EA4A9A25-2CDC-4AD1-9C60-C2CDC4DA7BB8}" emma:medium="tactile" emma:mode="ink">
          <msink:context xmlns:msink="http://schemas.microsoft.com/ink/2010/main" type="inkDrawing"/>
        </emma:interpretation>
      </emma:emma>
    </inkml:annotationXML>
    <inkml:trace contextRef="#ctx0" brushRef="#br0">0 47 0,'11'0'62,"-11"0"-15,0 11-16,0 1-31,0-12 0,0 12 16,0 0-16,0-1 15,0-11-15,0 12 16,0-1-16,0-11 15,0 13 1,0-2-16,0 1 16,0-12-1,0 0 344,0-23-343,0 10-16,0 13 0,0-11 15,-11-12 1,11 23-16,0-12 15,0 0-15,0 0 16,0 12 0,0-11-16,0 0 15,0 11 48,0-12-63,0-1 46,0 13 1,11 0-31,-11 0-16,12 0 15,-1 0 1,0 0 0,-11 0-1,11 0-15,0 0 16,-11 0-16,12 0 31,-12-11-31,11 11 78</inkml:trace>
  </inkml:traceGroup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11.593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59E4F595-5D4D-49C5-889C-82D3091BDD51}" emma:medium="tactile" emma:mode="ink">
          <msink:context xmlns:msink="http://schemas.microsoft.com/ink/2010/main" type="inkDrawing"/>
        </emma:interpretation>
      </emma:emma>
    </inkml:annotationXML>
    <inkml:trace contextRef="#ctx0" brushRef="#br0">0 34 0,'11'0'16,"1"0"0,-12 0-1,0 0-15,0 0 16,0 11 15,0 2-31,11-13 0,-11 11 16,0 0-1,0-11-15,0 12 0,0-1 16,0 1-1,0-12-15,0 12 0,0-1 16,0 1 0,0-12-16,0 11 15,0 1-15,0-12 16,11 12-16,-11-1 15,0 0-15,0-11 16,11 12-16,-11 0 47,0-12 171,-11-12-218,11 0 16,-11-10-16,11-13 15,0 23-15,-11-23 16,11 24-16,0 11 16,0-12-16,0 1 31,0 0-31,0 11 15,0 0 1,0-13-16,11 13 16,-11-11-1,11 11 1,-11-11-16,11 11 15,0-12-15,-11 12 16,0-11 0,12 11 30,-1 0-14,0 0 30</inkml:trace>
  </inkml:traceGroup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13.878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DB549C41-F923-4FC2-9023-BCA06BE358AA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0,'0'0'62,"11"0"156,-11 0-171,11 11-47,0-11 31,-11 11-31,0-11 16,12 0 31,-12 0-47,12 0 31,-12 11-15,0-11 15,11 12 31,0-1-31,-11-11 32,0 11-48,0 0 1,-11-11 0,11 0-1,-11 0-15,-1 0 31,12 0-15,-12 11 31,1 1-47,0-12 62,11 11-15,-11-11-31,11 0-16,0 11 140,0 0-93,0-11-47,0 0 15,11 0 1,0 0-16,0 0 0,-11 0 16,35 0-1,-2 11-15,-21-11 16,0 0-16,-1 0 15,0 0-15,0 0 16,-11 0 203</inkml:trace>
  </inkml:traceGroup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20.803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A3CA0657-4F84-4EDE-A16A-1CBE1FD7EC71}" emma:medium="tactile" emma:mode="ink">
          <msink:context xmlns:msink="http://schemas.microsoft.com/ink/2010/main" type="inkDrawing"/>
        </emma:interpretation>
      </emma:emma>
    </inkml:annotationXML>
    <inkml:trace contextRef="#ctx0" brushRef="#br0">0 45 0,'11'0'0,"0"0"0,-11 0 15,11 0-15,1 0 110,-1-11-95,-11 11 1,11 0 15,0 0-15,-11 0-16,11 0 0,1 0 15,-12 0 1,11 0-16,-11 0 15,11 0 1,0 0 0,0-12-16,-11 12 0,23 0 15,-12 0 1,-11-11-16,11 11 15,0 0 1,1 0 46,-12 0-62,11 0 16,11 0-16,-22 0 16,11 0-16,1 0 15,-12 0 1,11 0-16,0 0 15,0 0-15,-11 0 0,23 0 16,-12 0 0,-11 0-16,11 0 15,0 0-15,0 0 16,-11 0 46,12 0-46,-1 0 15,-11 0-15,11 0-16,0 0 15,0 0 1,-11 0-16,12 0 0,-1 0 15,0 0 1,-11 0-16,11 0 16,0 0-16,-11 0 15,12 0-15,10 0 16,-11 0-16,23 0 15,11 0 1,-12 0-16,12 0 16,-23 0-16,12 0 15,-12 0-15,-22 0 16,12-11 77,-1 11 32,-11 0-78</inkml:trace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19.725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E54EA00E-F059-4813-B5DD-3F2981446FD7}" emma:medium="tactile" emma:mode="ink">
          <msink:context xmlns:msink="http://schemas.microsoft.com/ink/2010/main" type="inkDrawing"/>
        </emma:interpretation>
      </emma:emma>
    </inkml:annotationXML>
    <inkml:trace contextRef="#ctx0" brushRef="#br0">44 89 0,'12'0'16,"-1"0"93,0 0-31,-11 0-62,11 0-1,0 0 1,1 0 0,-12 0-1,0-11-15,11 11 16,0-11-1,-11 11-15,0 0 110,0-11-64,0 0-30,0-1 15,0 12-15,0 0-1,-11 0 1,11-11 0,0 0-16,-11 11 15,11 0 1,-12 0 15,1-11-15,11 11 15,-11 0-16,0 0 1,0 0 0,11 0-16,-12 0 31,1 0 0,11 0-31,0 0 16,0 0-1,-11 0 1,11 11-16,-11-11 15,11 11-15,-11-11 16,11 0 31,0 11-32,0 1-15,0-1 32,0-11-17,11 11-15,-11 0 16,11 0-1,-11-11-15,0 12 16,0-1-16,0-11 16,11 11 15,0 0-16,-11 0 1,0-11 0,0 0-1,12 0-15,-12 12 31,11-12-15,0 11 0,-11 0-16,11-11 15,0 0 1,1 0 31,-12 0-47,11 11 15,0-11 16,-11 0 47</inkml:trace>
  </inkml:traceGroup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23.367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2F595782-7DA8-4C65-ADAF-DA5F83920B82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0,'0'12'94,"0"0"-16,0-12-62,11 0-16,0 0 15,-11 0 1,22 0-16,-10 0 0,-12 0 15,11 0 1,0-12-16,0 12 0,-11 0 16,11 0-1,12-12-15,-12 12 0,0 0 16,0 0-16,1 0 15,-12 0 110,0 12-109,0-12-1,11 12-15,-11-1 16,0 0-16,0-11 0,0 12 16,0 0-1,0-1-15,0-11 0,0 12 31,0-1-31,0-11 16,0 11 0,0 2-16,0-2 15,0-11-15,0 11 16,0 1-1,0-12-15,0 11 16,0-11 0,-11 12 30,11 0-46,-12-1 16,1-11 0,11 0-16,-11 11 15,0 1 1,0-12-16,11 0 15,-12 12-15,1-12 16,11 0-16,-11 0 16,0 0-16,0 0 0,11 0 15,-12 0 1,1 0-16,0 0 15,11 0 141,0-24-140,11 13-16,0 0 16,-11 11-1,12-12-15,-1 12 0,0-12 16,-11 12-1,11-11-15,0 11 16,1 0-16,-12-12 16,11 12-16,0 0 15,-11 0 48,11 0-48,0 0 48,1 0-63,-12 12 0,11-1 15,0 1 1,0-12-16,-11 12 0,0-12 15,0 11-15,11-11 125</inkml:trace>
  </inkml:traceGroup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25.593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F1A799D9-946F-4033-B49C-4E06BE88567A}" emma:medium="tactile" emma:mode="ink">
          <msink:context xmlns:msink="http://schemas.microsoft.com/ink/2010/main" type="inkDrawing"/>
        </emma:interpretation>
      </emma:emma>
    </inkml:annotationXML>
    <inkml:trace contextRef="#ctx0" brushRef="#br0">44 35 0,'0'0'218,"0"0"-202,-11 11-16,0-11 0,11 12 16,-11-1-1,11 1-15,0-12 0,0 12 16,-11-1-1,11 0-15,0-11 16,0 12 0,0 0-16,0-12 15,0 12 1,0-1-16,0 0 15,0-11 1,0 12 0,0 0-16,0-1 15,0-11 1,0 0-16,11 0 15,-11 12 1,0-1 0,11-11-16,0 0 15,0 0-15,-11 0 16,12 0-16,-1 0 15,0 0 1,-11 0-16,11 0 16,0 0-1,-11-11-15,12 11 0,-1 0 31,-11-12-31,0 1 32,11-1-32,-11 12 31,0-12-31,0 1 0,0 0 15,0 11-15,0-12 16,0 0 0,0 12-16,0-12 31,0 12 109,0 0-124,0 12-16,0 0 15,0-12-15,0 12 16,0-1-16,0 0 31,0-11-31,0 12 0,0 0 16,11-12-1,-11 11-15,11-11 0,1 12 32,-12-12-32,11 11 15,0-11 48,-11 0-63,11 0 15,0 0 1,1 0-16,-12 0 15,11 0-15,0 0 16,0-11-16,-11 11 16,0-12-16,0 1 15,0-1-15,0 12 16,0-12-16,0 1 15,0 0-15,0 11 0,0-12 16,0 0 0,0 12-16,0-12 15,0 1-15,0 0 16,0 11-16,0-12 15,0 0 1,0 1-16,0 11 31,-11-12-31,0 1 16,11 11-16,0 0 15,-11-11-15,-1-2 16,1 13-16,11-11 16</inkml:trace>
  </inkml:traceGroup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26.695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15FC3C96-48E2-4EB4-88A4-0F4F9C9D96C7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0,'0'0'109,"0"0"-93,11 12 0,-11-1-16,0 0 15,0-11-15,0 11 16,0 0-16,11-11 15,-11 0 1,0 12-16,0-1 16,0 0-16,0-11 0,0 11 31,0 0 0,0 1-15</inkml:trace>
  </inkml:traceGroup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32.542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F8EE1AAB-DA73-42D7-AEE9-A3833DEC2250}" emma:medium="tactile" emma:mode="ink">
          <msink:context xmlns:msink="http://schemas.microsoft.com/ink/2010/main" type="inkDrawing"/>
        </emma:interpretation>
      </emma:emma>
    </inkml:annotationXML>
    <inkml:trace contextRef="#ctx0" brushRef="#br0">157 0 0,'-11'0'0,"11"0"16,-12 0-16,12 11 0,0 0 15,-11-11 1,0 0 15,11 0-15,-11 12 15,0-12-31,11 11 31,-12-11-31,12 12 16,0-12-16,-11 11 15,11 1-15,0-1 0,-11-11 16,11 11-16,-11 1 16,11-1-1,-11 1-15,-1 10 0,12-22 16,-11 12-16,11 11 15,0-23-15,-11 22 16,11-10-16,0 0 16,0-12-16,0 11 15,0 0-15,0-11 16,0 11-1,0 2-15,0-2 0,0-11 16,11 11 0,-11 0-16,0 0 15,11-11-15,-11 13 16,12 9-16,-1-11 15,0 13-15,0 9 16,-11-9-16,11-13 16,-11 12-16,12 0 15,-1-12-15,-11 12 16,11 0-16,-11-12 0,11-11 15,0 12 1,-11-1-16,0 0 0,12-11 16,-1 12-1,0-1-15,-11 1 16,11-1-16,0 12 0,1-23 15,-12 12 1,11-1-16,0-11 0,-11 11 31,11-11 32,-11 0-17</inkml:trace>
  </inkml:traceGroup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34.510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939E3431-E50C-442E-8629-07A3EDF054F7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0,'0'0'0,"11"0"15,-11 0 1,11 11 0,-11 0-1,11-11 1,0 12-16,-11 0 0,0-1 15,0-11-15,0 0 16,12 11 0,-1 0-16,0-11 0,-11 11 15,0 2-15,11-2 16,0-11-16,1 0 15,-12 11-15,11 0 16,0 0-16,-11-11 16,11 13-16,0 9 15,1-11 1,-1 24-16,0-13 0,-11 1 15,11-11 1,-11 10-16,11 1 0,1 11 16,-1-34-1,0 23-15,-11 0 16,0-1-16,0-10 15,0-1-15,0 0 16,0 1-16,0-1 16,11 1-16,-11-12 15,0 11-15,0 12 16,0-23-16,0 23 15,0-12-15,-11 0 0,0 0 16,0 1 0,11 0-16,-12 10 0,1-11 15,0-11 1,0 24-16,11-13 15,-11 0-15,-1-11 0,12 11 16,-11 0 0,0-11-16,11 13 0,-11-2 15,11 0 1,-11-11-16,-1 11 15,1 0 1,11 2 0,-11-13-16,0 0 0,11 11 15,-11 0 1,-1-11-16,1 11 0,0 0 15,0 1 1,0-12-16,11 12 16,0-1 108,0 0-108,0-11-16,0 0 16,11 0-1,-11 0 16</inkml:trace>
  </inkml:traceGroup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43.567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22016F71-58EB-4516-939F-C91783C1DB41}" emma:medium="tactile" emma:mode="ink">
          <msink:context xmlns:msink="http://schemas.microsoft.com/ink/2010/main" type="writingRegion" rotatedBoundingBox="22844,1255 23796,956 23945,1433 22993,1732"/>
        </emma:interpretation>
      </emma:emma>
    </inkml:annotationXML>
    <inkml:traceGroup>
      <inkml:annotationXML>
        <emma:emma xmlns:emma="http://www.w3.org/2003/04/emma" version="1.0">
          <emma:interpretation id="{57F4D80A-609C-4583-80D2-6953806DE808}" emma:medium="tactile" emma:mode="ink">
            <msink:context xmlns:msink="http://schemas.microsoft.com/ink/2010/main" type="paragraph" rotatedBoundingBox="22844,1255 23796,956 23945,1433 22993,173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816ACFBB-D0AD-495A-8984-BEEEE038FFBC}" emma:medium="tactile" emma:mode="ink">
              <msink:context xmlns:msink="http://schemas.microsoft.com/ink/2010/main" type="line" rotatedBoundingBox="22844,1255 23796,956 23945,1433 22993,1732"/>
            </emma:interpretation>
          </emma:emma>
        </inkml:annotationXML>
        <inkml:traceGroup>
          <inkml:annotationXML>
            <emma:emma xmlns:emma="http://www.w3.org/2003/04/emma" version="1.0">
              <emma:interpretation id="{781BB7C7-9957-4DCF-B55F-C3DC683411D6}" emma:medium="tactile" emma:mode="ink">
                <msink:context xmlns:msink="http://schemas.microsoft.com/ink/2010/main" type="inkWord" rotatedBoundingBox="22844,1255 23796,956 23945,1433 22993,1732"/>
              </emma:interpretation>
              <emma:one-of disjunction-type="recognition" id="oneOf0">
                <emma:interpretation id="interp0" emma:lang="en-US" emma:confidence="0">
                  <emma:literal>err'</emma:literal>
                </emma:interpretation>
                <emma:interpretation id="interp1" emma:lang="en-US" emma:confidence="0">
                  <emma:literal>err,</emma:literal>
                </emma:interpretation>
                <emma:interpretation id="interp2" emma:lang="en-US" emma:confidence="0">
                  <emma:literal>err!</emma:literal>
                </emma:interpretation>
                <emma:interpretation id="interp3" emma:lang="en-US" emma:confidence="0">
                  <emma:literal>err.</emma:literal>
                </emma:interpretation>
                <emma:interpretation id="interp4" emma:lang="en-US" emma:confidence="0">
                  <emma:literal>err"</emma:literal>
                </emma:interpretation>
              </emma:one-of>
            </emma:emma>
          </inkml:annotationXML>
          <inkml:trace contextRef="#ctx0" brushRef="#br0">0 120 0,'0'0'31,"0"0"16,0-12-1,12 12-14,-12 0 61,11 0-93,0 0 16,-11 0-16,11 0 15,0 0-15,1 0 16,-12 0-16,11 0 16,0 12-16,0-12 0,-11 0 31,11 0-31,-11 12 0,12-1 15,-12-11 1,11 0-16,0 0 16,0 0-1,-11 0-15,11 11 16,1-11-1,-1 0 63,-11 0-31,0-11-16,0 0 16,0 11-47,0-12 31,-11 12-31,11-12 16,-12 12 0,12-11-1,0 0 16,-11 11-15,11-12-16,-11 1 0,11 11 16,-11-12-1,11 1 1,0-1-1,-11 12-15,11 0 32,-12 0-17,12-11 1,-11 11-16,11-11 15,-11 11-15,0 0 16,11 0 0,-11 0 30,-1 0 1,1 0-31,11 11 15,-11-11-31,11 0 16,-11 11-1,11 1 1,0-1-16,0-11 0,0 12 15,0-1 1,0 1-16,0-1 0,0 12 16,-11-23-1,11 12-15,0 10 0,0-22 16,0 24-16,0-13 15,0 0 1,0 0-16,0 1 0,0 0 16,0-1-1,0 0-15,0-11 16,11 12-16,-11-1 15,11 1-15,-11-12 16,0 11-16,11 1 16,0-12-1,1 11-15,-12 0 16,11 1-16,0-12 15,0 0-15,-11 0 16,11 11-16,1 1 16,-12-1-16,22-11 0,-11 0 15,-11 0 1,11 0-16,1 0 15,-1 0 48,-11 0-63,0 0 62,0 0 1,0 0-63,-11-11 15,-1 11 1,12 0 15</inkml:trace>
          <inkml:trace contextRef="#ctx0" brushRef="#br0" timeOffset="1828.0112">280 51 0,'12'0'16,"-12"0"-16,11 12 31,-11-1-16,0 1-15,0-12 16,0 11-16,0 0 16,0-11-16,0 12 15,0 0-15,0-1 16,0-11-16,0 11 15,0 0-15,0 2 0,0-13 16,0 11 0,0 0-16,0-11 15,0 11-15,0 1 16,0 0-16,0-12 15,0 11 1,0 0-16,0 1 16,0-12-16,0 11 93,11 1-62,-11-12-31,0 11 16,11 1 0,-11-1 15,0-11 156,0-11-187,0-1 16,0 1-1,0-12-15,-11 0 0,11 12 16,0-13-1,-11 2-15,11 11 0,0-13 16,0 13 0,0 11-16,0-23 15,0 11-15,0 12 0,0-11 16,0 0 0,0 11-16,0-12 15,0 1-15,11-1 16,-11 12-1,0-11-15,0-1 16,11 1-16,0 11 16,-11 0-16,12 0 0,-12-11 15,11 11-15,0 0 16,-11 0-1,11 0-15,0 0 0,1 0 16,-12 0 0,11 0-16,0 11 0,0-11 15,-11 0 1,11 11-16,1-11 0,-12 0 78,0-11-63,0 11 17,0 0 46,0-11-63,-12 11-15,12 0 16,-11 0-1</inkml:trace>
          <inkml:trace contextRef="#ctx0" brushRef="#br0" timeOffset="3391.5206">560-40 0,'12'0'0,"-1"0"31,-11 0-16,0 0 17,11 0-17,0 0 1,-11 11-1,0 0-15,0-11 16,0 12-16,0 0 0,0-12 31,0 22-31,0-10 16,0-1-16,0 12 0,0-11 15,0-12-15,0 11 0,0 12 16,0-23 0,0 12-1,0-1-15,-11 11 0,11-9 0,0-2 16,0 0-1,0-11-15,0 11 16,0 1-16,0-12 16,0 12-1,0-1 48,0 0-48,11-11 188,-11 12-187,0-1-16,0 1 0,0-12 15,0 11-15,0 1 31,0-12-31,0 11 16,11 0 0,-11 1-16,0-12 156,0 0-141,-11 0 1,0 0-16,0 0 15</inkml:trace>
          <inkml:trace contextRef="#ctx0" brushRef="#br0" timeOffset="4609.5282">628 120 0,'0'-12'62,"0"1"-31,11 0 110,-11 11-126,11-12 16,0 1 1,-11 11-32,11 0 31,1 0-16,-1 0 1,-11 0-16,11 0 31,0 0-31,0 0 63,-11 0-63,0 0 15,12 0 1,-1 11-16,-11-11 15,11 0 1,0 0 0,-11 0 93,-11 0-94,11 0 1,-11 0-16,0 0 16</inkml:trace>
          <inkml:trace contextRef="#ctx0" brushRef="#br0" timeOffset="5820.5346">852-258 0,'11'0'32,"0"0"-17,-11-11 1,11 11 31,0 0-16,-11 0 0,0 11-31,0 0 16,0 2-16,0-13 15,0 11-15,0 0 16,0 0-1,0-11-15,0 12 0,0 0 16,0-12-16,0 11 0,0 0 16,0 1-1,0-12 1,0 11-16,0 0 0,0 1 15,0-12 1,0 12-16,0-1 0,0-11 16,12 11-1,-12 0 1,0 2-16,0-13 15,0 11 32,0 0-47,0 0 0,0-11 16,0 12-1,0-12 95,-12 0-95,1 0 1,11 0-16,-11 0 31</inkml:trace>
        </inkml:traceGroup>
      </inkml:traceGroup>
    </inkml:traceGroup>
  </inkml:traceGroup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5:58.393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C9C6E294-165A-4087-9FC1-CC292D583B02}" emma:medium="tactile" emma:mode="ink">
          <msink:context xmlns:msink="http://schemas.microsoft.com/ink/2010/main" type="inkDrawing"/>
        </emma:interpretation>
      </emma:emma>
    </inkml:annotationXML>
    <inkml:trace contextRef="#ctx0" brushRef="#br0">22 101 0,'0'11'172,"11"-11"-141,-11 12 31,0-12-46,12 0 0,-1 0-16,-11 0 15,11 0 1,0 0-16,0 0 15,-11 0-15,12-12 16,-1 12 0,0 0 93,-11-11-109,0 11 0,0-11 15,0 11 32,0-11-47,0 0 16,0-1-16,0 12 31,0-11-31,0 0 16,0 11-1,0-11-15,0 11 47,0-11-31,-11 11-16,0-12 15,11 12 16,0 0-31,-12 0 32,1 0-1,0 0-16,11 0 32,-11 0-47,0 0 16,11 0-1,0 12-15,-12-12 16,1 0-16,0 11 16,11 0-16,0 0 15,0-11 1,0 11-1,0 1 17,0-1-17,0-11 1,-11 11-16,11 0 15,0-11-15,0 11 94,0 1-94,0-1 0,0-11 16,0 0-1,11 0-15,-11 11 0,11 0 0,0 0 16,-11-11-1,12 12-15,-1-1 16,-11-11 0,11 0-1,0 11-15,0-11 16,-11 11-16,12-11 15,-1 11 1,0-11-16,-11 0 16,11 0-1,0 0-15,-11 0 16,12 0-1,-1 0-15,0 0 16,-11 0-16,11 0 16,-11 0 155</inkml:trace>
  </inkml:traceGroup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00.003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82CAD218-8524-43BB-9657-5E345B207C2C}" emma:medium="tactile" emma:mode="ink">
          <msink:context xmlns:msink="http://schemas.microsoft.com/ink/2010/main" type="inkDrawing"/>
        </emma:interpretation>
      </emma:emma>
    </inkml:annotationXML>
    <inkml:trace contextRef="#ctx0" brushRef="#br0">0 56 0,'0'11'16,"12"-11"-1,-12 11 1,0-11-16,0 11 16,0 0-1,11 1-15,-11-12 0,0 11 16,0 0-1,11 0-15,-11-11 16,0 11 0,0 1-16,0-1 15,0-11 1,11 11-16,-11 0 15,0-11-15,0 11 16,0 1-16,0-1 16,0-11-16,0 11 15,0 0-15,11 0 16,-11-11-16,0 12 31,12-1-31,-12-11 187,0-23-171,-12 12-16,1-22 15,0 10-15,0 1 16,0 11-16,11-12 0,0 12 16,0 0-1,0 11-15,0-11 16,0-1-16,0 12 15,0-11-15,0 0 16,0 0-16,0 11 0,0-11 16,11-1-1,0 1-15,-11 11 16,11-11-16,0 0 15,1 11-15,-12 0 16,0-11-16,11 11 16,0 0 46,-11 0-46,11 0-1,0 0-15,1 0 0,-12 0 16,0 0-16,11 0 15,0 0-15,-11 0 172,0 0-172</inkml:trace>
  </inkml:traceGroup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01.698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49AAAA3A-CE98-4F67-AAA0-4E6E3B3FCB28}" emma:medium="tactile" emma:mode="ink">
          <msink:context xmlns:msink="http://schemas.microsoft.com/ink/2010/main" type="inkDrawing"/>
        </emma:interpretation>
      </emma:emma>
    </inkml:annotationXML>
    <inkml:trace contextRef="#ctx0" brushRef="#br0">11 34 0,'0'11'15,"0"0"-15,0 0 16,11-11-1,-11 11 1,0 1-16,0-12 16,0 11-16,11 0 15,-11 0-15,0-11 0,0 11 16,0 1-1,0-1-15,0-11 0,0 11 16,0 0-16,0-11 16,0 11-16,0 1 15,0-1-15,0 0 16,0 0-1,0 0-15,0-11 0,0 12 16,0-1 0,0 0-16,0-11 0,0 11 15,0 0 1,0-11-16,0 12 15,-11-12 126,11-23-110,-11 1-31,11 22 16,0-23-16,-11-10 0,11 22 15,0-12 1,0 1-16,0 11 0,0-1 15,0 1 1,0 0-16,0 11 16,0-11-16,11 0 15,-11 11 1,11-12-16,-11 1 15,11 11-15,0-11 0,1 11 16,-12-11 0,11 0-16,0 11 0,0-12 15,-11 12 1,11 0-16,1 0 15,-12-11-15,11 11 16,0 0-16,0-11 16,-11 11-1,11 0-15,1 0 16,-1 0 31,-11 0-32</inkml:trace>
  </inkml:traceGroup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03.483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F2BAEC0D-8BD5-4637-89B4-8E81291D538D}" emma:medium="tactile" emma:mode="ink">
          <msink:context xmlns:msink="http://schemas.microsoft.com/ink/2010/main" type="inkDrawing"/>
        </emma:interpretation>
      </emma:emma>
    </inkml:annotationXML>
    <inkml:trace contextRef="#ctx0" brushRef="#br0">33 0 0,'0'0'16,"11"0"-16,-11 0 31,0 11-31,12-11 47,-12 12 15,11-12-46,-11 11 15,11-11-15,0 0-1,0 0 1,-11 0 0,12 12-1,-1-12 94,-11 0-46,-11 0-48,11 0 1,-12 12-16,1 0 0,0-12 31,11 0-15,0 11 15,-11 0-15,0-11-16,11 12 0,-12 0 15,1 0 1,0-12-16,11 11 15,-11-11-15,0 0 16,11 12 31,0-1 15,11-11-62,-11 0 31,0 0 1,22 0-17,-11 0-15,-11 0 16,12 0-1,-1 0-15,0 0 16,-11 13-16,11-13 16,0 0-16,-11 0 15,12 0 1,-1 0-1,0 0 1,-11 0-16,11 11 16,0-11-16,1 0 15,-12 0 1,11 0-16</inkml:trace>
  </inkml:traceGroup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21.954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3C984EDD-7290-4B9F-8721-723C83FD1A18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0,'0'0'15,"0"11"1,0 2 0,12-2-16,-12-11 0,0 11 15,0 1 1,0-12-16,0 11 0,0 1 15,0-1 1,0-11-16,0 12 0,0-1 16,0 0-1,0-11 1,0 13-16,0-2 15,0-11-15,0 11 16,0 1 0,0-1-1,0-11 219,0 12-234,0-1 16,0 1-16,0-12 15,0 11 1,0 0 78,0 2-79,0-13 16,0 11 63,0-11 0,0-11-94,0-2 15,0 2-15,0 0 0,0 11 16,0-23-1,0 11-15,0 12 0,0-11 16,0-1 0,0 12-16,0-11 15,0 0-15,0-2 16,0 13-1,11-11-15,-11 0 16,11-1 0,0 12-1,-11 0 1,0-11-1,11-1 1,1 12-16,-12 0 0,11 0 16,-11-11-1,11 11-15,0-12 0,-11 1 31,11 11-15,1 0 0,-1 0 15,-11 0-16</inkml:trace>
  </inkml:traceGroup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09.328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38A4AF66-A22C-4176-8760-38827F38D96E}" emma:medium="tactile" emma:mode="ink">
          <msink:context xmlns:msink="http://schemas.microsoft.com/ink/2010/main" type="inkDrawing"/>
        </emma:interpretation>
      </emma:emma>
    </inkml:annotationXML>
    <inkml:trace contextRef="#ctx0" brushRef="#br0">0 45 0,'11'11'0,"-11"1"15,0-12-15,0 11 47,11-11-16,1 0 0,-1 0-15,-11 0-16,11 0 0,0 0 16,-11 0-1,11 0-15,1 0 0,-1 0 16,-11 0-1,11 0-15,0 0 0,0 0 16,-11 0 0,12 0-16,-1 0 15,-11 0-15,0-11 16,11 11-16,-11-12 15,11 12 1,-11-11 0,0 0 15,0 11-31,0-11 15,0 0 17,-11 11-17,11-12-15,0 12 16,-11 0-1,0 0 1,11 0-16,-12 0 16,1 0-16,0 0 0,11 0 31,-11 0-31,0 0 0,-1 0 15,12 0 1,-11 0-16,11 12 0,-11-1 16,11-11-1,-11 11-15,0 0 0,-1-11 16,12 11 15,0 1-15,0-1-16,-11-11 15,11 11-15,0 0 16,0 0-1,-11-11-15,11 12 0,0-1 32,0-11-32,0 11 0,0 0 15,11 0 1,-11-11-16,11 12 0,1-1 15,-1 0-15,-11-11 16,11 11 0,0 0-16,-11-11 0,11 12 15,1-1 1,-1-11-16,-11 11 15,11-11-15,0 0 16,0 0-16,-11 11 0,12-11 16,-1 0-1,-11 0-15,11 0 16,0 0-16,0 0 0,-11 0 78,0 0-47,0-11 0</inkml:trace>
  </inkml:traceGroup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10.657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74068407-D7CA-4F95-8B5B-A97B10525DAC}" emma:medium="tactile" emma:mode="ink">
          <msink:context xmlns:msink="http://schemas.microsoft.com/ink/2010/main" type="inkDrawing"/>
        </emma:interpretation>
      </emma:emma>
    </inkml:annotationXML>
    <inkml:trace contextRef="#ctx0" brushRef="#br0">0 56 0,'0'0'0,"0"11"15,0-11-15,11 11 16,0-11-16,1 11 31,-12 0-31,0-11 16,11 12-1,-11-1-15,11-11 16,-11 11-16,0 0 0,0 0 16,11-11-1,-11 12-15,11-1 16,-11 0-16,0-11 0,0 11 15,12-11 1,-12 11-16,0-11 0,0 0 250,-23-22-235,12-12 1,0 23-16,11-11 15,0 11-15,-11-1 0,11 1 16,0 0 0,0 0-16,0 11 0,0-11 15,0-1 1,0 1-16,0 11 15,0-11-15,0 0 16,11 11 0,-11 0-16,11 0 0,-11-11 15,11 11 1,0 0-16,1 0 15,-12 0 1,11 0-16,0 0 0,-11 0 62,11 0 1</inkml:trace>
  </inkml:traceGroup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12.029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05A74161-ABE8-4BE8-828C-1D9EB694A27C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0,'11'11'16,"-11"1"-16,0-12 0,11 11 15,-11 11 1,0-22-16,11 11 0,-11 12 16,0-23-1,0 22-15,11-11 16,-11 1-16,12 21 15,-12-22-15,11 1 16,-11-1-16,0 0 0,11-11 16,-11 11-1,0-11 204,-11-11-204,11 0 1,0 0-16,0 11 0,-11-12 15,11 1 1,0 0-16,0 11 0,0-11 16,0 0-1,0 11-15,0-12 16,0 1-16,0 0 15,0 11-15,0-11 16,11 0 0,0 11-16,-11-12 15,11 12-15,0-11 16,-11 0-1,12 11 1,-1 0 0,0 0-1,-11 0 1,0-11 77,11 11-30</inkml:trace>
  </inkml:traceGroup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14.237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E127B880-FB54-4BCE-B4F0-C2273121D341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0,'0'0'15,"11"0"1,-11 11-16,11-11 15,1 0-15,-12 12 16,0-12-16,11 0 16,0 0-1,-11 0 32,11 11-16,0-11-15,-11 12-1,12-12-15,-12 0 16,11 0 31,-11 0-16,0 0 63,0 0-79,0 0-15,-11 0 16,-1 0 46,12 0 63,-11 12-94,11 0-31,-11-12 16,0 11-16,11-11 15,0 0 360,11 0-360,-11 12 1,11-12-16,0 0 16,1 0-1,-12 0-15,11 0 16,0 0-16,0 0 0,-11 0 15,0 11 32,11-11-16,-11 13 125,0-13-156,-11 11 16,11 1 0,-11-12-16,11 11 15,-11 0-15,11-11 16,-11 0 62,-1 0-16,12 13 79</inkml:trace>
  </inkml:traceGroup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27.834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9CD4A258-8195-4FFF-978D-3AF71E5EEEDD}" emma:medium="tactile" emma:mode="ink">
          <msink:context xmlns:msink="http://schemas.microsoft.com/ink/2010/main" type="inkDrawing" rotatedBoundingBox="46879,1152 46884,973 46895,974 46890,1153" semanticType="callout" shapeName="Other"/>
        </emma:interpretation>
      </emma:emma>
    </inkml:annotationXML>
    <inkml:trace contextRef="#ctx0" brushRef="#br0">1747-34 0,'0'0'63,"0"0"-32,0 11-16,0 2-15,0-13 32,0 11-32,0 1 15,0-1 1,0-11-1,0 12-15,0 0 0,0 0 16,0-12-16,0 11 16,0 0-16,0-11 15,0 12-15,0-1 16,0 2-16,0-13 15,0 11-15,0 1 16,0-1 15,0-11 94,-11 0-109,11-11-16</inkml:trace>
  </inkml:traceGroup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29.904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BDF491B0-6295-45CE-A45B-918712F1696C}" emma:medium="tactile" emma:mode="ink">
          <msink:context xmlns:msink="http://schemas.microsoft.com/ink/2010/main" type="inkDrawing" rotatedBoundingBox="48549,1085 48552,928 48563,929 48559,1086" semanticType="callout" shapeName="Other">
            <msink:sourceLink direction="with" ref="{E3D696C1-23AF-40D3-B85B-503165B15A75}"/>
          </msink:context>
        </emma:interpretation>
      </emma:emma>
    </inkml:annotationXML>
    <inkml:trace contextRef="#ctx0" brushRef="#br0">11 0 0,'0'0'140,"0"13"-124,0-13 0,0 23 15,0-12 0,0 0 16,0 2-47,0-2 15,0 1 32,0-1-31,0 1-1,0-12-15,0 12 110,0 0-95,0-1 16,0-11-31,0 12 16,0-12 109,-11 0-125,11 0 15</inkml:trace>
  </inkml:traceGroup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26.150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ACFF18FB-DE01-4B91-BD2F-4B733972541F}" emma:medium="tactile" emma:mode="ink">
          <msink:context xmlns:msink="http://schemas.microsoft.com/ink/2010/main" type="inkDrawing" rotatedBoundingBox="45148,1007 45167,1131 45149,1133 45130,1009" semanticType="callout" shapeName="Other"/>
        </emma:interpretation>
      </emma:emma>
    </inkml:annotationXML>
    <inkml:trace contextRef="#ctx0" brushRef="#br0">0 0 0,'0'33'281,"0"-33"-266,0 12 1,0-1-16,0 0 16,0-11-1,0 11 1,0 0 46,11-11-31,-11 11-31,0 1 16,0-1 0,12-11-16,-12 0 171,-12 0-155</inkml:trace>
  </inkml:traceGroup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33.774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E3D696C1-23AF-40D3-B85B-503165B15A75}" emma:medium="tactile" emma:mode="ink">
          <msink:context xmlns:msink="http://schemas.microsoft.com/ink/2010/main" type="inkDrawing" rotatedBoundingBox="50324,958 50345,1083 50316,1088 50296,962" shapeName="Other">
            <msink:destinationLink direction="with" ref="{BDF491B0-6295-45CE-A45B-918712F1696C}"/>
          </msink:context>
        </emma:interpretation>
      </emma:emma>
    </inkml:annotationXML>
    <inkml:trace contextRef="#ctx0" brushRef="#br0">0 0 0,'0'0'16,"0"0"31,11 0-47,0 0 15,-11 12 32,11-1-31,-11 2-1,0-1-15,0-1 16,0 1-16,0-12 16,0 11-16,0 2 15,0-13 1,0 12-1,0-1-15,0 1 16</inkml:trace>
  </inkml:traceGroup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35.418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F4CAEB58-ED87-4690-AA0E-9F9A9E4EBD3A}" emma:medium="tactile" emma:mode="ink">
          <msink:context xmlns:msink="http://schemas.microsoft.com/ink/2010/main" type="inkDrawing" rotatedBoundingBox="51950,961 51960,1163 51928,1164 51919,963" shapeName="Other"/>
        </emma:interpretation>
      </emma:emma>
    </inkml:annotationXML>
    <inkml:trace contextRef="#ctx0" brushRef="#br0">0 0 0,'12'0'15,"-1"0"1,-11 11-1,0 1 1,0-12 0,0 12-1,11 0-15,-11-1 16,0-11-1,0 11-15,0 1 0,0-12 16,0 12 0,0-1-16,0 1 15,0-12-15,0 11 16,0 1-16,0-1 0,0-11 15,0 12 1,-11 0-16,11-12 16,0 11-16,0 1 15,0-1 1</inkml:trace>
  </inkml:traceGroup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6:38.510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4B832DE1-1508-4DB0-99E9-86F62C6613BB}" emma:medium="tactile" emma:mode="ink">
          <msink:context xmlns:msink="http://schemas.microsoft.com/ink/2010/main" type="writingRegion" rotatedBoundingBox="53673,907 57113,850 57117,1125 53677,1182"/>
        </emma:interpretation>
      </emma:emma>
    </inkml:annotationXML>
    <inkml:traceGroup>
      <inkml:annotationXML>
        <emma:emma xmlns:emma="http://www.w3.org/2003/04/emma" version="1.0">
          <emma:interpretation id="{6161603C-6C9D-4BEF-A3D0-F6AEF616ED48}" emma:medium="tactile" emma:mode="ink">
            <msink:context xmlns:msink="http://schemas.microsoft.com/ink/2010/main" type="paragraph" rotatedBoundingBox="53673,907 57113,850 57117,1125 53677,118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9A43E17-35D7-4474-822C-6FA538A2DE36}" emma:medium="tactile" emma:mode="ink">
              <msink:context xmlns:msink="http://schemas.microsoft.com/ink/2010/main" type="line" rotatedBoundingBox="53673,907 57113,850 57117,1125 53677,1182"/>
            </emma:interpretation>
          </emma:emma>
        </inkml:annotationXML>
        <inkml:traceGroup>
          <inkml:annotationXML>
            <emma:emma xmlns:emma="http://www.w3.org/2003/04/emma" version="1.0">
              <emma:interpretation id="{55A588F4-E089-43C9-9030-3FDEEEBCEC05}" emma:medium="tactile" emma:mode="ink">
                <msink:context xmlns:msink="http://schemas.microsoft.com/ink/2010/main" type="inkWord" rotatedBoundingBox="53673,907 53711,906 53714,1130 53677,1131"/>
              </emma:interpretation>
              <emma:one-of disjunction-type="recognition" id="oneOf0">
                <emma:interpretation id="interp0" emma:lang="en-US" emma:confidence="0">
                  <emma:literal>|</emma:literal>
                </emma:interpretation>
                <emma:interpretation id="interp1" emma:lang="en-US" emma:confidence="0">
                  <emma:literal>l</emma:literal>
                </emma:interpretation>
                <emma:interpretation id="interp2" emma:lang="en-US" emma:confidence="0">
                  <emma:literal>'</emma:literal>
                </emma:interpretation>
                <emma:interpretation id="interp3" emma:lang="en-US" emma:confidence="0">
                  <emma:literal>I</emma:literal>
                </emma:interpretation>
                <emma:interpretation id="interp4" emma:lang="en-US" emma:confidence="0">
                  <emma:literal>1</emma:literal>
                </emma:interpretation>
              </emma:one-of>
            </emma:emma>
          </inkml:annotationXML>
          <inkml:trace contextRef="#ctx0" brushRef="#br0">-1646-77 0,'0'0'32,"0"0"-17,0 11 1,0 1-16,0-12 15,0 12-15,0-1 16,0-11 0,0 11-16,0 1 15,0-1-15,0-11 16,0 0-16,0 12 15,-11-1-15,11 1 16,0-12-16,0 11 16,0 0-16,0-11 15,0 13 1,-12-2-16,1 11 0,11-22 15,0 12-15,0-1 16,0-11-16,0 12 16,0-1-1</inkml:trace>
        </inkml:traceGroup>
        <inkml:traceGroup>
          <inkml:annotationXML>
            <emma:emma xmlns:emma="http://www.w3.org/2003/04/emma" version="1.0">
              <emma:interpretation id="{F58A4E50-7A07-4810-AB58-A475AFD586A8}" emma:medium="tactile" emma:mode="ink">
                <msink:context xmlns:msink="http://schemas.microsoft.com/ink/2010/main" type="inkWord" rotatedBoundingBox="55356,985 55434,983 55437,1152 55359,1154"/>
              </emma:interpretation>
              <emma:one-of disjunction-type="recognition" id="oneOf1">
                <emma:interpretation id="interp5" emma:lang="en-US" emma:confidence="0">
                  <emma:literal>'</emma:literal>
                </emma:interpretation>
                <emma:interpretation id="interp6" emma:lang="en-US" emma:confidence="0">
                  <emma:literal>,</emma:literal>
                </emma:interpretation>
                <emma:interpretation id="interp7" emma:lang="en-US" emma:confidence="0">
                  <emma:literal>)</emma:literal>
                </emma:interpretation>
                <emma:interpretation id="interp8" emma:lang="en-US" emma:confidence="0">
                  <emma:literal>\</emma:literal>
                </emma:interpretation>
                <emma:interpretation id="interp9" emma:lang="en-US" emma:confidence="0">
                  <emma:literal>y</emma:literal>
                </emma:interpretation>
              </emma:one-of>
            </emma:emma>
          </inkml:annotationXML>
          <inkml:trace contextRef="#ctx0" brushRef="#br0" timeOffset="1424.0092">12 3 0,'0'0'16,"0"12"-16,11-12 0,-11 0 15,0 11 1,12-11 0,-1 12-1,-11-1 16,11-11-31,-11 0 16,0 11 0,11 2-16,0-2 15,-11-11-15,0 11 16,12 0-16,-12-11 15,0 23-15,0-11 16,0-12 0,0 11-16,0 1 15,0-1-15</inkml:trace>
        </inkml:traceGroup>
        <inkml:traceGroup>
          <inkml:annotationXML>
            <emma:emma xmlns:emma="http://www.w3.org/2003/04/emma" version="1.0">
              <emma:interpretation id="{8FB8F615-7FF5-4ABE-8938-D39E0B2201DD}" emma:medium="tactile" emma:mode="ink">
                <msink:context xmlns:msink="http://schemas.microsoft.com/ink/2010/main" type="inkWord" rotatedBoundingBox="57070,862 57113,861 57116,1052 57073,1053"/>
              </emma:interpretation>
              <emma:one-of disjunction-type="recognition" id="oneOf2">
                <emma:interpretation id="interp10" emma:lang="en-US" emma:confidence="1">
                  <emma:literal>\</emma:literal>
                </emma:interpretation>
                <emma:interpretation id="interp11" emma:lang="en-US" emma:confidence="0">
                  <emma:literal>|</emma:literal>
                </emma:interpretation>
                <emma:interpretation id="interp12" emma:lang="en-US" emma:confidence="0">
                  <emma:literal>}</emma:literal>
                </emma:interpretation>
                <emma:interpretation id="interp13" emma:lang="en-US" emma:confidence="0">
                  <emma:literal>I</emma:literal>
                </emma:interpretation>
                <emma:interpretation id="interp14" emma:lang="en-US" emma:confidence="0">
                  <emma:literal>1</emma:literal>
                </emma:interpretation>
              </emma:one-of>
            </emma:emma>
          </inkml:annotationXML>
          <inkml:trace contextRef="#ctx0" brushRef="#br0" timeOffset="3997.5252">1737-123 0,'0'0'16,"0"11"-1,0 2 1,0-2-16,12 0 16,-12-11-16,0 11 15,0 1-15,0-12 16,0 12-16,0-1 15,0 0-15,11-11 16,-11 12-16,0-1 16,11 1-16,-11-12 0,0 11 15,11 1 1,-11-1-16,0-11 0,0 11 15,0 2 1,0-13 15</inkml:trace>
        </inkml:traceGroup>
      </inkml:traceGroup>
    </inkml:traceGroup>
  </inkml:traceGroup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24.291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1ACA8995-FB49-465D-B778-1B12912139D0}" emma:medium="tactile" emma:mode="ink">
          <msink:context xmlns:msink="http://schemas.microsoft.com/ink/2010/main" type="inkDrawing"/>
        </emma:interpretation>
      </emma:emma>
    </inkml:annotationXML>
    <inkml:trace contextRef="#ctx0" brushRef="#br0">0 11 0,'11'0'31,"0"0"16,-11 0-32,0 0 1,12 11 15,-12 0-31,11-11 16,-11 11-1,11 1 1,-11-12-16,0 11 0,0 0 15,0 0 1,0-11-16,0 11 16,0 1-16,0-1 15,11-11-15,-11 11 16,0 0-1,0-11-15,0 11 0,0 1 16,0-1 15,0-11-15,0 11 233,0 0-233,0 0 31,0-11-32,0 0 204,0-22-204,0 0-15,0 10 16,0 1-16,0 0 16,0 0-16,0 0 15,0-1-15,0 12 16,0-11-16,0 0 15,0 0-15,0 11 32,0-11-17,0-1-15,0 12 16,0-11 31,0 0-1,0 0-30,0 11-16,11 0 0,-11-11 31,12 11-31,-1 0 31,0 0 16,-11 0 16,11 0-48,0 0 1,1 0-16,-12 0 0,11 0 31,0 0 0,0 0-31,-11 0 16,0 0 46,0 0 125</inkml:trace>
  </inkml:traceGroup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7:25.173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1B6470F3-9A1D-445F-8E77-7419FE0DEC61}" emma:medium="tactile" emma:mode="ink">
          <msink:context xmlns:msink="http://schemas.microsoft.com/ink/2010/main" type="inkDrawing"/>
        </emma:interpretation>
      </emma:emma>
    </inkml:annotationXML>
    <inkml:trace contextRef="#ctx0" brushRef="#br0">0 11 0,'0'-11'16,"11"11"-1,0 0 1,0 0 15,-11 0 31,0 0-46,12 0 31,-1 0-16,-11 0-31,11 0 0,0 11 16,0-11-1,-11 0-15,12 12 16,-1-12-1,0 0-15,-11 0 0,11 11 32,0-11 14,-11 0-30,0 12 78,0 0-79,0-12 1,-11 11-16,11 0 0,0-11 15,-11 12 63,0-12-78,0 12 16,11-1-16,0 0 31,-12-11-31,12 12 16,-11-12-1,11 11 48,-11 1-48,11-12-15,0 12 32,-11-1-32,0-11 15,11 11 235,11-11-250,-11 12 15,11-12 1,0 0 0,0 11-16,-11-11 0,12 0 15,-1 0 1,0 0-16,-11 12 15,11-12 1,0 12-16,-11-12 16,12 0-16,-1 11 15,0-11 1,-11 0-1</inkml:trace>
  </inkml:traceGroup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7:30.565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D2057221-B642-4CEE-B51F-6F4F790DEFF3}" emma:medium="tactile" emma:mode="ink">
          <msink:context xmlns:msink="http://schemas.microsoft.com/ink/2010/main" type="inkDrawing"/>
        </emma:interpretation>
      </emma:emma>
    </inkml:annotationXML>
    <inkml:trace contextRef="#ctx0" brushRef="#br0">0 0 0,'0'0'78,"11"0"0,0 0-63,-11 11-15,34 2 0,-12-13 16,-22 0-1,11 0-15,1 0 0,-12 11 16,11-11 93,0 0-93,0 0-16,-11 12 93,0-1-61,0 1-17,-11-12 1,0 0-1,11 12-15,0 0 32,-11-12 30,-1 11-62,12 1 16,0-1 155,-11-11-155,0 0-1,0 0 126,11 13-94,0-2 46,0 1 48,0-12-141,0 0 15,22 0 1,-11 0-16,1 0 0,-1 0 15,0 0 1,-11 11 46,11-11-30,0 0-32</inkml:trace>
  </inkml:traceGroup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0:58:32.973"/>
    </inkml:context>
    <inkml:brush xml:id="br0">
      <inkml:brushProperty name="width" value="0.08333" units="cm"/>
      <inkml:brushProperty name="height" value="0.08333" units="cm"/>
    </inkml:brush>
  </inkml:definitions>
  <inkml:traceGroup>
    <inkml:annotationXML>
      <emma:emma xmlns:emma="http://www.w3.org/2003/04/emma" version="1.0">
        <emma:interpretation id="{E727FABA-48D5-4504-BF12-9EEBE66E47BA}" emma:medium="tactile" emma:mode="ink">
          <msink:context xmlns:msink="http://schemas.microsoft.com/ink/2010/main" type="writingRegion" rotatedBoundingBox="40229,4809 41809,4596 41916,5389 40336,5602">
            <msink:destinationLink direction="with" ref="{4B7F289F-CDE8-4A47-A184-439933784753}"/>
          </msink:context>
        </emma:interpretation>
      </emma:emma>
    </inkml:annotationXML>
    <inkml:traceGroup>
      <inkml:annotationXML>
        <emma:emma xmlns:emma="http://www.w3.org/2003/04/emma" version="1.0">
          <emma:interpretation id="{140AEE0C-A3E3-4360-B3F3-E6A34436C125}" emma:medium="tactile" emma:mode="ink">
            <msink:context xmlns:msink="http://schemas.microsoft.com/ink/2010/main" type="paragraph" rotatedBoundingBox="40229,4809 41809,4596 41916,5389 40336,560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7A4B242-AC47-4B38-B190-19B5B26430C0}" emma:medium="tactile" emma:mode="ink">
              <msink:context xmlns:msink="http://schemas.microsoft.com/ink/2010/main" type="line" rotatedBoundingBox="40229,4809 41809,4596 41916,5389 40336,5602"/>
            </emma:interpretation>
          </emma:emma>
        </inkml:annotationXML>
        <inkml:traceGroup>
          <inkml:annotationXML>
            <emma:emma xmlns:emma="http://www.w3.org/2003/04/emma" version="1.0">
              <emma:interpretation id="{7C7F3D4B-C658-42FB-8810-B342C2BF7EFF}" emma:medium="tactile" emma:mode="ink">
                <msink:context xmlns:msink="http://schemas.microsoft.com/ink/2010/main" type="inkWord" rotatedBoundingBox="40229,4809 41809,4596 41916,5389 40336,5602"/>
              </emma:interpretation>
              <emma:one-of disjunction-type="recognition" id="oneOf0">
                <emma:interpretation id="interp0" emma:lang="en-US" emma:confidence="0">
                  <emma:literal>Terr)</emma:literal>
                </emma:interpretation>
                <emma:interpretation id="interp1" emma:lang="en-US" emma:confidence="0">
                  <emma:literal>Herr)</emma:literal>
                </emma:interpretation>
                <emma:interpretation id="interp2" emma:lang="en-US" emma:confidence="0">
                  <emma:literal>term)</emma:literal>
                </emma:interpretation>
                <emma:interpretation id="interp3" emma:lang="en-US" emma:confidence="0">
                  <emma:literal>tern)</emma:literal>
                </emma:interpretation>
                <emma:interpretation id="interp4" emma:lang="en-US" emma:confidence="0">
                  <emma:literal>Herr</emma:literal>
                </emma:interpretation>
              </emma:one-of>
            </emma:emma>
          </inkml:annotationXML>
          <inkml:trace contextRef="#ctx0" brushRef="#br0">15357-288 0,'0'0'624,"19"0"-593,-19 0 32,18 0-48,-18 0 1,18 0-1,0 0 1,-18 18 46,18-18-62,0 0 16,0 0-16,-18 18 78,0 1-16,0-19-62,0 18 0,18-18 16,-18 18 15,18 0 16,-18 0-47,0-18 31,18 0-31,-18 18 16,0 1-1,0-19 17,0 18-17,0 0 1,0 0-16,0-18 15,0 18 1,0 0 0,0 1-1,0-19-15,0 18 16,-18 0-16,18 0 15,-18-18 1,18 18 0,0 0-1,-18-18 1,0 0-16,18 19 15,-18-19-15,18 18 0,-18 0 32,0-18-17,18 0 32,-18 18-31,0-18-16,-1 0 109,19 0-78,-18 0-15,0 0-1,18 0 63,0 0-78,0-18 16,0 0 15,0 0 0,0 18-31,0-19 31,0 1 1,0 18-17,0-18-15,0 0 16,0 18-16,0-18 15,0 18 48,0-18 46,18 18-78,-18 0-15,18-19-16,1 1 15,-1 18-15,-18 0 110,18 0-110,0 0 15,-18 0 141,0 18-62,0-18 436,18 19-530,0-19 109,0 0 79,-18 0-95,0 18 1</inkml:trace>
          <inkml:trace contextRef="#ctx0" brushRef="#br0" timeOffset="1">15828-197 0,'0'0'187,"18"0"-93,0 0-78,-18 0 46,18 0-46,0 0-1,-18 0-15,18 0 16,0 0 62,0 0-78,-18 0 31,18-18 16,1 18-47,-1 0 31,-18-18 31,0 18-46,18-19 15,-18 1-15,0 18 15,0-18 31,0 18-46,0 0 0,0-18-1,-18 18 16,0 0-15,-1 0 15,19-18 0,0 18-15,-18 0 0,0 0 15,0 0-16,18 0 1,-18 0 0,0 0-1,18 0 32,-18 18-47,0-18 16,0 18 46,18-18-46,0 0 15,-18 0-16,18 18 1,-18 0 0,-1-18 46,19 0-62,0 19 16,0-1-16,-18 0 15,18-18 1,0 18-1,0 0 1,0 0 0,0-18-16,0 19 15,0-1 1,0-18-16,0 18 15,0 0-15,0 0 16,0-18 0,0 18-1,0 1 48,0-1-48,18-18-15,1 0 16,-1 0-1,-18 0-15,18 0 16,0 0 0,0 0-16,-18 0 15,18 0 1,0 0 62,-18 0-63,18 0-15,0 0 78,0 0-62,-18 0 0,0 0-16,18 0 15,1 0-15,-1-18 63,-18 18-48,0-19 1,18 19-1,-18 0 126,0 0-16</inkml:trace>
          <inkml:trace contextRef="#ctx0" brushRef="#br0" timeOffset="2">16153-324 0,'0'0'94,"0"18"-79,0 0 1,18-18-1,-18 18-15,0 0 16,0-18 0,0 19-16,0-1 15,0 0 1,0-18-16,0 18 15,0 0-15,0 0 16,0-18-16,0 19 16,0-1-16,0-18 15,0 18-15,0 0 16,0 0-16,0-18 15,0 18 48,0-18 93,19 0-141,-19-18 1,0 0 0,0 0-16,0 18 15,0-18-15,0 0 16,0 18-16,0-19 15,18 1-15,-18 0 16,0 18-16,0-18 31,0 0-31,18 0 31,-18 18-31,0-19 16,0 1 0,18 18-1,-18-18 1,0 0 31,0 0-32,18 18-15,0 0 16,0-18-16,-18-1 0,18 1 15,0 18-15</inkml:trace>
          <inkml:trace contextRef="#ctx0" brushRef="#br0" timeOffset="3">16515-397 0,'-18'0'47,"18"0"-31,0 0-1,0 18 1,0 0-1,0-18-15,0 19 16,0-1-16,0 0 16,0-18-16,0 18 15,0 0-15,0 0 0,0-18 16,-18 19-1,18-1-15,0-18 0,0 18 16,0 0 0,0 0 15,0-18-16,0 18 95,0 1-79,0-1-31,0-18 15,0 18-15,0 0 16,0-18 0,0 18-1,-18 0 94,18 1-93,0-19 156,0 0-16,0 0-156,0-19 15,18 1 1,-18 18-16,0-18 0,18 18 15,-18-18 1,0 18-16,0-18 16,0 0-1,0-1-15,0 19 16,0-18 15,18 0-15,-18 0 15,0 18-31,0-18 15,18 0 1,-18 18-16,0-19 31,0 1-31,18 18 31,-18-18-15,0 18 78,0-18-94,0 0 15,18 18-15,-18-18 16,18 18-1,-18 0 1,19-19-16,-19 19 109,18-18-109,-18 18 156,0 18-156,0-18 16,0 19-16,0-1 31,18-18 0,-18 18-15,0-18-1,18 18 1,-18 0-16,0 0 62,0-18-46,18 0 187</inkml:trace>
          <inkml:trace contextRef="#ctx0" brushRef="#br0" timeOffset="4">16805-506 0,'18'0'47,"-18"0"-47,18 0 16,-18 18-1,0 0-15,0-18 16,0 19-1,0-1-15,0 0 16,0-18-16,0 18 16,0 0-16,18-18 15,-18 18-15,0-18 16,0 19-1,0-1 1,0 0-16,0-18 16,0 18-16,0 0 0,0-18 15,0 18 1,0 1-16,0-1 15,0-18-15,0 18 16,0 0-16,0 0 16,0-18-1,0 18 1,0 1-1,0-19 1,0 18 0,0 0-1,0 0 1,0-18-16,0 18 0,-18 0 15,0 1 1,18-19-16,-18 18 16,18 0-16,-19-18 15,19 18-15,-18 0 16,18 0-1,0-18-15,0 19 0,-18-1 16,0 0 0,18-18-16,-18 18 15</inkml:trace>
          <inkml:trace contextRef="#ctx0" brushRef="#br0" timeOffset="5">15683-524 0,'-18'0'0,"18"18"16,0-18 30,0 18 79,-18 0-94,18 1-15,0-19-16,0 18 16,0 0-16,0 0 15,0-18 1,0 18-16,0 0 0,-18-18 15,18 19-15,0-1 16,0 0-16,0-18 16,0 18-16,0 0 15,0 0-15,0-18 16,0 19-16,0-1 15,0-18 1,0 18-16,0 0 0,0 0 16,0-18-16,0 18 15,0 1 1,0-1-1,0-18-15,0 18 16,0 0 0,0-18-16,0 18 15,0 0-15,0 1 0,0-19 16,0 18-1,0 0-15,0 0 0,0-18 16,0 18 0,0 0-16,0-18 15,0 19 1,0-1-1,0-18 1,0 18 0,0-18-16,18 18 15,0 0 1,-18 0-16,0-18 15,18 0 1,0 19 31,0-1-32,-18 0-15,0-18 94,18 0-78,0 0 77</inkml:trace>
        </inkml:traceGroup>
      </inkml:traceGroup>
    </inkml:traceGroup>
  </inkml:traceGroup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0:58:32.979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4B7F289F-CDE8-4A47-A184-439933784753}" emma:medium="tactile" emma:mode="ink">
          <msink:context xmlns:msink="http://schemas.microsoft.com/ink/2010/main" type="inkDrawing" rotatedBoundingBox="40185,5574 41940,5542 41942,5609 40187,5641" semanticType="underline" shapeName="Other">
            <msink:sourceLink direction="with" ref="{E727FABA-48D5-4504-BF12-9EEBE66E47BA}"/>
          </msink:context>
        </emma:interpretation>
      </emma:emma>
    </inkml:annotationXML>
    <inkml:trace contextRef="#ctx0" brushRef="#br0">15195 305 0,'0'0'32,"18"0"-1,-18 0 156,18 0-156,0 0-15,-18 0-1,18 0-15,1 0 16,-1 0 0,-18 0-1,0 18 32,18-18-16,0 0-31,0 0 16,-18 0-16,18 0 15,0 0 1,-18 0 78,18 0-94,0 0 62,0 0-46,-18 0-16,18 0 15,0 0 1,1 0 62,-1 0-78,0 18 15,0-18-15,-18 0 16,18 0 0,0 0 93,-18 0-94,36 0 1,-18 0-16,0 0 16,37 0-16,-1 0 15,0 0-15,-36 0 16,18 0-16,-17 0 15,-1 0-15,0 0 16,0 0 15,-18 0 203,18 0-203,0 0-31,0 0 0,-18 0 16,18 0-16,0 0 47,-18 0-47,36 0 15,19 0-15,-37 0 16,36 0 0,-36 0-16,0 0 0,-18 0 31,18 0 109,0 0-93,0 0-47,-18 0 0,19 0 16,17 0-16,0 0 15,18 0 1,-18 0-16,-18 0 0,37 0 15,-1-18-15,-36 18 16,-18 0-16,18 0 16,0-18 30,0 18 1,-18 0 140,18 0-171,1 0-16,-19 0 31,0-18-31,18 18 0,0 0 16,0 0-16,-18 0 31,54-18-31,-36 18 16,0 0-1,0 0 79,0 0-79,-18 0-15,19 0 16,-1 0 15,0 0 32,-18 0-63</inkml:trace>
  </inkml:traceGroup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0:58:32.981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23E8F3A6-F183-478F-8BFE-F2094CBD01BD}" emma:medium="tactile" emma:mode="ink">
          <msink:context xmlns:msink="http://schemas.microsoft.com/ink/2010/main" type="writingRegion" rotatedBoundingBox="40486,5503 42044,5768 41915,6522 40357,6256"/>
        </emma:interpretation>
      </emma:emma>
    </inkml:annotationXML>
    <inkml:traceGroup>
      <inkml:annotationXML>
        <emma:emma xmlns:emma="http://www.w3.org/2003/04/emma" version="1.0">
          <emma:interpretation id="{72339A72-DC31-4B92-91AE-166CC6087320}" emma:medium="tactile" emma:mode="ink">
            <msink:context xmlns:msink="http://schemas.microsoft.com/ink/2010/main" type="paragraph" rotatedBoundingBox="40486,5503 42044,5768 41915,6522 40357,625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866416F0-44F8-4815-8AAB-A22B92BA2183}" emma:medium="tactile" emma:mode="ink">
              <msink:context xmlns:msink="http://schemas.microsoft.com/ink/2010/main" type="line" rotatedBoundingBox="40486,5503 42044,5768 41915,6522 40357,6256"/>
            </emma:interpretation>
          </emma:emma>
        </inkml:annotationXML>
        <inkml:traceGroup>
          <inkml:annotationXML>
            <emma:emma xmlns:emma="http://www.w3.org/2003/04/emma" version="1.0">
              <emma:interpretation id="{49502470-D0F2-4961-A460-481105FAF1C7}" emma:medium="tactile" emma:mode="ink">
                <msink:context xmlns:msink="http://schemas.microsoft.com/ink/2010/main" type="inkWord" rotatedBoundingBox="40486,5503 42044,5768 41915,6522 40357,6256"/>
              </emma:interpretation>
              <emma:one-of disjunction-type="recognition" id="oneOf0">
                <emma:interpretation id="interp0" emma:lang="en-US" emma:confidence="0">
                  <emma:literal>208</emma:literal>
                </emma:interpretation>
                <emma:interpretation id="interp1" emma:lang="en-US" emma:confidence="0">
                  <emma:literal>20.8</emma:literal>
                </emma:interpretation>
                <emma:interpretation id="interp2" emma:lang="en-US" emma:confidence="0">
                  <emma:literal>200.8</emma:literal>
                </emma:interpretation>
                <emma:interpretation id="interp3" emma:lang="en-US" emma:confidence="0">
                  <emma:literal>208.8</emma:literal>
                </emma:interpretation>
                <emma:interpretation id="interp4" emma:lang="en-US" emma:confidence="0">
                  <emma:literal>2008.8</emma:literal>
                </emma:interpretation>
              </emma:one-of>
            </emma:emma>
          </inkml:annotationXML>
          <inkml:trace contextRef="#ctx0" brushRef="#br0">16136 449 0,'18'0'78,"-18"0"-62,0 19-1,0-19 1,0 18 0,0 0-16,0 0 15,0-18-15,0 18 16,0 0-16,0 1 15,0-1-15,0 0 16,0 0-16,0-18 0,0 18 16,0 0-1,0-18 1,0 18-16,0 1 31,0-1-31,0-18 16,0 18-1,0 0 1,0 0-1,18-18 48,0 18-63,-18 0 15,18 1-15,-18-19 16,0 18-16,18-18 16,0 0 30,0 0-30,-18 0 31,18 0-32,0-18-15,-18-1 0,0 1 16,0 18 0,19 0-1,-19-18 1,0 0-16,0 0 0,0 18 15,0-18-15,0 0 16,0-1-16,0 19 16,0-18-1,0 0-15,0 18 16,0-18-16,0 0 15,-19 0 1,19 18-16,-18-18 16,18-1-16,0 1 15,0 18-15,0-18 16,0 0-16,0 18 15,0-18 1,0 0-16,0-1 16,0 19 108,18 0-92,-18 0-32,0 19 15,0-1-15,0-18 0,19 18 16,-19 0-1,18-18-15,-18 18 0,0 0 16,0 1 0,18-19-16,-18 18 0,0 0 15,0 0 1,18-18-16,-18 18 15,0 0-15,18-18 0,-18 18 16,0 1 0,0-1-16,0-18 15,18 0 1,-18 18-16,0 0 31,0 0-15,18-18-1,-18 0 16,0 18-15,18-18-16,-18 18 16,0 1-1,18-19 16,-18 18-15,18-18 15,0 0 0,-18 0 16,0 0-31,0-18-16,19-1 15,-19 1-15,18 18 16,-18-18 0,18 0-16,-18 0 15,0 0-15,0 0 16,0-1-16,0 19 15,0-18 1,0 0-16,0 0 0,0 18 16,0-18-16,0 0 0,0 18 15,0-18 1,0-1-16,0 1 15,0 18-15,-18-18 16,0 0 15,18 0-31,0 18 0,0-18 16,-19 18-1,19-19-15,0 19 16,-18-18-16,18 0 16,0 0 108,0 18-46,0 18-62,0 0 0,0-18-16,-18 18 15,18 1 1</inkml:trace>
          <inkml:trace contextRef="#ctx0" brushRef="#br0" timeOffset="14673.0898">16769 595 0,'18'0'16,"-18"0"732,-18 18-732,18-18 31,-18 0-47,18 18 78,-18-18-63,0 0-15,18 18 32,0-18-32,-18 0 0,18 18 218,-18-18-140,18 18-78,0 1 31,0-19-15,-19 0 15,19 18 0,0 0-15,0 0-1,0-18 1,0 18 46,0 0 1,0 0-48,0-18 1,0 0-16,19 0 31,-1 0 0,-18 19-31,0-19 0,18 0 94,0 0-94,0 18 16,-18-18-1,18 0-15,0 0 234,0 18-218,-18-18-1,0 18-15,18 0 16,0-18 0,-18 0-16,0 18 15,18 1 1,-18-1-16,19-18 15,-19 0-15,18 18 16,-18 0 0,0-18-16,0 0 15,0 18 1,18 0 31,0 0-1,0-18 1,-18 19-16,0-1 63,0 0-78,-18-18-16,0 0 15,18 0 32,0 0-16,-18 0-31,0 0 16,18-18-16,-19 0 31,19 18-15,0-19-16,0 1 0,-18 18 15,18-18-15,-18 18 0,18 0 31,-18-18 16,0 18-16,18-18-31,-18 18 16,18-18 0,0 0-1,0-1 1,0 19 15,0-18 16,0 0-32,0 0 1,0 18 0,0-18-1,18 18-15,-18-18 31,18 18-15,-18 0 0,0 0-16,0-19 15,18 1 63,-18 0-47,0 18-31,0-18 0,18 18 16,-18-18-16,0 0 16,0 18-1,0 0-15,0-18 0,18-1 16,-18 19-1,19 0-15,-19-18 16,0 0 15,0 0-15,0 18-16,18 0 15,-18-18 17,0 0 61,0 0-77,0 18-16,0 0 0,-18-19 31,-1 1 31,19 0-46,-18 18 78,0 0-79,18 0 79,0 18-47,0 0-32,0-18-15,0 19 0,-18-1 16,18 0 77,-18-18-46,18 18 16</inkml:trace>
          <inkml:trace contextRef="#ctx0" brushRef="#br0" timeOffset="1">16733 649 0,'18'0'47,"-18"0"-31,0 0-1,18 18-15,-18-18 16,0 18-1,18 1 1,-18-1-16,0-18 0,0 18 31,0 0-31,0 0 0,0-18 16,0 18-1,0 0-15,0 1 0,0-19 16,0 18 0,0 0-1,0-18-15,0 18 0,0 0 16,0 0-1,0-18-15,0 19 32,0-1 14,0-18 142,0 0-188,0-18 15,0 18-15,0 0 31,0-19-31,0 1 16</inkml:trace>
          <inkml:trace contextRef="#ctx0" brushRef="#br0" timeOffset="16846.1024">16841 885 0,'0'0'62,"0"0"0,0 18-46,-18 0 0,18-18-16,0 19 15,0-1 48,-18 0-48,18-18 16,-18 18-31,18 0 16,-18 0 46,18 19-46,0-19 0,-18 0-16,18-18 31,0 18 31,0 0-46,0 0-1,0-18 48,0 19-16,0-1-32,0-18-15,0 0 16,18 0-1,0 0-15,-18 18 16,0 0 15,18-18-15,0 0-1,0 0-15,-18 0 16,18 0 0,-18 0-16,19 0 15,-19-18 1,18 18 46,-18-18-46,0 0-1,0 18 48,0 0-48,0-19 17,0 1-17,0 0 1,0 18-16,0-18 31,0 0-15,0 0 30,0 18-30,0-19-16,0 19 16,0-18-1,0 18 1,0-18-16,0 0 15,-18 0-15,18 18 16,-19 0 0,19 0 30,-18 0-14,18 0-17</inkml:trace>
          <inkml:trace contextRef="#ctx0" brushRef="#br0" timeOffset="-1">15448 504 0,'18'0'15,"0"0"94,-18 0-77,19 0-17,-1 0 1,0 0-16,-18 0 0,18 0 15,0-18-15,-18 18 16,18 0-16,0 0 16,0 0 15,-18 0 31,18 0-31,-18 0 16,0 0-31,18 0 15,-18 18-31,18-18 0,-18 18 31,0 0-31,19-18 16,-19 0-16,18 18 15,-18 1 1,18-1-16,0-18 16,0 0-16,-18 18 15,0 0 1,0-18-16,18 0 0,-18 18 15,0 0 1,18-18-16,0 18 16,-18-18-1,0 19-15,0-1 16,18 0-16,0-18 0,-18 18 15,18-18 1,-18 18-16,0-18 31,0 0-31,0 18 16,0 0-1,0 1 32,19-19-31,-19 18-16,0 0 15,0 0 1,0-18-16,0 18 16,0 0-1,0-18-15,-19 19 16,1-19-16,0 18 15,18 0-15,-18-18 16,0 0-16,18 0 16,-18 0-1,18 0 16,-18 0 1,0 0-17,0 0 1,18 0-16,0 0 0,-18 0 15,0 0 1,18 0-16,-19 0 16,1 0-16,0-18 15,18 18 16,-18 0-31,0-18 16,0 18-16,18-19 16,-18 1-1,18 18-15,-18-18 31,18 0-15,0 0-16,0 18 16,0-18 15,0-1-31,0 1 31,18 18-15,-18 0-1,18 0-15,0 0 0,0 0 16,-18 0-1,18 0 1,0 0 0,0 0-1,-18 0-15,19 0 0,-1 18 31,-18-18-31,0 19 16,18-19 0,-18 0-1,18 0-15,0 0 31,-18 18 47,18-18 32,0 0-64,0 0 110</inkml:trace>
        </inkml:traceGroup>
      </inkml:traceGroup>
    </inkml:traceGroup>
  </inkml:traceGroup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17-02-16T21:02:26.635"/>
    </inkml:context>
    <inkml:brush xml:id="br0">
      <inkml:brushProperty name="width" value="0.05833" units="cm"/>
      <inkml:brushProperty name="height" value="0.05833" units="cm"/>
    </inkml:brush>
  </inkml:definitions>
  <inkml:traceGroup>
    <inkml:annotationXML>
      <emma:emma xmlns:emma="http://www.w3.org/2003/04/emma" version="1.0">
        <emma:interpretation id="{15B655D3-8D67-4A47-B52F-AE0106804B71}" emma:medium="tactile" emma:mode="ink">
          <msink:context xmlns:msink="http://schemas.microsoft.com/ink/2010/main" type="inkDrawing"/>
        </emma:interpretation>
      </emma:emma>
    </inkml:annotationXML>
    <inkml:trace contextRef="#ctx0" brushRef="#br0">12 0 0,'0'0'47,"11"0"-32,-11 0 1,11 0 46,0 0 1,-11 0-63,11 0 15,1 0 79,-12 0-47,0 0 0,0 11-47,0 0 15,0-11 1,-12 12-1,12-1-15,0-11 0,0 11 16,-11-11 15,11 11-31,-11 0 16,11-11-16,0 0 47,-11 12-32,11-1 1,-11 0-1,-1-11 17,12 0-17,0 0 188,12 0-203,-1 0 31,-11 0-31,11 0 31,0 0-31,-11 0 32,11 0-17,1 0 1,-1 0 15,-11 0-31,11 0 218,0 0-155,0 11-32,-11-11 0,12 0-31</inkml:trace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abSelected="1" zoomScale="87" zoomScaleNormal="87" workbookViewId="0">
      <selection activeCell="C37" sqref="C37:I41"/>
    </sheetView>
  </sheetViews>
  <sheetFormatPr defaultRowHeight="14.4" x14ac:dyDescent="0.3"/>
  <cols>
    <col min="1" max="1" width="15.5546875" bestFit="1" customWidth="1"/>
    <col min="2" max="2" width="15.5546875" customWidth="1"/>
    <col min="3" max="3" width="15.109375" bestFit="1" customWidth="1"/>
    <col min="4" max="6" width="10" style="1" customWidth="1"/>
    <col min="7" max="8" width="12.6640625" style="1" customWidth="1"/>
    <col min="9" max="9" width="18.5546875" style="1" customWidth="1"/>
    <col min="10" max="10" width="10.21875" style="1" customWidth="1"/>
    <col min="11" max="11" width="12" style="1" customWidth="1"/>
    <col min="12" max="13" width="10.21875" style="1" customWidth="1"/>
    <col min="14" max="19" width="11.88671875" style="1" customWidth="1"/>
  </cols>
  <sheetData>
    <row r="1" spans="1:27" x14ac:dyDescent="0.3">
      <c r="A1" s="2" t="s">
        <v>17</v>
      </c>
      <c r="T1" t="s">
        <v>35</v>
      </c>
    </row>
    <row r="2" spans="1:27" x14ac:dyDescent="0.3"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16</v>
      </c>
    </row>
    <row r="3" spans="1:27" x14ac:dyDescent="0.3">
      <c r="A3" t="s">
        <v>0</v>
      </c>
      <c r="B3" t="s">
        <v>36</v>
      </c>
      <c r="C3" t="s">
        <v>1</v>
      </c>
      <c r="H3" s="1" t="s">
        <v>15</v>
      </c>
      <c r="I3" s="1">
        <f>SUMXMY2(C4:C8,H4:H8)</f>
        <v>0.86378592034460444</v>
      </c>
      <c r="T3" t="s">
        <v>2</v>
      </c>
      <c r="U3" t="s">
        <v>3</v>
      </c>
      <c r="V3" t="s">
        <v>4</v>
      </c>
      <c r="W3" t="s">
        <v>5</v>
      </c>
      <c r="X3" t="s">
        <v>6</v>
      </c>
      <c r="Y3" t="s">
        <v>7</v>
      </c>
      <c r="Z3" t="s">
        <v>8</v>
      </c>
      <c r="AA3" t="s">
        <v>9</v>
      </c>
    </row>
    <row r="4" spans="1:27" x14ac:dyDescent="0.3">
      <c r="A4">
        <v>0</v>
      </c>
      <c r="B4">
        <f>RADIANS(A4)</f>
        <v>0</v>
      </c>
      <c r="C4">
        <v>0</v>
      </c>
      <c r="D4" s="1">
        <f>T4*B4</f>
        <v>0</v>
      </c>
      <c r="E4" s="1">
        <f>U4*B4</f>
        <v>0</v>
      </c>
      <c r="F4" s="1">
        <f>V4*D4+W4*E4</f>
        <v>0</v>
      </c>
      <c r="G4" s="1">
        <f>X4*D4+Y4*E4</f>
        <v>0</v>
      </c>
      <c r="H4" s="1">
        <f>Z4*F4+AA4*G4</f>
        <v>0</v>
      </c>
      <c r="I4" s="1">
        <f>I3</f>
        <v>0.86378592034460444</v>
      </c>
      <c r="T4">
        <v>0.49691620895950472</v>
      </c>
      <c r="U4">
        <v>0.28346860341647429</v>
      </c>
      <c r="V4">
        <v>0.73321357496054151</v>
      </c>
      <c r="W4">
        <v>9.6897340202409032E-2</v>
      </c>
      <c r="X4">
        <v>0.56611813398067579</v>
      </c>
      <c r="Y4">
        <v>1.9120252862862896E-2</v>
      </c>
      <c r="Z4">
        <v>9.2231950857937894E-2</v>
      </c>
      <c r="AA4">
        <v>0.97474531396812791</v>
      </c>
    </row>
    <row r="5" spans="1:27" x14ac:dyDescent="0.3">
      <c r="A5">
        <v>30</v>
      </c>
      <c r="B5">
        <f t="shared" ref="B5:B8" si="0">RADIANS(A5)</f>
        <v>0.52359877559829882</v>
      </c>
      <c r="C5">
        <v>0.5</v>
      </c>
      <c r="D5" s="1">
        <f t="shared" ref="D5:D8" si="1">T5*B5</f>
        <v>0.26018471858614506</v>
      </c>
      <c r="E5" s="1">
        <f t="shared" ref="E5:E8" si="2">U5*B5</f>
        <v>0.14842381366942567</v>
      </c>
      <c r="F5" s="1">
        <f t="shared" ref="F5:F8" si="3">V5*D5+W5*E5</f>
        <v>0.20515284043191517</v>
      </c>
      <c r="G5" s="1">
        <f t="shared" ref="G5:G8" si="4">X5*D5+Y5*E5</f>
        <v>0.15013318822450555</v>
      </c>
      <c r="H5" s="1">
        <f t="shared" ref="H5:H8" si="5">Z5*F5+AA5*G5</f>
        <v>0.16526326839001448</v>
      </c>
      <c r="I5" s="1">
        <f t="shared" ref="I5:I8" si="6">I4</f>
        <v>0.86378592034460444</v>
      </c>
      <c r="T5">
        <v>0.49691620895950472</v>
      </c>
      <c r="U5">
        <v>0.28346860341647429</v>
      </c>
      <c r="V5">
        <v>0.73321357496054151</v>
      </c>
      <c r="W5">
        <v>9.6897340202409032E-2</v>
      </c>
      <c r="X5">
        <v>0.56611813398067579</v>
      </c>
      <c r="Y5">
        <v>1.9120252862862896E-2</v>
      </c>
      <c r="Z5">
        <v>9.2231950857937894E-2</v>
      </c>
      <c r="AA5">
        <v>0.97474531396812791</v>
      </c>
    </row>
    <row r="6" spans="1:27" x14ac:dyDescent="0.3">
      <c r="A6">
        <v>45</v>
      </c>
      <c r="B6">
        <f t="shared" si="0"/>
        <v>0.78539816339744828</v>
      </c>
      <c r="C6">
        <v>0.70699999999999996</v>
      </c>
      <c r="D6" s="1">
        <f t="shared" si="1"/>
        <v>0.39027707787921767</v>
      </c>
      <c r="E6" s="1">
        <f t="shared" si="2"/>
        <v>0.22263572050413855</v>
      </c>
      <c r="F6" s="1">
        <f t="shared" si="3"/>
        <v>0.30772926064787287</v>
      </c>
      <c r="G6" s="1">
        <f t="shared" si="4"/>
        <v>0.22519978233675839</v>
      </c>
      <c r="H6" s="1">
        <f t="shared" si="5"/>
        <v>0.24789490258502178</v>
      </c>
      <c r="I6" s="1">
        <f t="shared" si="6"/>
        <v>0.86378592034460444</v>
      </c>
      <c r="T6">
        <v>0.49691620895950472</v>
      </c>
      <c r="U6">
        <v>0.28346860341647429</v>
      </c>
      <c r="V6">
        <v>0.73321357496054151</v>
      </c>
      <c r="W6">
        <v>9.6897340202409032E-2</v>
      </c>
      <c r="X6">
        <v>0.56611813398067579</v>
      </c>
      <c r="Y6">
        <v>1.9120252862862896E-2</v>
      </c>
      <c r="Z6">
        <v>9.2231950857937894E-2</v>
      </c>
      <c r="AA6">
        <v>0.97474531396812791</v>
      </c>
    </row>
    <row r="7" spans="1:27" x14ac:dyDescent="0.3">
      <c r="A7">
        <v>60</v>
      </c>
      <c r="B7">
        <f t="shared" si="0"/>
        <v>1.0471975511965976</v>
      </c>
      <c r="C7">
        <v>0.86599999999999999</v>
      </c>
      <c r="D7" s="1">
        <f t="shared" si="1"/>
        <v>0.52036943717229012</v>
      </c>
      <c r="E7" s="1">
        <f t="shared" si="2"/>
        <v>0.29684762733885134</v>
      </c>
      <c r="F7" s="1">
        <f t="shared" si="3"/>
        <v>0.41030568086383035</v>
      </c>
      <c r="G7" s="1">
        <f t="shared" si="4"/>
        <v>0.30026637644901111</v>
      </c>
      <c r="H7" s="1">
        <f t="shared" si="5"/>
        <v>0.33052653678002897</v>
      </c>
      <c r="I7" s="1">
        <f t="shared" si="6"/>
        <v>0.86378592034460444</v>
      </c>
      <c r="T7">
        <v>0.49691620895950472</v>
      </c>
      <c r="U7">
        <v>0.28346860341647429</v>
      </c>
      <c r="V7">
        <v>0.73321357496054151</v>
      </c>
      <c r="W7">
        <v>9.6897340202409032E-2</v>
      </c>
      <c r="X7">
        <v>0.56611813398067579</v>
      </c>
      <c r="Y7">
        <v>1.9120252862862896E-2</v>
      </c>
      <c r="Z7">
        <v>9.2231950857937894E-2</v>
      </c>
      <c r="AA7">
        <v>0.97474531396812791</v>
      </c>
    </row>
    <row r="8" spans="1:27" x14ac:dyDescent="0.3">
      <c r="A8">
        <v>90</v>
      </c>
      <c r="B8">
        <f t="shared" si="0"/>
        <v>1.5707963267948966</v>
      </c>
      <c r="C8">
        <v>1</v>
      </c>
      <c r="D8" s="1">
        <f t="shared" si="1"/>
        <v>0.78055415575843534</v>
      </c>
      <c r="E8" s="1">
        <f t="shared" si="2"/>
        <v>0.44527144100827709</v>
      </c>
      <c r="F8" s="1">
        <f t="shared" si="3"/>
        <v>0.61545852129574574</v>
      </c>
      <c r="G8" s="1">
        <f t="shared" si="4"/>
        <v>0.45039956467351677</v>
      </c>
      <c r="H8" s="1">
        <f t="shared" si="5"/>
        <v>0.49578980517004356</v>
      </c>
      <c r="I8" s="1">
        <f t="shared" si="6"/>
        <v>0.86378592034460444</v>
      </c>
      <c r="T8">
        <v>0.49691620895950472</v>
      </c>
      <c r="U8">
        <v>0.28346860341647429</v>
      </c>
      <c r="V8">
        <v>0.73321357496054151</v>
      </c>
      <c r="W8">
        <v>9.6897340202409032E-2</v>
      </c>
      <c r="X8">
        <v>0.56611813398067579</v>
      </c>
      <c r="Y8">
        <v>1.9120252862862896E-2</v>
      </c>
      <c r="Z8">
        <v>9.2231950857937894E-2</v>
      </c>
      <c r="AA8">
        <v>0.97474531396812791</v>
      </c>
    </row>
    <row r="12" spans="1:27" x14ac:dyDescent="0.3">
      <c r="A12" s="2" t="s">
        <v>18</v>
      </c>
      <c r="T12" t="s">
        <v>35</v>
      </c>
    </row>
    <row r="13" spans="1:27" x14ac:dyDescent="0.3">
      <c r="I13" s="1" t="s">
        <v>16</v>
      </c>
    </row>
    <row r="14" spans="1:27" x14ac:dyDescent="0.3">
      <c r="A14" t="s">
        <v>0</v>
      </c>
      <c r="C14" t="s">
        <v>1</v>
      </c>
      <c r="H14" s="1" t="s">
        <v>15</v>
      </c>
      <c r="I14" s="1">
        <f>SUMXMY2(C15:C19,H15:H19)</f>
        <v>1.8104059788093068</v>
      </c>
      <c r="K14" s="1" t="s">
        <v>19</v>
      </c>
      <c r="L14" s="1" t="s">
        <v>20</v>
      </c>
      <c r="M14" s="1" t="s">
        <v>21</v>
      </c>
      <c r="N14" s="1" t="s">
        <v>22</v>
      </c>
      <c r="O14" s="1" t="s">
        <v>23</v>
      </c>
      <c r="P14" s="1" t="s">
        <v>24</v>
      </c>
      <c r="Q14" s="1" t="s">
        <v>25</v>
      </c>
      <c r="R14" s="1" t="s">
        <v>26</v>
      </c>
      <c r="T14" t="s">
        <v>2</v>
      </c>
      <c r="U14" t="s">
        <v>3</v>
      </c>
      <c r="V14" t="s">
        <v>4</v>
      </c>
      <c r="W14" t="s">
        <v>5</v>
      </c>
      <c r="X14" t="s">
        <v>6</v>
      </c>
      <c r="Y14" t="s">
        <v>7</v>
      </c>
      <c r="Z14" t="s">
        <v>8</v>
      </c>
      <c r="AA14" t="s">
        <v>9</v>
      </c>
    </row>
    <row r="15" spans="1:27" x14ac:dyDescent="0.3">
      <c r="A15">
        <v>0</v>
      </c>
      <c r="B15">
        <f>RADIANS(A15)</f>
        <v>0</v>
      </c>
      <c r="C15">
        <v>0</v>
      </c>
      <c r="D15" s="1">
        <f>T15*B15</f>
        <v>0</v>
      </c>
      <c r="E15" s="1">
        <f>U15*B15</f>
        <v>0</v>
      </c>
      <c r="F15" s="1">
        <f>V15*D15+W15*E15</f>
        <v>0</v>
      </c>
      <c r="G15" s="1">
        <f>X15*D15+Y15*E15</f>
        <v>0</v>
      </c>
      <c r="H15" s="1">
        <f>Z15*F15+AA15*G15</f>
        <v>0</v>
      </c>
      <c r="I15" s="1">
        <f>I14</f>
        <v>1.8104059788093068</v>
      </c>
      <c r="K15" s="1">
        <f>(I15-I4)/(T15-T4)</f>
        <v>-2.0217544848841227</v>
      </c>
      <c r="L15" s="1">
        <f>(I15-I4)/(U15-U4)</f>
        <v>-5.8582656899834333</v>
      </c>
      <c r="M15" s="1">
        <f>(I15-I4)/(V15-V4)</f>
        <v>11.982562224523708</v>
      </c>
      <c r="N15" s="1">
        <f>(I15-I4)/(W15-W4)</f>
        <v>1.2128864470426928</v>
      </c>
      <c r="O15" s="1">
        <f>(I15-I4)/(X15-X4)</f>
        <v>-20.356794518400946</v>
      </c>
      <c r="P15" s="1">
        <f>(I15-I4)/(Y15-Y4)</f>
        <v>3.0869418081525586</v>
      </c>
      <c r="Q15" s="1">
        <f>(I15-I4)/(Z15-Z4)</f>
        <v>1.9688487894129085</v>
      </c>
      <c r="R15" s="1">
        <f>(I15-I4)/(AA15-AA4)</f>
        <v>-3.5477767856947424</v>
      </c>
      <c r="T15">
        <v>2.8699090836500796E-2</v>
      </c>
      <c r="U15">
        <v>0.12188152140972097</v>
      </c>
      <c r="V15">
        <v>0.81221337823528139</v>
      </c>
      <c r="W15">
        <v>0.87736616378666821</v>
      </c>
      <c r="X15">
        <v>0.51961670382628522</v>
      </c>
      <c r="Y15">
        <v>0.32577328272066441</v>
      </c>
      <c r="Z15">
        <v>0.57303071181660714</v>
      </c>
      <c r="AA15">
        <v>0.70792467793441793</v>
      </c>
    </row>
    <row r="16" spans="1:27" x14ac:dyDescent="0.3">
      <c r="A16">
        <v>30</v>
      </c>
      <c r="B16">
        <f t="shared" ref="B16:B19" si="7">RADIANS(A16)</f>
        <v>0.52359877559829882</v>
      </c>
      <c r="C16">
        <v>0.5</v>
      </c>
      <c r="D16" s="1">
        <f t="shared" ref="D16:D19" si="8">T16*B16</f>
        <v>1.5026808822776174E-2</v>
      </c>
      <c r="E16" s="1">
        <f t="shared" ref="E16:E19" si="9">U16*B16</f>
        <v>6.381701537818775E-2</v>
      </c>
      <c r="F16" s="1">
        <f t="shared" ref="F16:F19" si="10">V16*D16+W16*E16</f>
        <v>6.8195865124718161E-2</v>
      </c>
      <c r="G16" s="1">
        <f t="shared" ref="G16:G19" si="11">X16*D16+Y16*E16</f>
        <v>2.8598059462706046E-2</v>
      </c>
      <c r="H16" s="1">
        <f t="shared" ref="H16:H19" si="12">Z16*F16+AA16*G16</f>
        <v>5.9323597170052089E-2</v>
      </c>
      <c r="I16" s="1">
        <f t="shared" ref="I16:I19" si="13">I15</f>
        <v>1.8104059788093068</v>
      </c>
      <c r="K16" s="1" t="s">
        <v>27</v>
      </c>
      <c r="L16" s="1" t="s">
        <v>28</v>
      </c>
      <c r="M16" s="1" t="s">
        <v>29</v>
      </c>
      <c r="N16" s="1" t="s">
        <v>30</v>
      </c>
      <c r="O16" s="1" t="s">
        <v>31</v>
      </c>
      <c r="P16" s="1" t="s">
        <v>32</v>
      </c>
      <c r="Q16" s="1" t="s">
        <v>33</v>
      </c>
      <c r="R16" s="1" t="s">
        <v>34</v>
      </c>
      <c r="T16">
        <v>2.8699090836500796E-2</v>
      </c>
      <c r="U16">
        <v>0.12188152140972097</v>
      </c>
      <c r="V16">
        <v>0.81221337823528139</v>
      </c>
      <c r="W16">
        <v>0.87736616378666821</v>
      </c>
      <c r="X16">
        <v>0.51961670382628522</v>
      </c>
      <c r="Y16">
        <v>0.32577328272066441</v>
      </c>
      <c r="Z16">
        <v>0.57303071181660714</v>
      </c>
      <c r="AA16">
        <v>0.70792467793441793</v>
      </c>
    </row>
    <row r="17" spans="1:27" x14ac:dyDescent="0.3">
      <c r="A17">
        <v>45</v>
      </c>
      <c r="B17">
        <f t="shared" si="7"/>
        <v>0.78539816339744828</v>
      </c>
      <c r="C17">
        <v>0.70699999999999996</v>
      </c>
      <c r="D17" s="1">
        <f t="shared" si="8"/>
        <v>2.2540213234164264E-2</v>
      </c>
      <c r="E17" s="1">
        <f t="shared" si="9"/>
        <v>9.5725523067281618E-2</v>
      </c>
      <c r="F17" s="1">
        <f t="shared" si="10"/>
        <v>0.10229379768707725</v>
      </c>
      <c r="G17" s="1">
        <f t="shared" si="11"/>
        <v>4.289708919405906E-2</v>
      </c>
      <c r="H17" s="1">
        <f t="shared" si="12"/>
        <v>8.8985395755078134E-2</v>
      </c>
      <c r="I17" s="1">
        <f t="shared" si="13"/>
        <v>1.8104059788093068</v>
      </c>
      <c r="K17" s="1">
        <f>T15-I15/K15</f>
        <v>0.92416191401558256</v>
      </c>
      <c r="L17" s="1">
        <f>U15-I15/L15</f>
        <v>0.43091598222374161</v>
      </c>
      <c r="M17" s="1">
        <f>V15-I15/M15</f>
        <v>0.6611266619815489</v>
      </c>
      <c r="N17" s="1">
        <f>W15-I15/N15</f>
        <v>-0.61527643538121712</v>
      </c>
      <c r="O17" s="1">
        <f>X15-I15/O15</f>
        <v>0.6085504491255681</v>
      </c>
      <c r="P17" s="1">
        <f>Y15-I15/P15</f>
        <v>-0.26069905505650282</v>
      </c>
      <c r="Q17" s="1">
        <f>Z15-I15/Q15</f>
        <v>-0.34649443838507599</v>
      </c>
      <c r="R17" s="1">
        <f>AA15-I15/R15</f>
        <v>1.2182177679927273</v>
      </c>
      <c r="T17">
        <v>2.8699090836500796E-2</v>
      </c>
      <c r="U17">
        <v>0.12188152140972097</v>
      </c>
      <c r="V17">
        <v>0.81221337823528139</v>
      </c>
      <c r="W17">
        <v>0.87736616378666821</v>
      </c>
      <c r="X17">
        <v>0.51961670382628522</v>
      </c>
      <c r="Y17">
        <v>0.32577328272066441</v>
      </c>
      <c r="Z17">
        <v>0.57303071181660714</v>
      </c>
      <c r="AA17">
        <v>0.70792467793441793</v>
      </c>
    </row>
    <row r="18" spans="1:27" x14ac:dyDescent="0.3">
      <c r="A18">
        <v>60</v>
      </c>
      <c r="B18">
        <f t="shared" si="7"/>
        <v>1.0471975511965976</v>
      </c>
      <c r="C18">
        <v>0.86599999999999999</v>
      </c>
      <c r="D18" s="1">
        <f t="shared" si="8"/>
        <v>3.0053617645552349E-2</v>
      </c>
      <c r="E18" s="1">
        <f t="shared" si="9"/>
        <v>0.1276340307563755</v>
      </c>
      <c r="F18" s="1">
        <f t="shared" si="10"/>
        <v>0.13639173024943632</v>
      </c>
      <c r="G18" s="1">
        <f t="shared" si="11"/>
        <v>5.7196118925412091E-2</v>
      </c>
      <c r="H18" s="1">
        <f t="shared" si="12"/>
        <v>0.11864719434010418</v>
      </c>
      <c r="I18" s="1">
        <f t="shared" si="13"/>
        <v>1.8104059788093068</v>
      </c>
      <c r="T18">
        <v>2.8699090836500796E-2</v>
      </c>
      <c r="U18">
        <v>0.12188152140972097</v>
      </c>
      <c r="V18">
        <v>0.81221337823528139</v>
      </c>
      <c r="W18">
        <v>0.87736616378666821</v>
      </c>
      <c r="X18">
        <v>0.51961670382628522</v>
      </c>
      <c r="Y18">
        <v>0.32577328272066441</v>
      </c>
      <c r="Z18">
        <v>0.57303071181660714</v>
      </c>
      <c r="AA18">
        <v>0.70792467793441793</v>
      </c>
    </row>
    <row r="19" spans="1:27" x14ac:dyDescent="0.3">
      <c r="A19">
        <v>90</v>
      </c>
      <c r="B19">
        <f t="shared" si="7"/>
        <v>1.5707963267948966</v>
      </c>
      <c r="C19">
        <v>1</v>
      </c>
      <c r="D19" s="1">
        <f t="shared" si="8"/>
        <v>4.5080426468328529E-2</v>
      </c>
      <c r="E19" s="1">
        <f t="shared" si="9"/>
        <v>0.19145104613456324</v>
      </c>
      <c r="F19" s="1">
        <f t="shared" si="10"/>
        <v>0.2045875953741545</v>
      </c>
      <c r="G19" s="1">
        <f t="shared" si="11"/>
        <v>8.579417838811812E-2</v>
      </c>
      <c r="H19" s="1">
        <f t="shared" si="12"/>
        <v>0.17797079151015627</v>
      </c>
      <c r="I19" s="1">
        <f t="shared" si="13"/>
        <v>1.8104059788093068</v>
      </c>
      <c r="T19">
        <v>2.8699090836500796E-2</v>
      </c>
      <c r="U19">
        <v>0.12188152140972097</v>
      </c>
      <c r="V19">
        <v>0.81221337823528139</v>
      </c>
      <c r="W19">
        <v>0.87736616378666821</v>
      </c>
      <c r="X19">
        <v>0.51961670382628522</v>
      </c>
      <c r="Y19">
        <v>0.32577328272066441</v>
      </c>
      <c r="Z19">
        <v>0.57303071181660714</v>
      </c>
      <c r="AA19">
        <v>0.70792467793441793</v>
      </c>
    </row>
    <row r="24" spans="1:27" x14ac:dyDescent="0.3">
      <c r="I24" s="1" t="s">
        <v>16</v>
      </c>
    </row>
    <row r="25" spans="1:27" x14ac:dyDescent="0.3">
      <c r="A25" t="s">
        <v>0</v>
      </c>
      <c r="C25" t="s">
        <v>1</v>
      </c>
      <c r="H25" s="1" t="s">
        <v>15</v>
      </c>
      <c r="I25" s="1">
        <f>SUMXMY2(C26:C30,H26:H30)</f>
        <v>0.49438997763953385</v>
      </c>
      <c r="K25" s="1" t="s">
        <v>19</v>
      </c>
      <c r="L25" s="1" t="s">
        <v>20</v>
      </c>
      <c r="M25" s="1" t="s">
        <v>21</v>
      </c>
      <c r="N25" s="1" t="s">
        <v>22</v>
      </c>
      <c r="O25" s="1" t="s">
        <v>23</v>
      </c>
      <c r="P25" s="1" t="s">
        <v>24</v>
      </c>
      <c r="Q25" s="1" t="s">
        <v>25</v>
      </c>
      <c r="R25" s="1" t="s">
        <v>26</v>
      </c>
      <c r="T25" t="s">
        <v>2</v>
      </c>
      <c r="U25" t="s">
        <v>3</v>
      </c>
      <c r="V25" t="s">
        <v>4</v>
      </c>
      <c r="W25" t="s">
        <v>5</v>
      </c>
      <c r="X25" t="s">
        <v>6</v>
      </c>
      <c r="Y25" t="s">
        <v>7</v>
      </c>
      <c r="Z25" t="s">
        <v>8</v>
      </c>
      <c r="AA25" t="s">
        <v>9</v>
      </c>
    </row>
    <row r="26" spans="1:27" x14ac:dyDescent="0.3">
      <c r="A26">
        <v>0</v>
      </c>
      <c r="B26">
        <f>RADIANS(A26)</f>
        <v>0</v>
      </c>
      <c r="C26">
        <v>0</v>
      </c>
      <c r="D26" s="1">
        <f>T26*B26</f>
        <v>0</v>
      </c>
      <c r="E26" s="1">
        <f>U26*B26</f>
        <v>0</v>
      </c>
      <c r="F26" s="1">
        <f>V26*D26+W26*E26</f>
        <v>0</v>
      </c>
      <c r="G26" s="1">
        <f>X26*D26+Y26*E26</f>
        <v>0</v>
      </c>
      <c r="H26" s="1">
        <f>Z26*F26+AA26*G26</f>
        <v>0</v>
      </c>
      <c r="I26" s="1">
        <f>I25</f>
        <v>0.49438997763953385</v>
      </c>
      <c r="K26" s="1">
        <f>(I26-I15)/(T26-T15)</f>
        <v>-1.4696489537082498</v>
      </c>
      <c r="L26" s="1">
        <f>(I26-I15)/(U26-U15)</f>
        <v>-4.2584765391642252</v>
      </c>
      <c r="M26" s="1">
        <f>(I26-I15)/(V26-V15)</f>
        <v>8.7103355860860585</v>
      </c>
      <c r="N26" s="1">
        <f>(I26-I15)/(W26-W15)</f>
        <v>0.88166852661408857</v>
      </c>
      <c r="O26" s="1">
        <f>(I26-I15)/(X26-X15)</f>
        <v>-14.797712575143112</v>
      </c>
      <c r="P26" s="1">
        <f>(I26-I15)/(Y26-Y15)</f>
        <v>2.2439523851332934</v>
      </c>
      <c r="Q26" s="1">
        <f>(I26-I15)/(Z26-Z15)</f>
        <v>1.4311908715940242</v>
      </c>
      <c r="R26" s="1">
        <f>(I26-I15)/(AA26-AA15)</f>
        <v>-2.5789414491569866</v>
      </c>
      <c r="T26">
        <f t="shared" ref="T26:AA26" si="14">K17</f>
        <v>0.92416191401558256</v>
      </c>
      <c r="U26">
        <f t="shared" si="14"/>
        <v>0.43091598222374161</v>
      </c>
      <c r="V26">
        <f t="shared" si="14"/>
        <v>0.6611266619815489</v>
      </c>
      <c r="W26">
        <f t="shared" si="14"/>
        <v>-0.61527643538121712</v>
      </c>
      <c r="X26">
        <f t="shared" si="14"/>
        <v>0.6085504491255681</v>
      </c>
      <c r="Y26">
        <f t="shared" si="14"/>
        <v>-0.26069905505650282</v>
      </c>
      <c r="Z26">
        <f t="shared" si="14"/>
        <v>-0.34649443838507599</v>
      </c>
      <c r="AA26">
        <f t="shared" si="14"/>
        <v>1.2182177679927273</v>
      </c>
    </row>
    <row r="27" spans="1:27" x14ac:dyDescent="0.3">
      <c r="A27">
        <v>30</v>
      </c>
      <c r="B27">
        <f t="shared" ref="B27:B30" si="15">RADIANS(A27)</f>
        <v>0.52359877559829882</v>
      </c>
      <c r="C27">
        <v>0.5</v>
      </c>
      <c r="D27" s="1">
        <f t="shared" ref="D27:D30" si="16">T27*B27</f>
        <v>0.48389004663313934</v>
      </c>
      <c r="E27" s="1">
        <f t="shared" ref="E27:E30" si="17">U27*B27</f>
        <v>0.2256270806780894</v>
      </c>
      <c r="F27" s="1">
        <f t="shared" ref="F27:F30" si="18">V27*D27+W27*E27</f>
        <v>0.18108958537157829</v>
      </c>
      <c r="G27" s="1">
        <f t="shared" ref="G27:G30" si="19">X27*D27+Y27*E27</f>
        <v>0.23565073847805379</v>
      </c>
      <c r="H27" s="1">
        <f t="shared" ref="H27:H30" si="20">Z27*F27+AA27*G27</f>
        <v>0.2243273824738613</v>
      </c>
      <c r="I27" s="1">
        <f t="shared" ref="I27:I30" si="21">I26</f>
        <v>0.49438997763953385</v>
      </c>
      <c r="K27" s="1" t="s">
        <v>27</v>
      </c>
      <c r="L27" s="1" t="s">
        <v>28</v>
      </c>
      <c r="M27" s="1" t="s">
        <v>29</v>
      </c>
      <c r="N27" s="1" t="s">
        <v>30</v>
      </c>
      <c r="O27" s="1" t="s">
        <v>31</v>
      </c>
      <c r="P27" s="1" t="s">
        <v>32</v>
      </c>
      <c r="Q27" s="1" t="s">
        <v>33</v>
      </c>
      <c r="R27" s="1" t="s">
        <v>34</v>
      </c>
      <c r="T27">
        <f>T26</f>
        <v>0.92416191401558256</v>
      </c>
      <c r="U27">
        <f t="shared" ref="U27:AA27" si="22">U26</f>
        <v>0.43091598222374161</v>
      </c>
      <c r="V27">
        <f t="shared" si="22"/>
        <v>0.6611266619815489</v>
      </c>
      <c r="W27">
        <f t="shared" si="22"/>
        <v>-0.61527643538121712</v>
      </c>
      <c r="X27">
        <f t="shared" si="22"/>
        <v>0.6085504491255681</v>
      </c>
      <c r="Y27">
        <f t="shared" si="22"/>
        <v>-0.26069905505650282</v>
      </c>
      <c r="Z27">
        <f t="shared" si="22"/>
        <v>-0.34649443838507599</v>
      </c>
      <c r="AA27">
        <f t="shared" si="22"/>
        <v>1.2182177679927273</v>
      </c>
    </row>
    <row r="28" spans="1:27" x14ac:dyDescent="0.3">
      <c r="A28">
        <v>45</v>
      </c>
      <c r="B28">
        <f t="shared" si="15"/>
        <v>0.78539816339744828</v>
      </c>
      <c r="C28">
        <v>0.70699999999999996</v>
      </c>
      <c r="D28" s="1">
        <f t="shared" si="16"/>
        <v>0.72583506994970903</v>
      </c>
      <c r="E28" s="1">
        <f t="shared" si="17"/>
        <v>0.33844062101713412</v>
      </c>
      <c r="F28" s="1">
        <f t="shared" si="18"/>
        <v>0.27163437805736745</v>
      </c>
      <c r="G28" s="1">
        <f t="shared" si="19"/>
        <v>0.35347610771708071</v>
      </c>
      <c r="H28" s="1">
        <f t="shared" si="20"/>
        <v>0.33649107371079195</v>
      </c>
      <c r="I28" s="1">
        <f t="shared" si="21"/>
        <v>0.49438997763953385</v>
      </c>
      <c r="K28" s="1">
        <f>T26-I26/K26</f>
        <v>1.2605619613820496</v>
      </c>
      <c r="L28" s="1">
        <f>U26-I26/L26</f>
        <v>0.54701148564914348</v>
      </c>
      <c r="M28" s="1">
        <f>V26-I26/M26</f>
        <v>0.60436765737680376</v>
      </c>
      <c r="N28" s="1">
        <f>W26-I26/N26</f>
        <v>-1.1760200285977767</v>
      </c>
      <c r="O28" s="1">
        <f>X26-I26/O26</f>
        <v>0.64196034103480815</v>
      </c>
      <c r="P28" s="1">
        <f>Y26-I26/P26</f>
        <v>-0.48102011931570121</v>
      </c>
      <c r="Q28" s="1">
        <f>Z26-I26/Q26</f>
        <v>-0.69193402121926129</v>
      </c>
      <c r="R28" s="1">
        <f>AA26-I26/R26</f>
        <v>1.4099204442210465</v>
      </c>
      <c r="T28">
        <f t="shared" ref="T28:T30" si="23">T27</f>
        <v>0.92416191401558256</v>
      </c>
      <c r="U28">
        <f t="shared" ref="U28:U30" si="24">U27</f>
        <v>0.43091598222374161</v>
      </c>
      <c r="V28">
        <f t="shared" ref="V28:V30" si="25">V27</f>
        <v>0.6611266619815489</v>
      </c>
      <c r="W28">
        <f t="shared" ref="W28:W30" si="26">W27</f>
        <v>-0.61527643538121712</v>
      </c>
      <c r="X28">
        <f t="shared" ref="X28:X30" si="27">X27</f>
        <v>0.6085504491255681</v>
      </c>
      <c r="Y28">
        <f t="shared" ref="Y28:Y30" si="28">Y27</f>
        <v>-0.26069905505650282</v>
      </c>
      <c r="Z28">
        <f t="shared" ref="Z28:Z30" si="29">Z27</f>
        <v>-0.34649443838507599</v>
      </c>
      <c r="AA28">
        <f t="shared" ref="AA28:AA30" si="30">AA27</f>
        <v>1.2182177679927273</v>
      </c>
    </row>
    <row r="29" spans="1:27" x14ac:dyDescent="0.3">
      <c r="A29">
        <v>60</v>
      </c>
      <c r="B29">
        <f t="shared" si="15"/>
        <v>1.0471975511965976</v>
      </c>
      <c r="C29">
        <v>0.86599999999999999</v>
      </c>
      <c r="D29" s="1">
        <f t="shared" si="16"/>
        <v>0.96778009326627867</v>
      </c>
      <c r="E29" s="1">
        <f t="shared" si="17"/>
        <v>0.4512541613561788</v>
      </c>
      <c r="F29" s="1">
        <f t="shared" si="18"/>
        <v>0.36217917074315659</v>
      </c>
      <c r="G29" s="1">
        <f t="shared" si="19"/>
        <v>0.47130147695610758</v>
      </c>
      <c r="H29" s="1">
        <f t="shared" si="20"/>
        <v>0.44865476494772261</v>
      </c>
      <c r="I29" s="1">
        <f t="shared" si="21"/>
        <v>0.49438997763953385</v>
      </c>
      <c r="T29">
        <f t="shared" si="23"/>
        <v>0.92416191401558256</v>
      </c>
      <c r="U29">
        <f t="shared" si="24"/>
        <v>0.43091598222374161</v>
      </c>
      <c r="V29">
        <f t="shared" si="25"/>
        <v>0.6611266619815489</v>
      </c>
      <c r="W29">
        <f t="shared" si="26"/>
        <v>-0.61527643538121712</v>
      </c>
      <c r="X29">
        <f t="shared" si="27"/>
        <v>0.6085504491255681</v>
      </c>
      <c r="Y29">
        <f t="shared" si="28"/>
        <v>-0.26069905505650282</v>
      </c>
      <c r="Z29">
        <f t="shared" si="29"/>
        <v>-0.34649443838507599</v>
      </c>
      <c r="AA29">
        <f t="shared" si="30"/>
        <v>1.2182177679927273</v>
      </c>
    </row>
    <row r="30" spans="1:27" x14ac:dyDescent="0.3">
      <c r="A30">
        <v>90</v>
      </c>
      <c r="B30">
        <f t="shared" si="15"/>
        <v>1.5707963267948966</v>
      </c>
      <c r="C30">
        <v>1</v>
      </c>
      <c r="D30" s="1">
        <f t="shared" si="16"/>
        <v>1.4516701398994181</v>
      </c>
      <c r="E30" s="1">
        <f t="shared" si="17"/>
        <v>0.67688124203426825</v>
      </c>
      <c r="F30" s="1">
        <f t="shared" si="18"/>
        <v>0.54326875611473491</v>
      </c>
      <c r="G30" s="1">
        <f t="shared" si="19"/>
        <v>0.70695221543416142</v>
      </c>
      <c r="H30" s="1">
        <f t="shared" si="20"/>
        <v>0.67298214742158391</v>
      </c>
      <c r="I30" s="1">
        <f t="shared" si="21"/>
        <v>0.49438997763953385</v>
      </c>
      <c r="T30">
        <f t="shared" si="23"/>
        <v>0.92416191401558256</v>
      </c>
      <c r="U30">
        <f t="shared" si="24"/>
        <v>0.43091598222374161</v>
      </c>
      <c r="V30">
        <f t="shared" si="25"/>
        <v>0.6611266619815489</v>
      </c>
      <c r="W30">
        <f t="shared" si="26"/>
        <v>-0.61527643538121712</v>
      </c>
      <c r="X30">
        <f t="shared" si="27"/>
        <v>0.6085504491255681</v>
      </c>
      <c r="Y30">
        <f t="shared" si="28"/>
        <v>-0.26069905505650282</v>
      </c>
      <c r="Z30">
        <f t="shared" si="29"/>
        <v>-0.34649443838507599</v>
      </c>
      <c r="AA30">
        <f t="shared" si="30"/>
        <v>1.2182177679927273</v>
      </c>
    </row>
    <row r="36" spans="1:27" x14ac:dyDescent="0.3">
      <c r="A36" t="s">
        <v>0</v>
      </c>
      <c r="C36" t="s">
        <v>1</v>
      </c>
      <c r="H36" s="1" t="s">
        <v>15</v>
      </c>
      <c r="I36" s="1" t="s">
        <v>16</v>
      </c>
      <c r="K36" s="1" t="s">
        <v>19</v>
      </c>
      <c r="L36" s="1" t="s">
        <v>20</v>
      </c>
      <c r="M36" s="1" t="s">
        <v>21</v>
      </c>
      <c r="N36" s="1" t="s">
        <v>22</v>
      </c>
      <c r="O36" s="1" t="s">
        <v>23</v>
      </c>
      <c r="P36" s="1" t="s">
        <v>24</v>
      </c>
      <c r="Q36" s="1" t="s">
        <v>25</v>
      </c>
      <c r="R36" s="1" t="s">
        <v>26</v>
      </c>
      <c r="T36" t="s">
        <v>2</v>
      </c>
      <c r="U36" t="s">
        <v>3</v>
      </c>
      <c r="V36" t="s">
        <v>4</v>
      </c>
      <c r="W36" t="s">
        <v>5</v>
      </c>
      <c r="X36" t="s">
        <v>6</v>
      </c>
      <c r="Y36" t="s">
        <v>7</v>
      </c>
      <c r="Z36" t="s">
        <v>8</v>
      </c>
      <c r="AA36" t="s">
        <v>9</v>
      </c>
    </row>
    <row r="37" spans="1:27" x14ac:dyDescent="0.3">
      <c r="A37">
        <v>0</v>
      </c>
      <c r="B37">
        <f>RADIANS(A37)</f>
        <v>0</v>
      </c>
      <c r="C37">
        <v>0</v>
      </c>
      <c r="D37" s="1">
        <f>T37*B37</f>
        <v>0</v>
      </c>
      <c r="E37" s="1">
        <f>U37*B37</f>
        <v>0</v>
      </c>
      <c r="F37" s="1">
        <f>V37*D37+W37*E37</f>
        <v>0</v>
      </c>
      <c r="G37" s="1">
        <f>X37*D37+Y37*E37</f>
        <v>0</v>
      </c>
      <c r="H37" s="1">
        <f>Z37*F37+AA37*G37</f>
        <v>0</v>
      </c>
      <c r="I37" s="1">
        <f>SUMXMY2(C36:C41,H36:H41)</f>
        <v>7.5023976600485487E-2</v>
      </c>
      <c r="K37" s="1">
        <f>(I37-I26)/(T37-T26)</f>
        <v>-1.2466288406380635</v>
      </c>
      <c r="L37" s="1">
        <f>(I37-I26)/(U37-U26)</f>
        <v>-3.6122501618550236</v>
      </c>
      <c r="M37" s="1">
        <f>(I37-I26)/(V37-V26)</f>
        <v>7.3885369195496544</v>
      </c>
      <c r="N37" s="1">
        <f>(I37-I26)/(W37-W26)</f>
        <v>0.74787479716614247</v>
      </c>
      <c r="O37" s="1">
        <f>(I37-I26)/(X37-X26)</f>
        <v>-12.55215078750572</v>
      </c>
      <c r="P37" s="1">
        <f>(I37-I26)/(Y37-Y26)</f>
        <v>1.9034312604158541</v>
      </c>
      <c r="Q37" s="1">
        <f>(I37-I26)/(Z37-Z26)</f>
        <v>1.2140067956263962</v>
      </c>
      <c r="R37" s="1">
        <f>(I37-I26)/(AA37-AA26)</f>
        <v>-2.1875855323979967</v>
      </c>
      <c r="T37">
        <f t="shared" ref="T37:AA37" si="31">K28</f>
        <v>1.2605619613820496</v>
      </c>
      <c r="U37">
        <f t="shared" si="31"/>
        <v>0.54701148564914348</v>
      </c>
      <c r="V37">
        <f t="shared" si="31"/>
        <v>0.60436765737680376</v>
      </c>
      <c r="W37">
        <f t="shared" si="31"/>
        <v>-1.1760200285977767</v>
      </c>
      <c r="X37">
        <f t="shared" si="31"/>
        <v>0.64196034103480815</v>
      </c>
      <c r="Y37">
        <f t="shared" si="31"/>
        <v>-0.48102011931570121</v>
      </c>
      <c r="Z37">
        <f t="shared" si="31"/>
        <v>-0.69193402121926129</v>
      </c>
      <c r="AA37">
        <f t="shared" si="31"/>
        <v>1.4099204442210465</v>
      </c>
    </row>
    <row r="38" spans="1:27" x14ac:dyDescent="0.3">
      <c r="A38">
        <v>30</v>
      </c>
      <c r="B38">
        <f t="shared" ref="B38:B41" si="32">RADIANS(A38)</f>
        <v>0.52359877559829882</v>
      </c>
      <c r="C38">
        <v>0.5</v>
      </c>
      <c r="D38" s="1">
        <f>T38*B38</f>
        <v>0.6600286995454312</v>
      </c>
      <c r="E38" s="1">
        <f t="shared" ref="E38:E40" si="33">U38*B38</f>
        <v>0.28641454412409795</v>
      </c>
      <c r="F38" s="1">
        <f t="shared" ref="F38:F41" si="34">V38*D38+W38*E38</f>
        <v>6.2070758574089668E-2</v>
      </c>
      <c r="G38" s="1">
        <f t="shared" ref="G38:G41" si="35">X38*D38+Y38*E38</f>
        <v>0.28594109086462016</v>
      </c>
      <c r="H38" s="1">
        <f t="shared" ref="H38:H41" si="36">Z38*F38+AA38*G38</f>
        <v>0.36020532027259605</v>
      </c>
      <c r="I38" s="1">
        <f>I37</f>
        <v>7.5023976600485487E-2</v>
      </c>
      <c r="K38" s="1" t="s">
        <v>27</v>
      </c>
      <c r="L38" s="1" t="s">
        <v>28</v>
      </c>
      <c r="M38" s="1" t="s">
        <v>29</v>
      </c>
      <c r="N38" s="1" t="s">
        <v>30</v>
      </c>
      <c r="O38" s="1" t="s">
        <v>31</v>
      </c>
      <c r="P38" s="1" t="s">
        <v>32</v>
      </c>
      <c r="Q38" s="1" t="s">
        <v>33</v>
      </c>
      <c r="R38" s="1" t="s">
        <v>34</v>
      </c>
      <c r="T38">
        <f>T37</f>
        <v>1.2605619613820496</v>
      </c>
      <c r="U38">
        <f t="shared" ref="U38:U41" si="37">U37</f>
        <v>0.54701148564914348</v>
      </c>
      <c r="V38">
        <f t="shared" ref="V38:V41" si="38">V37</f>
        <v>0.60436765737680376</v>
      </c>
      <c r="W38">
        <f t="shared" ref="W38:W41" si="39">W37</f>
        <v>-1.1760200285977767</v>
      </c>
      <c r="X38">
        <f t="shared" ref="X38:X41" si="40">X37</f>
        <v>0.64196034103480815</v>
      </c>
      <c r="Y38">
        <f t="shared" ref="Y38:Y41" si="41">Y37</f>
        <v>-0.48102011931570121</v>
      </c>
      <c r="Z38">
        <f t="shared" ref="Z38:Z41" si="42">Z37</f>
        <v>-0.69193402121926129</v>
      </c>
      <c r="AA38">
        <f t="shared" ref="AA38:AA41" si="43">AA37</f>
        <v>1.4099204442210465</v>
      </c>
    </row>
    <row r="39" spans="1:27" x14ac:dyDescent="0.3">
      <c r="A39">
        <v>45</v>
      </c>
      <c r="B39">
        <f t="shared" si="32"/>
        <v>0.78539816339744828</v>
      </c>
      <c r="C39">
        <v>0.70699999999999996</v>
      </c>
      <c r="D39" s="1">
        <f t="shared" ref="D39:D41" si="44">T39*B39</f>
        <v>0.99004304931814691</v>
      </c>
      <c r="E39" s="1">
        <f t="shared" si="33"/>
        <v>0.42962181618614692</v>
      </c>
      <c r="F39" s="1">
        <f t="shared" si="34"/>
        <v>9.310613786113453E-2</v>
      </c>
      <c r="G39" s="1">
        <f t="shared" si="35"/>
        <v>0.4289116362969303</v>
      </c>
      <c r="H39" s="1">
        <f t="shared" si="36"/>
        <v>0.54030798040889416</v>
      </c>
      <c r="I39" s="1">
        <f t="shared" ref="I39:I41" si="45">I38</f>
        <v>7.5023976600485487E-2</v>
      </c>
      <c r="K39" s="1">
        <f>T37-I37/K37</f>
        <v>1.3207434477674327</v>
      </c>
      <c r="L39" s="1">
        <f>U37-I37/L37</f>
        <v>0.56778080483770099</v>
      </c>
      <c r="M39" s="1">
        <f>V37-I37/M37</f>
        <v>0.59421355279325949</v>
      </c>
      <c r="N39" s="1">
        <f>W37-I37/N37</f>
        <v>-1.2763362538332939</v>
      </c>
      <c r="O39" s="1">
        <f>X37-I37/O37</f>
        <v>0.64793732281829375</v>
      </c>
      <c r="P39" s="1">
        <f>Y37-I37/P37</f>
        <v>-0.52043524197376589</v>
      </c>
      <c r="Q39" s="1">
        <f>Z37-I37/Q37</f>
        <v>-0.75373266754543367</v>
      </c>
      <c r="R39" s="1">
        <f>AA37-I37/R37</f>
        <v>1.4442157782728517</v>
      </c>
      <c r="T39">
        <f t="shared" ref="T39:T41" si="46">T38</f>
        <v>1.2605619613820496</v>
      </c>
      <c r="U39">
        <f t="shared" si="37"/>
        <v>0.54701148564914348</v>
      </c>
      <c r="V39">
        <f t="shared" si="38"/>
        <v>0.60436765737680376</v>
      </c>
      <c r="W39">
        <f t="shared" si="39"/>
        <v>-1.1760200285977767</v>
      </c>
      <c r="X39">
        <f t="shared" si="40"/>
        <v>0.64196034103480815</v>
      </c>
      <c r="Y39">
        <f t="shared" si="41"/>
        <v>-0.48102011931570121</v>
      </c>
      <c r="Z39">
        <f t="shared" si="42"/>
        <v>-0.69193402121926129</v>
      </c>
      <c r="AA39">
        <f t="shared" si="43"/>
        <v>1.4099204442210465</v>
      </c>
    </row>
    <row r="40" spans="1:27" x14ac:dyDescent="0.3">
      <c r="A40">
        <v>60</v>
      </c>
      <c r="B40">
        <f t="shared" si="32"/>
        <v>1.0471975511965976</v>
      </c>
      <c r="C40">
        <v>0.86599999999999999</v>
      </c>
      <c r="D40" s="1">
        <f t="shared" si="44"/>
        <v>1.3200573990908624</v>
      </c>
      <c r="E40" s="1">
        <f t="shared" si="33"/>
        <v>0.57282908824819589</v>
      </c>
      <c r="F40" s="1">
        <f t="shared" si="34"/>
        <v>0.12414151714817934</v>
      </c>
      <c r="G40" s="1">
        <f t="shared" si="35"/>
        <v>0.57188218172924032</v>
      </c>
      <c r="H40" s="1">
        <f t="shared" si="36"/>
        <v>0.7204106405451921</v>
      </c>
      <c r="I40" s="1">
        <f t="shared" si="45"/>
        <v>7.5023976600485487E-2</v>
      </c>
      <c r="T40">
        <f t="shared" si="46"/>
        <v>1.2605619613820496</v>
      </c>
      <c r="U40">
        <f t="shared" si="37"/>
        <v>0.54701148564914348</v>
      </c>
      <c r="V40">
        <f t="shared" si="38"/>
        <v>0.60436765737680376</v>
      </c>
      <c r="W40">
        <f t="shared" si="39"/>
        <v>-1.1760200285977767</v>
      </c>
      <c r="X40">
        <f t="shared" si="40"/>
        <v>0.64196034103480815</v>
      </c>
      <c r="Y40">
        <f t="shared" si="41"/>
        <v>-0.48102011931570121</v>
      </c>
      <c r="Z40">
        <f t="shared" si="42"/>
        <v>-0.69193402121926129</v>
      </c>
      <c r="AA40">
        <f t="shared" si="43"/>
        <v>1.4099204442210465</v>
      </c>
    </row>
    <row r="41" spans="1:27" x14ac:dyDescent="0.3">
      <c r="A41">
        <v>90</v>
      </c>
      <c r="B41">
        <f t="shared" si="32"/>
        <v>1.5707963267948966</v>
      </c>
      <c r="C41">
        <v>1</v>
      </c>
      <c r="D41" s="1">
        <f t="shared" si="44"/>
        <v>1.9800860986362938</v>
      </c>
      <c r="E41" s="1">
        <f>U41*B41</f>
        <v>0.85924363237229384</v>
      </c>
      <c r="F41" s="1">
        <f t="shared" si="34"/>
        <v>0.18621227572226906</v>
      </c>
      <c r="G41" s="1">
        <f t="shared" si="35"/>
        <v>0.8578232725938606</v>
      </c>
      <c r="H41" s="1">
        <f t="shared" si="36"/>
        <v>1.0806159608177883</v>
      </c>
      <c r="I41" s="1">
        <f t="shared" si="45"/>
        <v>7.5023976600485487E-2</v>
      </c>
      <c r="T41">
        <f t="shared" si="46"/>
        <v>1.2605619613820496</v>
      </c>
      <c r="U41">
        <f t="shared" si="37"/>
        <v>0.54701148564914348</v>
      </c>
      <c r="V41">
        <f t="shared" si="38"/>
        <v>0.60436765737680376</v>
      </c>
      <c r="W41">
        <f t="shared" si="39"/>
        <v>-1.1760200285977767</v>
      </c>
      <c r="X41">
        <f t="shared" si="40"/>
        <v>0.64196034103480815</v>
      </c>
      <c r="Y41">
        <f t="shared" si="41"/>
        <v>-0.48102011931570121</v>
      </c>
      <c r="Z41">
        <f t="shared" si="42"/>
        <v>-0.69193402121926129</v>
      </c>
      <c r="AA41">
        <f t="shared" si="43"/>
        <v>1.4099204442210465</v>
      </c>
    </row>
    <row r="47" spans="1:27" x14ac:dyDescent="0.3">
      <c r="A47" t="s">
        <v>0</v>
      </c>
      <c r="C47" t="s">
        <v>1</v>
      </c>
      <c r="H47" s="1" t="s">
        <v>15</v>
      </c>
      <c r="I47" s="1" t="s">
        <v>16</v>
      </c>
      <c r="K47" s="1" t="s">
        <v>19</v>
      </c>
      <c r="L47" s="1" t="s">
        <v>20</v>
      </c>
      <c r="M47" s="1" t="s">
        <v>21</v>
      </c>
      <c r="N47" s="1" t="s">
        <v>22</v>
      </c>
      <c r="O47" s="1" t="s">
        <v>23</v>
      </c>
      <c r="P47" s="1" t="s">
        <v>24</v>
      </c>
      <c r="Q47" s="1" t="s">
        <v>25</v>
      </c>
      <c r="R47" s="1" t="s">
        <v>26</v>
      </c>
      <c r="T47" t="s">
        <v>2</v>
      </c>
      <c r="U47" t="s">
        <v>3</v>
      </c>
      <c r="V47" t="s">
        <v>4</v>
      </c>
      <c r="W47" t="s">
        <v>5</v>
      </c>
      <c r="X47" t="s">
        <v>6</v>
      </c>
      <c r="Y47" t="s">
        <v>7</v>
      </c>
      <c r="Z47" t="s">
        <v>8</v>
      </c>
      <c r="AA47" t="s">
        <v>9</v>
      </c>
    </row>
    <row r="48" spans="1:27" x14ac:dyDescent="0.3">
      <c r="A48">
        <v>0</v>
      </c>
      <c r="B48">
        <f>RADIANS(A48)</f>
        <v>0</v>
      </c>
      <c r="C48">
        <v>0</v>
      </c>
      <c r="D48" s="1">
        <f>T48*B48</f>
        <v>0</v>
      </c>
      <c r="E48" s="1">
        <f>U48*B48</f>
        <v>0</v>
      </c>
      <c r="F48" s="1">
        <f>V48*D48+W48*E48</f>
        <v>0</v>
      </c>
      <c r="G48" s="1">
        <f>X48*D48+Y48*E48</f>
        <v>0</v>
      </c>
      <c r="H48" s="1">
        <f>Z48*F48+AA48*G48</f>
        <v>0</v>
      </c>
      <c r="I48" s="1">
        <f>SUMXMY2(C47:C52,H47:H52)</f>
        <v>6.5779698550207322E-2</v>
      </c>
      <c r="K48" s="1">
        <f>(I48-I37)/(T48-T37)</f>
        <v>-0.15360667549951734</v>
      </c>
      <c r="L48" s="1">
        <f>(I48-I37)/(U48-U37)</f>
        <v>-0.44509297422570965</v>
      </c>
      <c r="M48" s="1">
        <f>(I48-I37)/(V48-V37)</f>
        <v>0.91039815221712761</v>
      </c>
      <c r="N48" s="1">
        <f>(I48-I37)/(W48-W37)</f>
        <v>9.2151374601415995E-2</v>
      </c>
      <c r="O48" s="1">
        <f>(I48-I37)/(X48-X37)</f>
        <v>-1.5466465157749185</v>
      </c>
      <c r="P48" s="1">
        <f>(I48-I37)/(Y48-Y37)</f>
        <v>0.23453632582789144</v>
      </c>
      <c r="Q48" s="1">
        <f>(I48-I37)/(Z48-Z37)</f>
        <v>0.14958706379241701</v>
      </c>
      <c r="R48" s="1">
        <f>(I48-I37)/(AA48-AA37)</f>
        <v>-0.26954914730715535</v>
      </c>
      <c r="T48">
        <f t="shared" ref="T48:AA48" si="47">K39</f>
        <v>1.3207434477674327</v>
      </c>
      <c r="U48">
        <f t="shared" si="47"/>
        <v>0.56778080483770099</v>
      </c>
      <c r="V48">
        <f t="shared" si="47"/>
        <v>0.59421355279325949</v>
      </c>
      <c r="W48">
        <f t="shared" si="47"/>
        <v>-1.2763362538332939</v>
      </c>
      <c r="X48">
        <f t="shared" si="47"/>
        <v>0.64793732281829375</v>
      </c>
      <c r="Y48">
        <f t="shared" si="47"/>
        <v>-0.52043524197376589</v>
      </c>
      <c r="Z48">
        <f t="shared" si="47"/>
        <v>-0.75373266754543367</v>
      </c>
      <c r="AA48">
        <f t="shared" si="47"/>
        <v>1.4442157782728517</v>
      </c>
    </row>
    <row r="49" spans="1:27" x14ac:dyDescent="0.3">
      <c r="A49">
        <v>30</v>
      </c>
      <c r="B49">
        <f t="shared" ref="B49:B52" si="48">RADIANS(A49)</f>
        <v>0.52359877559829882</v>
      </c>
      <c r="C49">
        <v>0.5</v>
      </c>
      <c r="D49" s="1">
        <f t="shared" ref="D49:D52" si="49">T49*B49</f>
        <v>0.6915396521305035</v>
      </c>
      <c r="E49" s="1">
        <f t="shared" ref="E49:E52" si="50">U49*B49</f>
        <v>0.29728933422123688</v>
      </c>
      <c r="F49" s="1">
        <f t="shared" ref="F49:F52" si="51">V49*D49+W49*E49</f>
        <v>3.1481078445353694E-2</v>
      </c>
      <c r="G49" s="1">
        <f t="shared" ref="G49:G52" si="52">X49*D49+Y49*E49</f>
        <v>0.29335450423248344</v>
      </c>
      <c r="H49" s="1">
        <f t="shared" ref="H49:H52" si="53">Z49*F49+AA49*G49</f>
        <v>0.39993888640613912</v>
      </c>
      <c r="I49" s="1">
        <f>I48</f>
        <v>6.5779698550207322E-2</v>
      </c>
      <c r="K49" s="1" t="s">
        <v>27</v>
      </c>
      <c r="L49" s="1" t="s">
        <v>28</v>
      </c>
      <c r="M49" s="1" t="s">
        <v>29</v>
      </c>
      <c r="N49" s="1" t="s">
        <v>30</v>
      </c>
      <c r="O49" s="1" t="s">
        <v>31</v>
      </c>
      <c r="P49" s="1" t="s">
        <v>32</v>
      </c>
      <c r="Q49" s="1" t="s">
        <v>33</v>
      </c>
      <c r="R49" s="1" t="s">
        <v>34</v>
      </c>
      <c r="T49">
        <f>T48</f>
        <v>1.3207434477674327</v>
      </c>
      <c r="U49">
        <f t="shared" ref="U49:U52" si="54">U48</f>
        <v>0.56778080483770099</v>
      </c>
      <c r="V49">
        <f t="shared" ref="V49:V52" si="55">V48</f>
        <v>0.59421355279325949</v>
      </c>
      <c r="W49">
        <f t="shared" ref="W49:W52" si="56">W48</f>
        <v>-1.2763362538332939</v>
      </c>
      <c r="X49">
        <f t="shared" ref="X49:X52" si="57">X48</f>
        <v>0.64793732281829375</v>
      </c>
      <c r="Y49">
        <f t="shared" ref="Y49:Y52" si="58">Y48</f>
        <v>-0.52043524197376589</v>
      </c>
      <c r="Z49">
        <f t="shared" ref="Z49:Z52" si="59">Z48</f>
        <v>-0.75373266754543367</v>
      </c>
      <c r="AA49">
        <f t="shared" ref="AA49:AA52" si="60">AA48</f>
        <v>1.4442157782728517</v>
      </c>
    </row>
    <row r="50" spans="1:27" x14ac:dyDescent="0.3">
      <c r="A50">
        <v>45</v>
      </c>
      <c r="B50">
        <f t="shared" si="48"/>
        <v>0.78539816339744828</v>
      </c>
      <c r="C50">
        <v>0.70699999999999996</v>
      </c>
      <c r="D50" s="1">
        <f t="shared" si="49"/>
        <v>1.0373094781957553</v>
      </c>
      <c r="E50" s="1">
        <f t="shared" si="50"/>
        <v>0.4459340013318554</v>
      </c>
      <c r="F50" s="1">
        <f t="shared" si="51"/>
        <v>4.7221617668030458E-2</v>
      </c>
      <c r="G50" s="1">
        <f t="shared" si="52"/>
        <v>0.44003175634872516</v>
      </c>
      <c r="H50" s="1">
        <f t="shared" si="53"/>
        <v>0.59990832960920881</v>
      </c>
      <c r="I50" s="1">
        <f t="shared" ref="I50:I52" si="61">I49</f>
        <v>6.5779698550207322E-2</v>
      </c>
      <c r="K50" s="1">
        <f>T48-I48/K48</f>
        <v>1.7489780823384673</v>
      </c>
      <c r="L50" s="1">
        <f>U48-I48/L48</f>
        <v>0.71556947453000219</v>
      </c>
      <c r="M50" s="1">
        <f>V48-I48/M48</f>
        <v>0.52195978295639034</v>
      </c>
      <c r="N50" s="1">
        <f>W48-I48/N48</f>
        <v>-1.9901584711873532</v>
      </c>
      <c r="O50" s="1">
        <f>X48-I48/O48</f>
        <v>0.69046785444222436</v>
      </c>
      <c r="P50" s="1">
        <f>Y48-I48/P48</f>
        <v>-0.80090223708853592</v>
      </c>
      <c r="Q50" s="1">
        <f>Z48-I48/Q48</f>
        <v>-1.1934745602099641</v>
      </c>
      <c r="R50" s="1">
        <f>AA48-I48/R48</f>
        <v>1.6882517888013895</v>
      </c>
      <c r="T50">
        <f t="shared" ref="T50:T52" si="62">T49</f>
        <v>1.3207434477674327</v>
      </c>
      <c r="U50">
        <f t="shared" si="54"/>
        <v>0.56778080483770099</v>
      </c>
      <c r="V50">
        <f t="shared" si="55"/>
        <v>0.59421355279325949</v>
      </c>
      <c r="W50">
        <f t="shared" si="56"/>
        <v>-1.2763362538332939</v>
      </c>
      <c r="X50">
        <f t="shared" si="57"/>
        <v>0.64793732281829375</v>
      </c>
      <c r="Y50">
        <f t="shared" si="58"/>
        <v>-0.52043524197376589</v>
      </c>
      <c r="Z50">
        <f t="shared" si="59"/>
        <v>-0.75373266754543367</v>
      </c>
      <c r="AA50">
        <f t="shared" si="60"/>
        <v>1.4442157782728517</v>
      </c>
    </row>
    <row r="51" spans="1:27" x14ac:dyDescent="0.3">
      <c r="A51">
        <v>60</v>
      </c>
      <c r="B51">
        <f t="shared" si="48"/>
        <v>1.0471975511965976</v>
      </c>
      <c r="C51">
        <v>0.86599999999999999</v>
      </c>
      <c r="D51" s="1">
        <f t="shared" si="49"/>
        <v>1.383079304261007</v>
      </c>
      <c r="E51" s="1">
        <f t="shared" si="50"/>
        <v>0.59457866844247376</v>
      </c>
      <c r="F51" s="1">
        <f t="shared" si="51"/>
        <v>6.2962156890707388E-2</v>
      </c>
      <c r="G51" s="1">
        <f t="shared" si="52"/>
        <v>0.58670900846496687</v>
      </c>
      <c r="H51" s="1">
        <f t="shared" si="53"/>
        <v>0.79987777281227823</v>
      </c>
      <c r="I51" s="1">
        <f t="shared" si="61"/>
        <v>6.5779698550207322E-2</v>
      </c>
      <c r="T51">
        <f t="shared" si="62"/>
        <v>1.3207434477674327</v>
      </c>
      <c r="U51">
        <f t="shared" si="54"/>
        <v>0.56778080483770099</v>
      </c>
      <c r="V51">
        <f t="shared" si="55"/>
        <v>0.59421355279325949</v>
      </c>
      <c r="W51">
        <f t="shared" si="56"/>
        <v>-1.2763362538332939</v>
      </c>
      <c r="X51">
        <f t="shared" si="57"/>
        <v>0.64793732281829375</v>
      </c>
      <c r="Y51">
        <f t="shared" si="58"/>
        <v>-0.52043524197376589</v>
      </c>
      <c r="Z51">
        <f t="shared" si="59"/>
        <v>-0.75373266754543367</v>
      </c>
      <c r="AA51">
        <f t="shared" si="60"/>
        <v>1.4442157782728517</v>
      </c>
    </row>
    <row r="52" spans="1:27" x14ac:dyDescent="0.3">
      <c r="A52">
        <v>90</v>
      </c>
      <c r="B52">
        <f t="shared" si="48"/>
        <v>1.5707963267948966</v>
      </c>
      <c r="C52">
        <v>1</v>
      </c>
      <c r="D52" s="1">
        <f t="shared" si="49"/>
        <v>2.0746189563915105</v>
      </c>
      <c r="E52" s="1">
        <f t="shared" si="50"/>
        <v>0.8918680026637108</v>
      </c>
      <c r="F52" s="1">
        <f t="shared" si="51"/>
        <v>9.4443235336060916E-2</v>
      </c>
      <c r="G52" s="1">
        <f t="shared" si="52"/>
        <v>0.88006351269745031</v>
      </c>
      <c r="H52" s="1">
        <f t="shared" si="53"/>
        <v>1.1998166592184176</v>
      </c>
      <c r="I52" s="1">
        <f t="shared" si="61"/>
        <v>6.5779698550207322E-2</v>
      </c>
      <c r="T52">
        <f t="shared" si="62"/>
        <v>1.3207434477674327</v>
      </c>
      <c r="U52">
        <f t="shared" si="54"/>
        <v>0.56778080483770099</v>
      </c>
      <c r="V52">
        <f t="shared" si="55"/>
        <v>0.59421355279325949</v>
      </c>
      <c r="W52">
        <f t="shared" si="56"/>
        <v>-1.2763362538332939</v>
      </c>
      <c r="X52">
        <f t="shared" si="57"/>
        <v>0.64793732281829375</v>
      </c>
      <c r="Y52">
        <f t="shared" si="58"/>
        <v>-0.52043524197376589</v>
      </c>
      <c r="Z52">
        <f t="shared" si="59"/>
        <v>-0.75373266754543367</v>
      </c>
      <c r="AA52">
        <f t="shared" si="60"/>
        <v>1.4442157782728517</v>
      </c>
    </row>
    <row r="58" spans="1:27" x14ac:dyDescent="0.3">
      <c r="A58" t="s">
        <v>0</v>
      </c>
      <c r="C58" t="s">
        <v>1</v>
      </c>
      <c r="H58" s="1" t="s">
        <v>15</v>
      </c>
      <c r="I58" s="1" t="s">
        <v>16</v>
      </c>
      <c r="K58" s="1" t="s">
        <v>19</v>
      </c>
      <c r="L58" s="1" t="s">
        <v>20</v>
      </c>
      <c r="M58" s="1" t="s">
        <v>21</v>
      </c>
      <c r="N58" s="1" t="s">
        <v>22</v>
      </c>
      <c r="O58" s="1" t="s">
        <v>23</v>
      </c>
      <c r="P58" s="1" t="s">
        <v>24</v>
      </c>
      <c r="Q58" s="1" t="s">
        <v>25</v>
      </c>
      <c r="R58" s="1" t="s">
        <v>26</v>
      </c>
      <c r="T58" t="s">
        <v>2</v>
      </c>
      <c r="U58" t="s">
        <v>3</v>
      </c>
      <c r="V58" t="s">
        <v>4</v>
      </c>
      <c r="W58" t="s">
        <v>5</v>
      </c>
      <c r="X58" t="s">
        <v>6</v>
      </c>
      <c r="Y58" t="s">
        <v>7</v>
      </c>
      <c r="Z58" t="s">
        <v>8</v>
      </c>
      <c r="AA58" t="s">
        <v>9</v>
      </c>
    </row>
    <row r="59" spans="1:27" x14ac:dyDescent="0.3">
      <c r="A59">
        <v>0</v>
      </c>
      <c r="B59">
        <f>RADIANS(A59)</f>
        <v>0</v>
      </c>
      <c r="C59">
        <v>0</v>
      </c>
      <c r="D59" s="1">
        <f t="shared" ref="D59:D63" si="63">T59*B59</f>
        <v>0</v>
      </c>
      <c r="E59" s="1">
        <f>U59*B59</f>
        <v>0</v>
      </c>
      <c r="F59" s="1">
        <f>V59*D59+W59*E59</f>
        <v>0</v>
      </c>
      <c r="G59" s="1">
        <f>X59*D59+Y59*E59</f>
        <v>0</v>
      </c>
      <c r="H59" s="1">
        <f>Z59*F59+AA59*G59</f>
        <v>0</v>
      </c>
      <c r="I59" s="1">
        <f>SUMXMY2(C58:C63,H58:H63)</f>
        <v>4.0144108192186394</v>
      </c>
      <c r="K59" s="1">
        <f>(I59-I48)/(T59-T48)</f>
        <v>9.2207187413129272</v>
      </c>
      <c r="L59" s="1">
        <f>(I59-I48)/(U59-U48)</f>
        <v>26.718090966577861</v>
      </c>
      <c r="M59" s="1">
        <f>(I59-I48)/(V59-V48)</f>
        <v>-54.649482367265378</v>
      </c>
      <c r="N59" s="1">
        <f>(I59-I48)/(W59-W48)</f>
        <v>-5.5316730478142171</v>
      </c>
      <c r="O59" s="1">
        <f>(I59-I48)/(X59-X48)</f>
        <v>92.842270479559673</v>
      </c>
      <c r="P59" s="1">
        <f>(I59-I48)/(Y59-Y48)</f>
        <v>-14.078772866135678</v>
      </c>
      <c r="Q59" s="1">
        <f>(I59-I48)/(Z59-Z48)</f>
        <v>-8.979429039026666</v>
      </c>
      <c r="R59" s="1">
        <f>(I59-I48)/(AA59-AA48)</f>
        <v>16.180526439997166</v>
      </c>
      <c r="T59">
        <f t="shared" ref="T59:AA59" si="64">K50</f>
        <v>1.7489780823384673</v>
      </c>
      <c r="U59">
        <f t="shared" si="64"/>
        <v>0.71556947453000219</v>
      </c>
      <c r="V59">
        <f t="shared" si="64"/>
        <v>0.52195978295639034</v>
      </c>
      <c r="W59">
        <f t="shared" si="64"/>
        <v>-1.9901584711873532</v>
      </c>
      <c r="X59">
        <f t="shared" si="64"/>
        <v>0.69046785444222436</v>
      </c>
      <c r="Y59">
        <f t="shared" si="64"/>
        <v>-0.80090223708853592</v>
      </c>
      <c r="Z59">
        <f t="shared" si="64"/>
        <v>-1.1934745602099641</v>
      </c>
      <c r="AA59">
        <f t="shared" si="64"/>
        <v>1.6882517888013895</v>
      </c>
    </row>
    <row r="60" spans="1:27" x14ac:dyDescent="0.3">
      <c r="A60">
        <v>30</v>
      </c>
      <c r="B60">
        <f t="shared" ref="B60:B63" si="65">RADIANS(A60)</f>
        <v>0.52359877559829882</v>
      </c>
      <c r="C60">
        <v>0.5</v>
      </c>
      <c r="D60" s="1">
        <f t="shared" si="63"/>
        <v>0.9157627824606821</v>
      </c>
      <c r="E60" s="1">
        <f>U60*B60</f>
        <v>0.37467130071942722</v>
      </c>
      <c r="F60" s="1">
        <f t="shared" ref="F60:F63" si="66">V60*D60+W60*E60</f>
        <v>-0.26766391986483462</v>
      </c>
      <c r="G60" s="1">
        <f t="shared" ref="G60:G63" si="67">X60*D60+Y60*E60</f>
        <v>0.33222968066460778</v>
      </c>
      <c r="H60" s="1">
        <f t="shared" ref="H60:H63" si="68">Z60*F60+AA60*G60</f>
        <v>0.88033743171969703</v>
      </c>
      <c r="I60" s="1">
        <f>I59</f>
        <v>4.0144108192186394</v>
      </c>
      <c r="K60" s="1" t="s">
        <v>27</v>
      </c>
      <c r="L60" s="1" t="s">
        <v>28</v>
      </c>
      <c r="M60" s="1" t="s">
        <v>29</v>
      </c>
      <c r="N60" s="1" t="s">
        <v>30</v>
      </c>
      <c r="O60" s="1" t="s">
        <v>31</v>
      </c>
      <c r="P60" s="1" t="s">
        <v>32</v>
      </c>
      <c r="Q60" s="1" t="s">
        <v>33</v>
      </c>
      <c r="R60" s="1" t="s">
        <v>34</v>
      </c>
      <c r="T60">
        <f>T59</f>
        <v>1.7489780823384673</v>
      </c>
      <c r="U60">
        <f t="shared" ref="U60:U63" si="69">U59</f>
        <v>0.71556947453000219</v>
      </c>
      <c r="V60">
        <f t="shared" ref="V60:V63" si="70">V59</f>
        <v>0.52195978295639034</v>
      </c>
      <c r="W60">
        <f t="shared" ref="W60:W63" si="71">W59</f>
        <v>-1.9901584711873532</v>
      </c>
      <c r="X60">
        <f t="shared" ref="X60:X63" si="72">X59</f>
        <v>0.69046785444222436</v>
      </c>
      <c r="Y60">
        <f t="shared" ref="Y60:Y63" si="73">Y59</f>
        <v>-0.80090223708853592</v>
      </c>
      <c r="Z60">
        <f t="shared" ref="Z60:Z63" si="74">Z59</f>
        <v>-1.1934745602099641</v>
      </c>
      <c r="AA60">
        <f t="shared" ref="AA60:AA63" si="75">AA59</f>
        <v>1.6882517888013895</v>
      </c>
    </row>
    <row r="61" spans="1:27" x14ac:dyDescent="0.3">
      <c r="A61">
        <v>45</v>
      </c>
      <c r="B61">
        <f t="shared" si="65"/>
        <v>0.78539816339744828</v>
      </c>
      <c r="C61">
        <v>0.70699999999999996</v>
      </c>
      <c r="D61" s="1">
        <f t="shared" si="63"/>
        <v>1.3736441736910232</v>
      </c>
      <c r="E61" s="1">
        <f t="shared" ref="E61:E63" si="76">U61*B61</f>
        <v>0.56200695107914089</v>
      </c>
      <c r="F61" s="1">
        <f t="shared" si="66"/>
        <v>-0.4014958797972521</v>
      </c>
      <c r="G61" s="1">
        <f t="shared" si="67"/>
        <v>0.49834452099691168</v>
      </c>
      <c r="H61" s="1">
        <f t="shared" si="68"/>
        <v>1.3205061475795459</v>
      </c>
      <c r="I61" s="1">
        <f t="shared" ref="I61:I63" si="77">I60</f>
        <v>4.0144108192186394</v>
      </c>
      <c r="K61" s="1">
        <f>T59-I59/K59</f>
        <v>1.3136095463443813</v>
      </c>
      <c r="L61" s="1">
        <f>U59-I59/L59</f>
        <v>0.56531881387313354</v>
      </c>
      <c r="M61" s="1">
        <f>V59-I59/M59</f>
        <v>0.59541721833043959</v>
      </c>
      <c r="N61" s="1">
        <f>W59-I59/N59</f>
        <v>-1.2644447884517309</v>
      </c>
      <c r="O61" s="1">
        <f>X59-I59/O59</f>
        <v>0.64722881258679643</v>
      </c>
      <c r="P61" s="1">
        <f>Y59-I59/P59</f>
        <v>-0.51576298117549491</v>
      </c>
      <c r="Q61" s="1">
        <f>Z59-I59/Q59</f>
        <v>-0.74640706830473436</v>
      </c>
      <c r="R61" s="1">
        <f>AA59-I59/R59</f>
        <v>1.4401504161973877</v>
      </c>
      <c r="T61">
        <f t="shared" ref="T61:T63" si="78">T60</f>
        <v>1.7489780823384673</v>
      </c>
      <c r="U61">
        <f t="shared" si="69"/>
        <v>0.71556947453000219</v>
      </c>
      <c r="V61">
        <f t="shared" si="70"/>
        <v>0.52195978295639034</v>
      </c>
      <c r="W61">
        <f t="shared" si="71"/>
        <v>-1.9901584711873532</v>
      </c>
      <c r="X61">
        <f t="shared" si="72"/>
        <v>0.69046785444222436</v>
      </c>
      <c r="Y61">
        <f t="shared" si="73"/>
        <v>-0.80090223708853592</v>
      </c>
      <c r="Z61">
        <f t="shared" si="74"/>
        <v>-1.1934745602099641</v>
      </c>
      <c r="AA61">
        <f t="shared" si="75"/>
        <v>1.6882517888013895</v>
      </c>
    </row>
    <row r="62" spans="1:27" x14ac:dyDescent="0.3">
      <c r="A62">
        <v>60</v>
      </c>
      <c r="B62">
        <f t="shared" si="65"/>
        <v>1.0471975511965976</v>
      </c>
      <c r="C62">
        <v>0.86599999999999999</v>
      </c>
      <c r="D62" s="1">
        <f t="shared" si="63"/>
        <v>1.8315255649213642</v>
      </c>
      <c r="E62" s="1">
        <f t="shared" si="76"/>
        <v>0.74934260143885445</v>
      </c>
      <c r="F62" s="1">
        <f t="shared" si="66"/>
        <v>-0.53532783972966924</v>
      </c>
      <c r="G62" s="1">
        <f t="shared" si="67"/>
        <v>0.66445936132921557</v>
      </c>
      <c r="H62" s="1">
        <f t="shared" si="68"/>
        <v>1.7606748634393941</v>
      </c>
      <c r="I62" s="1">
        <f t="shared" si="77"/>
        <v>4.0144108192186394</v>
      </c>
      <c r="T62">
        <f t="shared" si="78"/>
        <v>1.7489780823384673</v>
      </c>
      <c r="U62">
        <f t="shared" si="69"/>
        <v>0.71556947453000219</v>
      </c>
      <c r="V62">
        <f t="shared" si="70"/>
        <v>0.52195978295639034</v>
      </c>
      <c r="W62">
        <f t="shared" si="71"/>
        <v>-1.9901584711873532</v>
      </c>
      <c r="X62">
        <f t="shared" si="72"/>
        <v>0.69046785444222436</v>
      </c>
      <c r="Y62">
        <f t="shared" si="73"/>
        <v>-0.80090223708853592</v>
      </c>
      <c r="Z62">
        <f t="shared" si="74"/>
        <v>-1.1934745602099641</v>
      </c>
      <c r="AA62">
        <f t="shared" si="75"/>
        <v>1.6882517888013895</v>
      </c>
    </row>
    <row r="63" spans="1:27" x14ac:dyDescent="0.3">
      <c r="A63">
        <v>90</v>
      </c>
      <c r="B63">
        <f t="shared" si="65"/>
        <v>1.5707963267948966</v>
      </c>
      <c r="C63">
        <v>1</v>
      </c>
      <c r="D63" s="1">
        <f t="shared" si="63"/>
        <v>2.7472883473820464</v>
      </c>
      <c r="E63" s="1">
        <f t="shared" si="76"/>
        <v>1.1240139021582818</v>
      </c>
      <c r="F63" s="1">
        <f t="shared" si="66"/>
        <v>-0.8029917595945042</v>
      </c>
      <c r="G63" s="1">
        <f t="shared" si="67"/>
        <v>0.99668904199382335</v>
      </c>
      <c r="H63" s="1">
        <f t="shared" si="68"/>
        <v>2.6410122951590917</v>
      </c>
      <c r="I63" s="1">
        <f t="shared" si="77"/>
        <v>4.0144108192186394</v>
      </c>
      <c r="T63">
        <f t="shared" si="78"/>
        <v>1.7489780823384673</v>
      </c>
      <c r="U63">
        <f t="shared" si="69"/>
        <v>0.71556947453000219</v>
      </c>
      <c r="V63">
        <f t="shared" si="70"/>
        <v>0.52195978295639034</v>
      </c>
      <c r="W63">
        <f t="shared" si="71"/>
        <v>-1.9901584711873532</v>
      </c>
      <c r="X63">
        <f t="shared" si="72"/>
        <v>0.69046785444222436</v>
      </c>
      <c r="Y63">
        <f t="shared" si="73"/>
        <v>-0.80090223708853592</v>
      </c>
      <c r="Z63">
        <f t="shared" si="74"/>
        <v>-1.1934745602099641</v>
      </c>
      <c r="AA63">
        <f t="shared" si="75"/>
        <v>1.6882517888013895</v>
      </c>
    </row>
    <row r="69" spans="1:27" x14ac:dyDescent="0.3">
      <c r="A69" t="s">
        <v>0</v>
      </c>
      <c r="C69" t="s">
        <v>1</v>
      </c>
      <c r="H69" s="1" t="s">
        <v>15</v>
      </c>
      <c r="I69" s="1" t="s">
        <v>16</v>
      </c>
      <c r="K69" s="1" t="s">
        <v>19</v>
      </c>
      <c r="L69" s="1" t="s">
        <v>20</v>
      </c>
      <c r="M69" s="1" t="s">
        <v>21</v>
      </c>
      <c r="N69" s="1" t="s">
        <v>22</v>
      </c>
      <c r="O69" s="1" t="s">
        <v>23</v>
      </c>
      <c r="P69" s="1" t="s">
        <v>24</v>
      </c>
      <c r="Q69" s="1" t="s">
        <v>25</v>
      </c>
      <c r="R69" s="1" t="s">
        <v>26</v>
      </c>
      <c r="T69" t="s">
        <v>2</v>
      </c>
      <c r="U69" t="s">
        <v>3</v>
      </c>
      <c r="V69" t="s">
        <v>4</v>
      </c>
      <c r="W69" t="s">
        <v>5</v>
      </c>
      <c r="X69" t="s">
        <v>6</v>
      </c>
      <c r="Y69" t="s">
        <v>7</v>
      </c>
      <c r="Z69" t="s">
        <v>8</v>
      </c>
      <c r="AA69" t="s">
        <v>9</v>
      </c>
    </row>
    <row r="70" spans="1:27" x14ac:dyDescent="0.3">
      <c r="A70">
        <v>0</v>
      </c>
      <c r="B70">
        <f>RADIANS(A70)</f>
        <v>0</v>
      </c>
      <c r="C70">
        <v>0</v>
      </c>
      <c r="D70" s="1">
        <f t="shared" ref="D70:D74" si="79">T70*B70</f>
        <v>0</v>
      </c>
      <c r="E70" s="1">
        <f>U70*B70</f>
        <v>0</v>
      </c>
      <c r="F70" s="1">
        <f>V70*D70+W70*E70</f>
        <v>0</v>
      </c>
      <c r="G70" s="1">
        <f>X70*D70+Y70*E70</f>
        <v>0</v>
      </c>
      <c r="H70" s="1">
        <f>Z70*F70+AA70*G70</f>
        <v>0</v>
      </c>
      <c r="I70" s="1">
        <f>SUMXMY2(C69:C74,H69:H74)</f>
        <v>6.4118882396111937E-2</v>
      </c>
      <c r="K70" s="1">
        <f>(I70-I59)/(T70-T59)</f>
        <v>9.0734437843624693</v>
      </c>
      <c r="L70" s="1">
        <f>(I70-I59)/(U70-U59)</f>
        <v>26.291344873643599</v>
      </c>
      <c r="M70" s="1">
        <f>(I70-I59)/(V70-V59)</f>
        <v>-53.776611131431778</v>
      </c>
      <c r="N70" s="1">
        <f>(I70-I59)/(W70-W59)</f>
        <v>-5.4433201837006289</v>
      </c>
      <c r="O70" s="1">
        <f>(I70-I59)/(X70-X59)</f>
        <v>91.359377250553834</v>
      </c>
      <c r="P70" s="1">
        <f>(I70-I59)/(Y70-Y59)</f>
        <v>-13.853904206116217</v>
      </c>
      <c r="Q70" s="1">
        <f>(I70-I59)/(Z70-Z59)</f>
        <v>-8.8360080040440927</v>
      </c>
      <c r="R70" s="1">
        <f>(I70-I59)/(AA70-AA59)</f>
        <v>15.922088198712412</v>
      </c>
      <c r="T70">
        <f t="shared" ref="T70:AA70" si="80">K61</f>
        <v>1.3136095463443813</v>
      </c>
      <c r="U70">
        <f t="shared" si="80"/>
        <v>0.56531881387313354</v>
      </c>
      <c r="V70">
        <f t="shared" si="80"/>
        <v>0.59541721833043959</v>
      </c>
      <c r="W70">
        <f t="shared" si="80"/>
        <v>-1.2644447884517309</v>
      </c>
      <c r="X70">
        <f t="shared" si="80"/>
        <v>0.64722881258679643</v>
      </c>
      <c r="Y70">
        <f t="shared" si="80"/>
        <v>-0.51576298117549491</v>
      </c>
      <c r="Z70">
        <f t="shared" si="80"/>
        <v>-0.74640706830473436</v>
      </c>
      <c r="AA70">
        <f t="shared" si="80"/>
        <v>1.4401504161973877</v>
      </c>
    </row>
    <row r="71" spans="1:27" x14ac:dyDescent="0.3">
      <c r="A71">
        <v>30</v>
      </c>
      <c r="B71">
        <f t="shared" ref="B71:B74" si="81">RADIANS(A71)</f>
        <v>0.52359877559829882</v>
      </c>
      <c r="C71">
        <v>0.5</v>
      </c>
      <c r="D71" s="1">
        <f t="shared" si="79"/>
        <v>0.68780435008015484</v>
      </c>
      <c r="E71" s="1">
        <f t="shared" ref="E71:E74" si="82">U71*B71</f>
        <v>0.29600023876665532</v>
      </c>
      <c r="F71" s="1">
        <f t="shared" ref="F71:F74" si="83">V71*D71+W71*E71</f>
        <v>3.5254593591336314E-2</v>
      </c>
      <c r="G71" s="1">
        <f t="shared" ref="G71:G74" si="84">X71*D71+Y71*E71</f>
        <v>0.29250082721946341</v>
      </c>
      <c r="H71" s="1">
        <f t="shared" ref="H71:H74" si="85">Z71*F71+AA71*G71</f>
        <v>0.39493091021140625</v>
      </c>
      <c r="I71" s="1">
        <f>I70</f>
        <v>6.4118882396111937E-2</v>
      </c>
      <c r="K71" s="1" t="s">
        <v>27</v>
      </c>
      <c r="L71" s="1" t="s">
        <v>28</v>
      </c>
      <c r="M71" s="1" t="s">
        <v>29</v>
      </c>
      <c r="N71" s="1" t="s">
        <v>30</v>
      </c>
      <c r="O71" s="1" t="s">
        <v>31</v>
      </c>
      <c r="P71" s="1" t="s">
        <v>32</v>
      </c>
      <c r="Q71" s="1" t="s">
        <v>33</v>
      </c>
      <c r="R71" s="1" t="s">
        <v>34</v>
      </c>
      <c r="T71">
        <f>T70</f>
        <v>1.3136095463443813</v>
      </c>
      <c r="U71">
        <f t="shared" ref="U71:U74" si="86">U70</f>
        <v>0.56531881387313354</v>
      </c>
      <c r="V71">
        <f t="shared" ref="V71:V74" si="87">V70</f>
        <v>0.59541721833043959</v>
      </c>
      <c r="W71">
        <f t="shared" ref="W71:W74" si="88">W70</f>
        <v>-1.2644447884517309</v>
      </c>
      <c r="X71">
        <f t="shared" ref="X71:X74" si="89">X70</f>
        <v>0.64722881258679643</v>
      </c>
      <c r="Y71">
        <f t="shared" ref="Y71:Y74" si="90">Y70</f>
        <v>-0.51576298117549491</v>
      </c>
      <c r="Z71">
        <f t="shared" ref="Z71:Z74" si="91">Z70</f>
        <v>-0.74640706830473436</v>
      </c>
      <c r="AA71">
        <f t="shared" ref="AA71:AA74" si="92">AA70</f>
        <v>1.4401504161973877</v>
      </c>
    </row>
    <row r="72" spans="1:27" x14ac:dyDescent="0.3">
      <c r="A72">
        <v>45</v>
      </c>
      <c r="B72">
        <f t="shared" si="81"/>
        <v>0.78539816339744828</v>
      </c>
      <c r="C72">
        <v>0.70699999999999996</v>
      </c>
      <c r="D72" s="1">
        <f t="shared" si="79"/>
        <v>1.0317065251202322</v>
      </c>
      <c r="E72" s="1">
        <f t="shared" si="82"/>
        <v>0.44400035814998301</v>
      </c>
      <c r="F72" s="1">
        <f t="shared" si="83"/>
        <v>5.2881890387004415E-2</v>
      </c>
      <c r="G72" s="1">
        <f t="shared" si="84"/>
        <v>0.43875124082919509</v>
      </c>
      <c r="H72" s="1">
        <f t="shared" si="85"/>
        <v>0.59239636531710926</v>
      </c>
      <c r="I72" s="1">
        <f t="shared" ref="I72:I74" si="93">I71</f>
        <v>6.4118882396111937E-2</v>
      </c>
      <c r="K72" s="1">
        <f>T70-I70/K70</f>
        <v>1.3065428929413352</v>
      </c>
      <c r="L72" s="1">
        <f>U70-I70/L70</f>
        <v>0.56288003096931982</v>
      </c>
      <c r="M72" s="1">
        <f>V70-I70/M70</f>
        <v>0.59660953746411283</v>
      </c>
      <c r="N72" s="1">
        <f>W70-I70/N70</f>
        <v>-1.2526654184657233</v>
      </c>
      <c r="O72" s="1">
        <f>X70-I70/O70</f>
        <v>0.64652698115661644</v>
      </c>
      <c r="P72" s="1">
        <f>Y70-I70/P70</f>
        <v>-0.51113476363896793</v>
      </c>
      <c r="Q72" s="1">
        <f>Z70-I70/Q70</f>
        <v>-0.73915052413153237</v>
      </c>
      <c r="R72" s="1">
        <f>AA70-I70/R70</f>
        <v>1.436123376427485</v>
      </c>
      <c r="T72">
        <f t="shared" ref="T72:T74" si="94">T71</f>
        <v>1.3136095463443813</v>
      </c>
      <c r="U72">
        <f t="shared" si="86"/>
        <v>0.56531881387313354</v>
      </c>
      <c r="V72">
        <f t="shared" si="87"/>
        <v>0.59541721833043959</v>
      </c>
      <c r="W72">
        <f t="shared" si="88"/>
        <v>-1.2644447884517309</v>
      </c>
      <c r="X72">
        <f t="shared" si="89"/>
        <v>0.64722881258679643</v>
      </c>
      <c r="Y72">
        <f t="shared" si="90"/>
        <v>-0.51576298117549491</v>
      </c>
      <c r="Z72">
        <f t="shared" si="91"/>
        <v>-0.74640706830473436</v>
      </c>
      <c r="AA72">
        <f t="shared" si="92"/>
        <v>1.4401504161973877</v>
      </c>
    </row>
    <row r="73" spans="1:27" x14ac:dyDescent="0.3">
      <c r="A73">
        <v>60</v>
      </c>
      <c r="B73">
        <f t="shared" si="81"/>
        <v>1.0471975511965976</v>
      </c>
      <c r="C73">
        <v>0.86599999999999999</v>
      </c>
      <c r="D73" s="1">
        <f t="shared" si="79"/>
        <v>1.3756087001603097</v>
      </c>
      <c r="E73" s="1">
        <f t="shared" si="82"/>
        <v>0.59200047753331064</v>
      </c>
      <c r="F73" s="1">
        <f t="shared" si="83"/>
        <v>7.0509187182672628E-2</v>
      </c>
      <c r="G73" s="1">
        <f t="shared" si="84"/>
        <v>0.58500165443892682</v>
      </c>
      <c r="H73" s="1">
        <f t="shared" si="85"/>
        <v>0.7898618204228125</v>
      </c>
      <c r="I73" s="1">
        <f t="shared" si="93"/>
        <v>6.4118882396111937E-2</v>
      </c>
      <c r="T73">
        <f t="shared" si="94"/>
        <v>1.3136095463443813</v>
      </c>
      <c r="U73">
        <f t="shared" si="86"/>
        <v>0.56531881387313354</v>
      </c>
      <c r="V73">
        <f t="shared" si="87"/>
        <v>0.59541721833043959</v>
      </c>
      <c r="W73">
        <f t="shared" si="88"/>
        <v>-1.2644447884517309</v>
      </c>
      <c r="X73">
        <f t="shared" si="89"/>
        <v>0.64722881258679643</v>
      </c>
      <c r="Y73">
        <f t="shared" si="90"/>
        <v>-0.51576298117549491</v>
      </c>
      <c r="Z73">
        <f t="shared" si="91"/>
        <v>-0.74640706830473436</v>
      </c>
      <c r="AA73">
        <f t="shared" si="92"/>
        <v>1.4401504161973877</v>
      </c>
    </row>
    <row r="74" spans="1:27" x14ac:dyDescent="0.3">
      <c r="A74">
        <v>90</v>
      </c>
      <c r="B74">
        <f t="shared" si="81"/>
        <v>1.5707963267948966</v>
      </c>
      <c r="C74">
        <v>1</v>
      </c>
      <c r="D74" s="1">
        <f t="shared" si="79"/>
        <v>2.0634130502404644</v>
      </c>
      <c r="E74" s="1">
        <f t="shared" si="82"/>
        <v>0.88800071629996602</v>
      </c>
      <c r="F74" s="1">
        <f t="shared" si="83"/>
        <v>0.10576378077400883</v>
      </c>
      <c r="G74" s="1">
        <f t="shared" si="84"/>
        <v>0.87750248165839018</v>
      </c>
      <c r="H74" s="1">
        <f t="shared" si="85"/>
        <v>1.1847927306342185</v>
      </c>
      <c r="I74" s="1">
        <f t="shared" si="93"/>
        <v>6.4118882396111937E-2</v>
      </c>
      <c r="T74">
        <f t="shared" si="94"/>
        <v>1.3136095463443813</v>
      </c>
      <c r="U74">
        <f t="shared" si="86"/>
        <v>0.56531881387313354</v>
      </c>
      <c r="V74">
        <f t="shared" si="87"/>
        <v>0.59541721833043959</v>
      </c>
      <c r="W74">
        <f t="shared" si="88"/>
        <v>-1.2644447884517309</v>
      </c>
      <c r="X74">
        <f t="shared" si="89"/>
        <v>0.64722881258679643</v>
      </c>
      <c r="Y74">
        <f t="shared" si="90"/>
        <v>-0.51576298117549491</v>
      </c>
      <c r="Z74">
        <f t="shared" si="91"/>
        <v>-0.74640706830473436</v>
      </c>
      <c r="AA74">
        <f t="shared" si="92"/>
        <v>1.4401504161973877</v>
      </c>
    </row>
    <row r="80" spans="1:27" x14ac:dyDescent="0.3">
      <c r="A80" t="s">
        <v>0</v>
      </c>
      <c r="C80" t="s">
        <v>1</v>
      </c>
      <c r="H80" s="1" t="s">
        <v>15</v>
      </c>
      <c r="I80" s="1" t="s">
        <v>16</v>
      </c>
      <c r="K80" s="1" t="s">
        <v>19</v>
      </c>
      <c r="L80" s="1" t="s">
        <v>20</v>
      </c>
      <c r="M80" s="1" t="s">
        <v>21</v>
      </c>
      <c r="N80" s="1" t="s">
        <v>22</v>
      </c>
      <c r="O80" s="1" t="s">
        <v>23</v>
      </c>
      <c r="P80" s="1" t="s">
        <v>24</v>
      </c>
      <c r="Q80" s="1" t="s">
        <v>25</v>
      </c>
      <c r="R80" s="1" t="s">
        <v>26</v>
      </c>
      <c r="T80" t="s">
        <v>2</v>
      </c>
      <c r="U80" t="s">
        <v>3</v>
      </c>
      <c r="V80" t="s">
        <v>4</v>
      </c>
      <c r="W80" t="s">
        <v>5</v>
      </c>
      <c r="X80" t="s">
        <v>6</v>
      </c>
      <c r="Y80" t="s">
        <v>7</v>
      </c>
      <c r="Z80" t="s">
        <v>8</v>
      </c>
      <c r="AA80" t="s">
        <v>9</v>
      </c>
    </row>
    <row r="81" spans="1:27" x14ac:dyDescent="0.3">
      <c r="A81">
        <v>0</v>
      </c>
      <c r="B81">
        <f>RADIANS(A81)</f>
        <v>0</v>
      </c>
      <c r="C81">
        <v>0</v>
      </c>
      <c r="D81" s="1">
        <f>T81*C81</f>
        <v>0</v>
      </c>
      <c r="E81" s="1">
        <f>U81*B81</f>
        <v>0</v>
      </c>
      <c r="F81" s="1">
        <f>V81*D81+W81*E81</f>
        <v>0</v>
      </c>
      <c r="G81" s="1">
        <f>X81*D81+Y81*E81</f>
        <v>0</v>
      </c>
      <c r="H81" s="1">
        <f>Z81*F81+AA81*G81</f>
        <v>0</v>
      </c>
      <c r="I81" s="1">
        <f>SUMXMY2(C80:C85,H80:H85)</f>
        <v>0.12309234598766983</v>
      </c>
      <c r="K81" s="1">
        <f>(I81-I70)/(T81-T70)</f>
        <v>-8.345317115190193</v>
      </c>
      <c r="L81" s="1">
        <f>(I81-I70)/(U81-U70)</f>
        <v>-24.181514270637372</v>
      </c>
      <c r="M81" s="1">
        <f>(I81-I70)/(V81-V70)</f>
        <v>49.461139996869321</v>
      </c>
      <c r="N81" s="1">
        <f>(I81-I70)/(W81-W70)</f>
        <v>5.0065040542584986</v>
      </c>
      <c r="O81" s="1">
        <f>(I81-I70)/(X81-X70)</f>
        <v>-84.027960355713617</v>
      </c>
      <c r="P81" s="1">
        <f>(I81-I70)/(Y81-Y70)</f>
        <v>12.742154647253606</v>
      </c>
      <c r="Q81" s="1">
        <f>(I81-I70)/(Z81-Z70)</f>
        <v>8.1269351062925548</v>
      </c>
      <c r="R81" s="1">
        <f>(I81-I70)/(AA81-AA70)</f>
        <v>-14.644370793731367</v>
      </c>
      <c r="T81">
        <f t="shared" ref="T81:AA81" si="95">K72</f>
        <v>1.3065428929413352</v>
      </c>
      <c r="U81">
        <f t="shared" si="95"/>
        <v>0.56288003096931982</v>
      </c>
      <c r="V81">
        <f t="shared" si="95"/>
        <v>0.59660953746411283</v>
      </c>
      <c r="W81">
        <f t="shared" si="95"/>
        <v>-1.2526654184657233</v>
      </c>
      <c r="X81">
        <f t="shared" si="95"/>
        <v>0.64652698115661644</v>
      </c>
      <c r="Y81">
        <f t="shared" si="95"/>
        <v>-0.51113476363896793</v>
      </c>
      <c r="Z81">
        <f t="shared" si="95"/>
        <v>-0.73915052413153237</v>
      </c>
      <c r="AA81">
        <f t="shared" si="95"/>
        <v>1.436123376427485</v>
      </c>
    </row>
    <row r="82" spans="1:27" x14ac:dyDescent="0.3">
      <c r="A82">
        <v>30</v>
      </c>
      <c r="B82">
        <f t="shared" ref="B82:B85" si="96">RADIANS(A82)</f>
        <v>0.52359877559829882</v>
      </c>
      <c r="C82">
        <v>0.5</v>
      </c>
      <c r="D82" s="1">
        <f>T82*C82</f>
        <v>0.65327144647066759</v>
      </c>
      <c r="E82" s="1">
        <f t="shared" ref="E82:E85" si="97">U82*B82</f>
        <v>0.29472329502426836</v>
      </c>
      <c r="F82" s="1">
        <f t="shared" ref="F82:F85" si="98">V82*D82+W82*E82</f>
        <v>2.0558295824204986E-2</v>
      </c>
      <c r="G82" s="1">
        <f t="shared" ref="G82:G85" si="99">X82*D82+Y82*E82</f>
        <v>0.27171429442136968</v>
      </c>
      <c r="H82" s="1">
        <f t="shared" ref="H82:H85" si="100">Z82*F82+AA82*G82</f>
        <v>0.37501957479431697</v>
      </c>
      <c r="I82" s="1">
        <f>I81</f>
        <v>0.12309234598766983</v>
      </c>
      <c r="K82" s="1" t="s">
        <v>27</v>
      </c>
      <c r="L82" s="1" t="s">
        <v>28</v>
      </c>
      <c r="M82" s="1" t="s">
        <v>29</v>
      </c>
      <c r="N82" s="1" t="s">
        <v>30</v>
      </c>
      <c r="O82" s="1" t="s">
        <v>31</v>
      </c>
      <c r="P82" s="1" t="s">
        <v>32</v>
      </c>
      <c r="Q82" s="1" t="s">
        <v>33</v>
      </c>
      <c r="R82" s="1" t="s">
        <v>34</v>
      </c>
      <c r="T82">
        <f>T81</f>
        <v>1.3065428929413352</v>
      </c>
      <c r="U82">
        <f t="shared" ref="U82:U85" si="101">U81</f>
        <v>0.56288003096931982</v>
      </c>
      <c r="V82">
        <f t="shared" ref="V82:V85" si="102">V81</f>
        <v>0.59660953746411283</v>
      </c>
      <c r="W82">
        <f t="shared" ref="W82:W85" si="103">W81</f>
        <v>-1.2526654184657233</v>
      </c>
      <c r="X82">
        <f t="shared" ref="X82:X85" si="104">X81</f>
        <v>0.64652698115661644</v>
      </c>
      <c r="Y82">
        <f t="shared" ref="Y82:Y85" si="105">Y81</f>
        <v>-0.51113476363896793</v>
      </c>
      <c r="Z82">
        <f t="shared" ref="Z82:Z85" si="106">Z81</f>
        <v>-0.73915052413153237</v>
      </c>
      <c r="AA82">
        <f t="shared" ref="AA82:AA85" si="107">AA81</f>
        <v>1.436123376427485</v>
      </c>
    </row>
    <row r="83" spans="1:27" x14ac:dyDescent="0.3">
      <c r="A83">
        <v>45</v>
      </c>
      <c r="B83">
        <f t="shared" si="96"/>
        <v>0.78539816339744828</v>
      </c>
      <c r="C83">
        <v>0.70699999999999996</v>
      </c>
      <c r="D83" s="1">
        <f t="shared" ref="D83:D84" si="108">T83*C83</f>
        <v>0.92372582530952396</v>
      </c>
      <c r="E83" s="1">
        <f t="shared" si="97"/>
        <v>0.44208494253640257</v>
      </c>
      <c r="F83" s="1">
        <f t="shared" si="98"/>
        <v>-2.6808821581869591E-3</v>
      </c>
      <c r="G83" s="1">
        <f t="shared" si="99"/>
        <v>0.37124868664207977</v>
      </c>
      <c r="H83" s="1">
        <f t="shared" si="100"/>
        <v>0.53514049280705167</v>
      </c>
      <c r="I83" s="1">
        <f t="shared" ref="I83:I85" si="109">I82</f>
        <v>0.12309234598766983</v>
      </c>
      <c r="K83" s="1">
        <f>T81-I81/K81</f>
        <v>1.3212927633523248</v>
      </c>
      <c r="L83" s="1">
        <f>U81-I81/L81</f>
        <v>0.56797037992803401</v>
      </c>
      <c r="M83" s="1">
        <f>V81-I81/M81</f>
        <v>0.59412086967369271</v>
      </c>
      <c r="N83" s="1">
        <f>W81-I81/N81</f>
        <v>-1.2772519052943854</v>
      </c>
      <c r="O83" s="1">
        <f>X81-I81/O81</f>
        <v>0.64799187862011054</v>
      </c>
      <c r="P83" s="1">
        <f>Y81-I81/P81</f>
        <v>-0.52079500944474311</v>
      </c>
      <c r="Q83" s="1">
        <f>Z81-I81/Q81</f>
        <v>-0.75429674400135283</v>
      </c>
      <c r="R83" s="1">
        <f>AA81-I81/R81</f>
        <v>1.4445288141018957</v>
      </c>
      <c r="T83">
        <f t="shared" ref="T83:T85" si="110">T82</f>
        <v>1.3065428929413352</v>
      </c>
      <c r="U83">
        <f t="shared" si="101"/>
        <v>0.56288003096931982</v>
      </c>
      <c r="V83">
        <f t="shared" si="102"/>
        <v>0.59660953746411283</v>
      </c>
      <c r="W83">
        <f t="shared" si="103"/>
        <v>-1.2526654184657233</v>
      </c>
      <c r="X83">
        <f t="shared" si="104"/>
        <v>0.64652698115661644</v>
      </c>
      <c r="Y83">
        <f t="shared" si="105"/>
        <v>-0.51113476363896793</v>
      </c>
      <c r="Z83">
        <f t="shared" si="106"/>
        <v>-0.73915052413153237</v>
      </c>
      <c r="AA83">
        <f t="shared" si="107"/>
        <v>1.436123376427485</v>
      </c>
    </row>
    <row r="84" spans="1:27" x14ac:dyDescent="0.3">
      <c r="A84">
        <v>60</v>
      </c>
      <c r="B84">
        <f t="shared" si="96"/>
        <v>1.0471975511965976</v>
      </c>
      <c r="C84">
        <v>0.86599999999999999</v>
      </c>
      <c r="D84" s="1">
        <f t="shared" si="108"/>
        <v>1.1314661452871964</v>
      </c>
      <c r="E84" s="1">
        <f t="shared" si="97"/>
        <v>0.58944659004853672</v>
      </c>
      <c r="F84" s="1">
        <f t="shared" si="98"/>
        <v>-6.333586579024697E-2</v>
      </c>
      <c r="G84" s="1">
        <f t="shared" si="99"/>
        <v>0.43023674771119025</v>
      </c>
      <c r="H84" s="1">
        <f t="shared" si="100"/>
        <v>0.66468778918136007</v>
      </c>
      <c r="I84" s="1">
        <f t="shared" si="109"/>
        <v>0.12309234598766983</v>
      </c>
      <c r="T84">
        <f t="shared" si="110"/>
        <v>1.3065428929413352</v>
      </c>
      <c r="U84">
        <f t="shared" si="101"/>
        <v>0.56288003096931982</v>
      </c>
      <c r="V84">
        <f t="shared" si="102"/>
        <v>0.59660953746411283</v>
      </c>
      <c r="W84">
        <f t="shared" si="103"/>
        <v>-1.2526654184657233</v>
      </c>
      <c r="X84">
        <f t="shared" si="104"/>
        <v>0.64652698115661644</v>
      </c>
      <c r="Y84">
        <f t="shared" si="105"/>
        <v>-0.51113476363896793</v>
      </c>
      <c r="Z84">
        <f t="shared" si="106"/>
        <v>-0.73915052413153237</v>
      </c>
      <c r="AA84">
        <f t="shared" si="107"/>
        <v>1.436123376427485</v>
      </c>
    </row>
    <row r="85" spans="1:27" x14ac:dyDescent="0.3">
      <c r="A85">
        <v>90</v>
      </c>
      <c r="B85">
        <f t="shared" si="96"/>
        <v>1.5707963267948966</v>
      </c>
      <c r="C85">
        <v>1</v>
      </c>
      <c r="D85" s="1">
        <f>T85*C85</f>
        <v>1.3065428929413352</v>
      </c>
      <c r="E85" s="1">
        <f t="shared" si="97"/>
        <v>0.88416988507280514</v>
      </c>
      <c r="F85" s="1">
        <f t="shared" si="98"/>
        <v>-0.32807308804476198</v>
      </c>
      <c r="G85" s="1">
        <f t="shared" si="99"/>
        <v>0.3927852671016121</v>
      </c>
      <c r="H85" s="1">
        <f t="shared" si="100"/>
        <v>0.8065834989826749</v>
      </c>
      <c r="I85" s="1">
        <f t="shared" si="109"/>
        <v>0.12309234598766983</v>
      </c>
      <c r="T85">
        <f t="shared" si="110"/>
        <v>1.3065428929413352</v>
      </c>
      <c r="U85">
        <f t="shared" si="101"/>
        <v>0.56288003096931982</v>
      </c>
      <c r="V85">
        <f t="shared" si="102"/>
        <v>0.59660953746411283</v>
      </c>
      <c r="W85">
        <f t="shared" si="103"/>
        <v>-1.2526654184657233</v>
      </c>
      <c r="X85">
        <f t="shared" si="104"/>
        <v>0.64652698115661644</v>
      </c>
      <c r="Y85">
        <f t="shared" si="105"/>
        <v>-0.51113476363896793</v>
      </c>
      <c r="Z85">
        <f t="shared" si="106"/>
        <v>-0.73915052413153237</v>
      </c>
      <c r="AA85">
        <f t="shared" si="107"/>
        <v>1.436123376427485</v>
      </c>
    </row>
    <row r="91" spans="1:27" x14ac:dyDescent="0.3">
      <c r="A91" t="s">
        <v>0</v>
      </c>
      <c r="C91" t="s">
        <v>1</v>
      </c>
      <c r="H91" s="1" t="s">
        <v>15</v>
      </c>
      <c r="I91" s="1" t="s">
        <v>16</v>
      </c>
      <c r="K91" s="1" t="s">
        <v>19</v>
      </c>
      <c r="L91" s="1" t="s">
        <v>20</v>
      </c>
      <c r="M91" s="1" t="s">
        <v>21</v>
      </c>
      <c r="N91" s="1" t="s">
        <v>22</v>
      </c>
      <c r="O91" s="1" t="s">
        <v>23</v>
      </c>
      <c r="P91" s="1" t="s">
        <v>24</v>
      </c>
      <c r="Q91" s="1" t="s">
        <v>25</v>
      </c>
      <c r="R91" s="1" t="s">
        <v>26</v>
      </c>
      <c r="T91" t="s">
        <v>2</v>
      </c>
      <c r="U91" t="s">
        <v>3</v>
      </c>
      <c r="V91" t="s">
        <v>4</v>
      </c>
      <c r="W91" t="s">
        <v>5</v>
      </c>
      <c r="X91" t="s">
        <v>6</v>
      </c>
      <c r="Y91" t="s">
        <v>7</v>
      </c>
      <c r="Z91" t="s">
        <v>8</v>
      </c>
      <c r="AA91" t="s">
        <v>9</v>
      </c>
    </row>
    <row r="92" spans="1:27" x14ac:dyDescent="0.3">
      <c r="A92">
        <v>0</v>
      </c>
      <c r="B92">
        <f>RADIANS(A92)</f>
        <v>0</v>
      </c>
      <c r="C92">
        <v>0</v>
      </c>
      <c r="D92" s="1">
        <f>T92*C92</f>
        <v>0</v>
      </c>
      <c r="E92" s="1">
        <f>U92*B92</f>
        <v>0</v>
      </c>
      <c r="F92" s="1">
        <f>V92*D92+W92*E92</f>
        <v>0</v>
      </c>
      <c r="G92" s="1">
        <f>X92*D92+Y92*E92</f>
        <v>0</v>
      </c>
      <c r="H92" s="1">
        <f>Z92*F92+AA92*G92</f>
        <v>0</v>
      </c>
      <c r="I92" s="1">
        <f>SUMXMY2(C91:C96,H91:H96)</f>
        <v>9.8926928256466456E-2</v>
      </c>
      <c r="K92" s="1">
        <f>(I92-I81)/(T92-T81)</f>
        <v>-1.638347799530397</v>
      </c>
      <c r="L92" s="1">
        <f>(I92-I81)/(U92-U81)</f>
        <v>-4.7473008092764459</v>
      </c>
      <c r="M92" s="1">
        <f>(I92-I81)/(V92-V81)</f>
        <v>9.7101822204738486</v>
      </c>
      <c r="N92" s="1">
        <f>(I92-I81)/(W92-W81)</f>
        <v>0.982873962417119</v>
      </c>
      <c r="O92" s="1">
        <f>(I92-I81)/(X92-X81)</f>
        <v>-16.496320277300246</v>
      </c>
      <c r="P92" s="1">
        <f>(I92-I81)/(Y92-Y81)</f>
        <v>2.5015323851031379</v>
      </c>
      <c r="Q92" s="1">
        <f>(I92-I81)/(Z92-Z81)</f>
        <v>1.5954751706301376</v>
      </c>
      <c r="R92" s="1">
        <f>(I92-I81)/(AA92-AA81)</f>
        <v>-2.8749743519926301</v>
      </c>
      <c r="T92">
        <f t="shared" ref="T92:AA92" si="111">K83</f>
        <v>1.3212927633523248</v>
      </c>
      <c r="U92">
        <f t="shared" si="111"/>
        <v>0.56797037992803401</v>
      </c>
      <c r="V92">
        <f t="shared" si="111"/>
        <v>0.59412086967369271</v>
      </c>
      <c r="W92">
        <f t="shared" si="111"/>
        <v>-1.2772519052943854</v>
      </c>
      <c r="X92">
        <f t="shared" si="111"/>
        <v>0.64799187862011054</v>
      </c>
      <c r="Y92">
        <f t="shared" si="111"/>
        <v>-0.52079500944474311</v>
      </c>
      <c r="Z92">
        <f t="shared" si="111"/>
        <v>-0.75429674400135283</v>
      </c>
      <c r="AA92">
        <f t="shared" si="111"/>
        <v>1.4445288141018957</v>
      </c>
    </row>
    <row r="93" spans="1:27" x14ac:dyDescent="0.3">
      <c r="A93">
        <v>30</v>
      </c>
      <c r="B93">
        <f t="shared" ref="B93:B96" si="112">RADIANS(A93)</f>
        <v>0.52359877559829882</v>
      </c>
      <c r="C93">
        <v>0.5</v>
      </c>
      <c r="D93" s="1">
        <f>T93*C93</f>
        <v>0.66064638167616241</v>
      </c>
      <c r="E93" s="1">
        <f t="shared" ref="E93:E96" si="113">U93*B93</f>
        <v>0.29738859550641922</v>
      </c>
      <c r="F93" s="1">
        <f t="shared" ref="F93:F96" si="114">V93*D93+W93*E93</f>
        <v>1.2663652604824716E-2</v>
      </c>
      <c r="G93" s="1">
        <f t="shared" ref="G93:G96" si="115">X93*D93+Y93*E93</f>
        <v>0.27321499356039058</v>
      </c>
      <c r="H93" s="1">
        <f t="shared" ref="H93:H96" si="116">Z93*F93+AA93*G93</f>
        <v>0.38511477871566452</v>
      </c>
      <c r="I93" s="1">
        <f>I92</f>
        <v>9.8926928256466456E-2</v>
      </c>
      <c r="K93" s="1" t="s">
        <v>27</v>
      </c>
      <c r="L93" s="1" t="s">
        <v>28</v>
      </c>
      <c r="M93" s="1" t="s">
        <v>29</v>
      </c>
      <c r="N93" s="1" t="s">
        <v>30</v>
      </c>
      <c r="O93" s="1" t="s">
        <v>31</v>
      </c>
      <c r="P93" s="1" t="s">
        <v>32</v>
      </c>
      <c r="Q93" s="1" t="s">
        <v>33</v>
      </c>
      <c r="R93" s="1" t="s">
        <v>34</v>
      </c>
      <c r="T93">
        <f>T92</f>
        <v>1.3212927633523248</v>
      </c>
      <c r="U93">
        <f t="shared" ref="U93:U96" si="117">U92</f>
        <v>0.56797037992803401</v>
      </c>
      <c r="V93">
        <f t="shared" ref="V93:V96" si="118">V92</f>
        <v>0.59412086967369271</v>
      </c>
      <c r="W93">
        <f t="shared" ref="W93:W96" si="119">W92</f>
        <v>-1.2772519052943854</v>
      </c>
      <c r="X93">
        <f t="shared" ref="X93:X96" si="120">X92</f>
        <v>0.64799187862011054</v>
      </c>
      <c r="Y93">
        <f t="shared" ref="Y93:Y96" si="121">Y92</f>
        <v>-0.52079500944474311</v>
      </c>
      <c r="Z93">
        <f t="shared" ref="Z93:Z96" si="122">Z92</f>
        <v>-0.75429674400135283</v>
      </c>
      <c r="AA93">
        <f t="shared" ref="AA93:AA96" si="123">AA92</f>
        <v>1.4445288141018957</v>
      </c>
    </row>
    <row r="94" spans="1:27" x14ac:dyDescent="0.3">
      <c r="A94">
        <v>45</v>
      </c>
      <c r="B94">
        <f t="shared" si="112"/>
        <v>0.78539816339744828</v>
      </c>
      <c r="C94">
        <v>0.70699999999999996</v>
      </c>
      <c r="D94" s="1">
        <f t="shared" ref="D94:D95" si="124">T94*C94</f>
        <v>0.93415398369009361</v>
      </c>
      <c r="E94" s="1">
        <f t="shared" si="113"/>
        <v>0.44608289325962885</v>
      </c>
      <c r="F94" s="1">
        <f t="shared" si="114"/>
        <v>-1.475984813598985E-2</v>
      </c>
      <c r="G94" s="1">
        <f t="shared" si="115"/>
        <v>0.37300645020351714</v>
      </c>
      <c r="H94" s="1">
        <f t="shared" si="116"/>
        <v>0.54995187055577599</v>
      </c>
      <c r="I94" s="1">
        <f t="shared" ref="I94:I96" si="125">I93</f>
        <v>9.8926928256466456E-2</v>
      </c>
      <c r="K94" s="1">
        <f>T92-I92/K92</f>
        <v>1.381674892400151</v>
      </c>
      <c r="L94" s="1">
        <f>U92-I92/L92</f>
        <v>0.58880894319395527</v>
      </c>
      <c r="M94" s="1">
        <f>V92-I92/M92</f>
        <v>0.58393291171262796</v>
      </c>
      <c r="N94" s="1">
        <f>W92-I92/N92</f>
        <v>-1.3779025808023435</v>
      </c>
      <c r="O94" s="1">
        <f>X92-I92/O92</f>
        <v>0.65398878742119604</v>
      </c>
      <c r="P94" s="1">
        <f>Y92-I92/P92</f>
        <v>-0.56034154054127649</v>
      </c>
      <c r="Q94" s="1">
        <f>Z92-I92/Q92</f>
        <v>-0.81630142453636545</v>
      </c>
      <c r="R94" s="1">
        <f>AA92-I92/R92</f>
        <v>1.4789384874222509</v>
      </c>
      <c r="T94">
        <f t="shared" ref="T94:T96" si="126">T93</f>
        <v>1.3212927633523248</v>
      </c>
      <c r="U94">
        <f t="shared" si="117"/>
        <v>0.56797037992803401</v>
      </c>
      <c r="V94">
        <f t="shared" si="118"/>
        <v>0.59412086967369271</v>
      </c>
      <c r="W94">
        <f t="shared" si="119"/>
        <v>-1.2772519052943854</v>
      </c>
      <c r="X94">
        <f t="shared" si="120"/>
        <v>0.64799187862011054</v>
      </c>
      <c r="Y94">
        <f t="shared" si="121"/>
        <v>-0.52079500944474311</v>
      </c>
      <c r="Z94">
        <f t="shared" si="122"/>
        <v>-0.75429674400135283</v>
      </c>
      <c r="AA94">
        <f t="shared" si="123"/>
        <v>1.4445288141018957</v>
      </c>
    </row>
    <row r="95" spans="1:27" x14ac:dyDescent="0.3">
      <c r="A95">
        <v>60</v>
      </c>
      <c r="B95">
        <f t="shared" si="112"/>
        <v>1.0471975511965976</v>
      </c>
      <c r="C95">
        <v>0.86599999999999999</v>
      </c>
      <c r="D95" s="1">
        <f t="shared" si="124"/>
        <v>1.1442395330631132</v>
      </c>
      <c r="E95" s="1">
        <f t="shared" si="113"/>
        <v>0.59477719101283844</v>
      </c>
      <c r="F95" s="1">
        <f t="shared" si="114"/>
        <v>-7.9863713948313597E-2</v>
      </c>
      <c r="G95" s="1">
        <f t="shared" si="115"/>
        <v>0.43170093180991587</v>
      </c>
      <c r="H95" s="1">
        <f t="shared" si="116"/>
        <v>0.68384537446912952</v>
      </c>
      <c r="I95" s="1">
        <f t="shared" si="125"/>
        <v>9.8926928256466456E-2</v>
      </c>
      <c r="T95">
        <f t="shared" si="126"/>
        <v>1.3212927633523248</v>
      </c>
      <c r="U95">
        <f t="shared" si="117"/>
        <v>0.56797037992803401</v>
      </c>
      <c r="V95">
        <f t="shared" si="118"/>
        <v>0.59412086967369271</v>
      </c>
      <c r="W95">
        <f t="shared" si="119"/>
        <v>-1.2772519052943854</v>
      </c>
      <c r="X95">
        <f t="shared" si="120"/>
        <v>0.64799187862011054</v>
      </c>
      <c r="Y95">
        <f t="shared" si="121"/>
        <v>-0.52079500944474311</v>
      </c>
      <c r="Z95">
        <f t="shared" si="122"/>
        <v>-0.75429674400135283</v>
      </c>
      <c r="AA95">
        <f t="shared" si="123"/>
        <v>1.4445288141018957</v>
      </c>
    </row>
    <row r="96" spans="1:27" x14ac:dyDescent="0.3">
      <c r="A96">
        <v>90</v>
      </c>
      <c r="B96">
        <f t="shared" si="112"/>
        <v>1.5707963267948966</v>
      </c>
      <c r="C96">
        <v>1</v>
      </c>
      <c r="D96" s="1">
        <f>T96*C96</f>
        <v>1.3212927633523248</v>
      </c>
      <c r="E96" s="1">
        <f t="shared" si="113"/>
        <v>0.89216578651925771</v>
      </c>
      <c r="F96" s="1">
        <f t="shared" si="114"/>
        <v>-0.3545128450137458</v>
      </c>
      <c r="G96" s="1">
        <f t="shared" si="115"/>
        <v>0.39155149071525663</v>
      </c>
      <c r="H96" s="1">
        <f t="shared" si="116"/>
        <v>0.83301529524326379</v>
      </c>
      <c r="I96" s="1">
        <f t="shared" si="125"/>
        <v>9.8926928256466456E-2</v>
      </c>
      <c r="T96">
        <f t="shared" si="126"/>
        <v>1.3212927633523248</v>
      </c>
      <c r="U96">
        <f t="shared" si="117"/>
        <v>0.56797037992803401</v>
      </c>
      <c r="V96">
        <f t="shared" si="118"/>
        <v>0.59412086967369271</v>
      </c>
      <c r="W96">
        <f t="shared" si="119"/>
        <v>-1.2772519052943854</v>
      </c>
      <c r="X96">
        <f t="shared" si="120"/>
        <v>0.64799187862011054</v>
      </c>
      <c r="Y96">
        <f t="shared" si="121"/>
        <v>-0.52079500944474311</v>
      </c>
      <c r="Z96">
        <f t="shared" si="122"/>
        <v>-0.75429674400135283</v>
      </c>
      <c r="AA96">
        <f t="shared" si="123"/>
        <v>1.4445288141018957</v>
      </c>
    </row>
    <row r="102" spans="1:27" x14ac:dyDescent="0.3">
      <c r="A102" t="s">
        <v>0</v>
      </c>
      <c r="C102" t="s">
        <v>1</v>
      </c>
      <c r="H102" s="1" t="s">
        <v>15</v>
      </c>
      <c r="I102" s="1" t="s">
        <v>16</v>
      </c>
      <c r="K102" s="1" t="s">
        <v>19</v>
      </c>
      <c r="L102" s="1" t="s">
        <v>20</v>
      </c>
      <c r="M102" s="1" t="s">
        <v>21</v>
      </c>
      <c r="N102" s="1" t="s">
        <v>22</v>
      </c>
      <c r="O102" s="1" t="s">
        <v>23</v>
      </c>
      <c r="P102" s="1" t="s">
        <v>24</v>
      </c>
      <c r="Q102" s="1" t="s">
        <v>25</v>
      </c>
      <c r="R102" s="1" t="s">
        <v>26</v>
      </c>
      <c r="T102" t="s">
        <v>2</v>
      </c>
      <c r="U102" t="s">
        <v>3</v>
      </c>
      <c r="V102" t="s">
        <v>4</v>
      </c>
      <c r="W102" t="s">
        <v>5</v>
      </c>
      <c r="X102" t="s">
        <v>6</v>
      </c>
      <c r="Y102" t="s">
        <v>7</v>
      </c>
      <c r="Z102" t="s">
        <v>8</v>
      </c>
      <c r="AA102" t="s">
        <v>9</v>
      </c>
    </row>
    <row r="103" spans="1:27" x14ac:dyDescent="0.3">
      <c r="A103">
        <v>0</v>
      </c>
      <c r="B103">
        <f>RADIANS(A103)</f>
        <v>0</v>
      </c>
      <c r="C103">
        <v>0</v>
      </c>
      <c r="D103" s="1">
        <f>T103*C103</f>
        <v>0</v>
      </c>
      <c r="E103" s="1">
        <f>U103*B103</f>
        <v>0</v>
      </c>
      <c r="F103" s="1">
        <f>V103*D103+W103*E103</f>
        <v>0</v>
      </c>
      <c r="G103" s="1">
        <f>X103*D103+Y103*E103</f>
        <v>0</v>
      </c>
      <c r="H103" s="1">
        <f>Z103*F103+AA103*G103</f>
        <v>0</v>
      </c>
      <c r="I103" s="1">
        <f>SUMXMY2(C102:C107,H102:H107)</f>
        <v>2.4791049693961169E-2</v>
      </c>
      <c r="K103" s="1">
        <f>(I103-I92)/(T103-T92)</f>
        <v>-1.2277784790229138</v>
      </c>
      <c r="L103" s="1">
        <f>(I103-I92)/(U103-U92)</f>
        <v>-3.5576290753088911</v>
      </c>
      <c r="M103" s="1">
        <f>(I103-I92)/(V103-V92)</f>
        <v>7.2768143376552832</v>
      </c>
      <c r="N103" s="1">
        <f>(I103-I92)/(W103-W92)</f>
        <v>0.7365661302158234</v>
      </c>
      <c r="O103" s="1">
        <f>(I103-I92)/(X103-X92)</f>
        <v>-12.362348840303518</v>
      </c>
      <c r="P103" s="1">
        <f>(I103-I92)/(Y103-Y92)</f>
        <v>1.8746493436185092</v>
      </c>
      <c r="Q103" s="1">
        <f>(I103-I92)/(Z103-Z92)</f>
        <v>1.1956497142283065</v>
      </c>
      <c r="R103" s="1">
        <f>(I103-I92)/(AA103-AA92)</f>
        <v>-2.1545068990425418</v>
      </c>
      <c r="T103">
        <f t="shared" ref="T103:AA103" si="127">K94</f>
        <v>1.381674892400151</v>
      </c>
      <c r="U103">
        <f t="shared" si="127"/>
        <v>0.58880894319395527</v>
      </c>
      <c r="V103">
        <f t="shared" si="127"/>
        <v>0.58393291171262796</v>
      </c>
      <c r="W103">
        <f t="shared" si="127"/>
        <v>-1.3779025808023435</v>
      </c>
      <c r="X103">
        <f t="shared" si="127"/>
        <v>0.65398878742119604</v>
      </c>
      <c r="Y103">
        <f t="shared" si="127"/>
        <v>-0.56034154054127649</v>
      </c>
      <c r="Z103">
        <f t="shared" si="127"/>
        <v>-0.81630142453636545</v>
      </c>
      <c r="AA103">
        <f t="shared" si="127"/>
        <v>1.4789384874222509</v>
      </c>
    </row>
    <row r="104" spans="1:27" x14ac:dyDescent="0.3">
      <c r="A104">
        <v>30</v>
      </c>
      <c r="B104">
        <f t="shared" ref="B104:B107" si="128">RADIANS(A104)</f>
        <v>0.52359877559829882</v>
      </c>
      <c r="C104">
        <v>0.5</v>
      </c>
      <c r="D104" s="1">
        <f>T104*C104</f>
        <v>0.69083744620007548</v>
      </c>
      <c r="E104" s="1">
        <f t="shared" ref="E104:E107" si="129">U104*B104</f>
        <v>0.30829964171768326</v>
      </c>
      <c r="F104" s="1">
        <f t="shared" ref="F104:F107" si="130">V104*D104+W104*E104</f>
        <v>-2.140415050350758E-2</v>
      </c>
      <c r="G104" s="1">
        <f t="shared" ref="G104:G107" si="131">X104*D104+Y104*E104</f>
        <v>0.27904684755713288</v>
      </c>
      <c r="H104" s="1">
        <f t="shared" ref="H104:H107" si="132">Z104*F104+AA104*G104</f>
        <v>0.43016536119309756</v>
      </c>
      <c r="I104" s="1">
        <f>I103</f>
        <v>2.4791049693961169E-2</v>
      </c>
      <c r="K104" s="1" t="s">
        <v>27</v>
      </c>
      <c r="L104" s="1" t="s">
        <v>28</v>
      </c>
      <c r="M104" s="1" t="s">
        <v>29</v>
      </c>
      <c r="N104" s="1" t="s">
        <v>30</v>
      </c>
      <c r="O104" s="1" t="s">
        <v>31</v>
      </c>
      <c r="P104" s="1" t="s">
        <v>32</v>
      </c>
      <c r="Q104" s="1" t="s">
        <v>33</v>
      </c>
      <c r="R104" s="1" t="s">
        <v>34</v>
      </c>
      <c r="T104">
        <f>T103</f>
        <v>1.381674892400151</v>
      </c>
      <c r="U104">
        <f t="shared" ref="U104:U107" si="133">U103</f>
        <v>0.58880894319395527</v>
      </c>
      <c r="V104">
        <f t="shared" ref="V104:V107" si="134">V103</f>
        <v>0.58393291171262796</v>
      </c>
      <c r="W104">
        <f t="shared" ref="W104:W107" si="135">W103</f>
        <v>-1.3779025808023435</v>
      </c>
      <c r="X104">
        <f t="shared" ref="X104:X107" si="136">X103</f>
        <v>0.65398878742119604</v>
      </c>
      <c r="Y104">
        <f t="shared" ref="Y104:Y107" si="137">Y103</f>
        <v>-0.56034154054127649</v>
      </c>
      <c r="Z104">
        <f t="shared" ref="Z104:Z107" si="138">Z103</f>
        <v>-0.81630142453636545</v>
      </c>
      <c r="AA104">
        <f t="shared" ref="AA104:AA107" si="139">AA103</f>
        <v>1.4789384874222509</v>
      </c>
    </row>
    <row r="105" spans="1:27" x14ac:dyDescent="0.3">
      <c r="A105">
        <v>45</v>
      </c>
      <c r="B105">
        <f t="shared" si="128"/>
        <v>0.78539816339744828</v>
      </c>
      <c r="C105">
        <v>0.70699999999999996</v>
      </c>
      <c r="D105" s="1">
        <f t="shared" ref="D105:D106" si="140">T105*C105</f>
        <v>0.97684414892690663</v>
      </c>
      <c r="E105" s="1">
        <f t="shared" si="129"/>
        <v>0.46244946257652492</v>
      </c>
      <c r="F105" s="1">
        <f t="shared" si="130"/>
        <v>-6.6798859802517874E-2</v>
      </c>
      <c r="G105" s="1">
        <f t="shared" si="131"/>
        <v>0.37971547617358253</v>
      </c>
      <c r="H105" s="1">
        <f t="shared" si="132"/>
        <v>0.61610383639717814</v>
      </c>
      <c r="I105" s="1">
        <f t="shared" ref="I105:I107" si="141">I104</f>
        <v>2.4791049693961169E-2</v>
      </c>
      <c r="K105" s="1">
        <f>T103-I103/K103</f>
        <v>1.4018666860482123</v>
      </c>
      <c r="L105" s="1">
        <f>U103-I103/L103</f>
        <v>0.59577736209575116</v>
      </c>
      <c r="M105" s="1">
        <f>V103-I103/M103</f>
        <v>0.58052605693475146</v>
      </c>
      <c r="N105" s="1">
        <f>W103-I103/N103</f>
        <v>-1.4115601828518662</v>
      </c>
      <c r="O105" s="1">
        <f>X103-I103/O103</f>
        <v>0.65599415468709443</v>
      </c>
      <c r="P105" s="1">
        <f>Y103-I103/P103</f>
        <v>-0.5735659068892297</v>
      </c>
      <c r="Q105" s="1">
        <f>Z103-I103/Q103</f>
        <v>-0.83703579966224562</v>
      </c>
      <c r="R105" s="1">
        <f>AA103-I103/R103</f>
        <v>1.4904450877051176</v>
      </c>
      <c r="T105">
        <f t="shared" ref="T105:T107" si="142">T104</f>
        <v>1.381674892400151</v>
      </c>
      <c r="U105">
        <f t="shared" si="133"/>
        <v>0.58880894319395527</v>
      </c>
      <c r="V105">
        <f t="shared" si="134"/>
        <v>0.58393291171262796</v>
      </c>
      <c r="W105">
        <f t="shared" si="135"/>
        <v>-1.3779025808023435</v>
      </c>
      <c r="X105">
        <f t="shared" si="136"/>
        <v>0.65398878742119604</v>
      </c>
      <c r="Y105">
        <f t="shared" si="137"/>
        <v>-0.56034154054127649</v>
      </c>
      <c r="Z105">
        <f t="shared" si="138"/>
        <v>-0.81630142453636545</v>
      </c>
      <c r="AA105">
        <f t="shared" si="139"/>
        <v>1.4789384874222509</v>
      </c>
    </row>
    <row r="106" spans="1:27" x14ac:dyDescent="0.3">
      <c r="A106">
        <v>60</v>
      </c>
      <c r="B106">
        <f t="shared" si="128"/>
        <v>1.0471975511965976</v>
      </c>
      <c r="C106">
        <v>0.86599999999999999</v>
      </c>
      <c r="D106" s="1">
        <f t="shared" si="140"/>
        <v>1.1965304568185307</v>
      </c>
      <c r="E106" s="1">
        <f t="shared" si="129"/>
        <v>0.61659928343536652</v>
      </c>
      <c r="F106" s="1">
        <f t="shared" si="130"/>
        <v>-0.15092023036358182</v>
      </c>
      <c r="G106" s="1">
        <f t="shared" si="131"/>
        <v>0.43701131019046013</v>
      </c>
      <c r="H106" s="1">
        <f t="shared" si="132"/>
        <v>0.76950924511664354</v>
      </c>
      <c r="I106" s="1">
        <f t="shared" si="141"/>
        <v>2.4791049693961169E-2</v>
      </c>
      <c r="T106">
        <f t="shared" si="142"/>
        <v>1.381674892400151</v>
      </c>
      <c r="U106">
        <f t="shared" si="133"/>
        <v>0.58880894319395527</v>
      </c>
      <c r="V106">
        <f t="shared" si="134"/>
        <v>0.58393291171262796</v>
      </c>
      <c r="W106">
        <f t="shared" si="135"/>
        <v>-1.3779025808023435</v>
      </c>
      <c r="X106">
        <f t="shared" si="136"/>
        <v>0.65398878742119604</v>
      </c>
      <c r="Y106">
        <f t="shared" si="137"/>
        <v>-0.56034154054127649</v>
      </c>
      <c r="Z106">
        <f t="shared" si="138"/>
        <v>-0.81630142453636545</v>
      </c>
      <c r="AA106">
        <f t="shared" si="139"/>
        <v>1.4789384874222509</v>
      </c>
    </row>
    <row r="107" spans="1:27" x14ac:dyDescent="0.3">
      <c r="A107">
        <v>90</v>
      </c>
      <c r="B107">
        <f t="shared" si="128"/>
        <v>1.5707963267948966</v>
      </c>
      <c r="C107">
        <v>1</v>
      </c>
      <c r="D107" s="1">
        <f>T107*C107</f>
        <v>1.381674892400151</v>
      </c>
      <c r="E107" s="1">
        <f t="shared" si="129"/>
        <v>0.92489892515304983</v>
      </c>
      <c r="F107" s="1">
        <f t="shared" si="130"/>
        <v>-0.4676151729902488</v>
      </c>
      <c r="G107" s="1">
        <f t="shared" si="131"/>
        <v>0.38534059892585548</v>
      </c>
      <c r="H107" s="1">
        <f t="shared" si="132"/>
        <v>0.95160997436454786</v>
      </c>
      <c r="I107" s="1">
        <f t="shared" si="141"/>
        <v>2.4791049693961169E-2</v>
      </c>
      <c r="T107">
        <f t="shared" si="142"/>
        <v>1.381674892400151</v>
      </c>
      <c r="U107">
        <f t="shared" si="133"/>
        <v>0.58880894319395527</v>
      </c>
      <c r="V107">
        <f t="shared" si="134"/>
        <v>0.58393291171262796</v>
      </c>
      <c r="W107">
        <f t="shared" si="135"/>
        <v>-1.3779025808023435</v>
      </c>
      <c r="X107">
        <f t="shared" si="136"/>
        <v>0.65398878742119604</v>
      </c>
      <c r="Y107">
        <f t="shared" si="137"/>
        <v>-0.56034154054127649</v>
      </c>
      <c r="Z107">
        <f t="shared" si="138"/>
        <v>-0.81630142453636545</v>
      </c>
      <c r="AA107">
        <f t="shared" si="139"/>
        <v>1.4789384874222509</v>
      </c>
    </row>
  </sheetData>
  <dataConsolidate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Sheet1</vt:lpstr>
      <vt:lpstr>w1_</vt:lpstr>
      <vt:lpstr>w1__</vt:lpstr>
      <vt:lpstr>w2_</vt:lpstr>
      <vt:lpstr>w2__</vt:lpstr>
      <vt:lpstr>w3_</vt:lpstr>
      <vt:lpstr>w3__</vt:lpstr>
      <vt:lpstr>w4_</vt:lpstr>
      <vt:lpstr>w4__</vt:lpstr>
      <vt:lpstr>w5_</vt:lpstr>
      <vt:lpstr>w5__</vt:lpstr>
      <vt:lpstr>w6_</vt:lpstr>
      <vt:lpstr>w6__</vt:lpstr>
      <vt:lpstr>w7_</vt:lpstr>
      <vt:lpstr>w7__</vt:lpstr>
      <vt:lpstr>w8_</vt:lpstr>
      <vt:lpstr>w8__</vt:lpstr>
    </vt:vector>
  </TitlesOfParts>
  <Company>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Hallinan, Kevin P</dc:creator>
  <cp:lastModifiedBy>Hallinan, Kevin P</cp:lastModifiedBy>
  <dcterms:created xsi:type="dcterms:W3CDTF">2017-02-14T16:21:49Z</dcterms:created>
  <dcterms:modified xsi:type="dcterms:W3CDTF">2017-02-16T22:50:36Z</dcterms:modified>
</cp:coreProperties>
</file>