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20" windowHeight="1240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4" i="1"/>
  <c r="E14"/>
  <c r="F14"/>
  <c r="G14"/>
  <c r="H14"/>
  <c r="I14"/>
  <c r="J14"/>
  <c r="K14"/>
  <c r="L14"/>
  <c r="D15"/>
  <c r="E15"/>
  <c r="F15"/>
  <c r="G15"/>
  <c r="H15"/>
  <c r="I15"/>
  <c r="J15"/>
  <c r="K15"/>
  <c r="L15"/>
  <c r="D16"/>
  <c r="E16"/>
  <c r="F16"/>
  <c r="G16"/>
  <c r="H16"/>
  <c r="I16"/>
  <c r="J16"/>
  <c r="K16"/>
  <c r="L16"/>
  <c r="D17"/>
  <c r="E17"/>
  <c r="F17"/>
  <c r="G17"/>
  <c r="H17"/>
  <c r="I17"/>
  <c r="J17"/>
  <c r="K17"/>
  <c r="L17"/>
  <c r="E13"/>
  <c r="F13"/>
  <c r="G13"/>
  <c r="H13"/>
  <c r="I13"/>
  <c r="J13"/>
  <c r="K13"/>
  <c r="L13"/>
  <c r="D13"/>
</calcChain>
</file>

<file path=xl/sharedStrings.xml><?xml version="1.0" encoding="utf-8"?>
<sst xmlns="http://schemas.openxmlformats.org/spreadsheetml/2006/main" count="13" uniqueCount="13">
  <si>
    <t>F</t>
  </si>
  <si>
    <t>P</t>
  </si>
  <si>
    <t>N</t>
  </si>
  <si>
    <t>BIAS</t>
  </si>
  <si>
    <t>MAE</t>
  </si>
  <si>
    <t>STDEV</t>
  </si>
  <si>
    <t>DTW</t>
  </si>
  <si>
    <t>WMAE</t>
  </si>
  <si>
    <t>TBIAS</t>
  </si>
  <si>
    <t>HBIAS</t>
  </si>
  <si>
    <t>TSTDEV</t>
  </si>
  <si>
    <t>HSTDEV</t>
  </si>
  <si>
    <t>Improve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</si>
</sst>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Лист1!$E$1</c:f>
              <c:strCache>
                <c:ptCount val="1"/>
                <c:pt idx="0">
                  <c:v>MAE</c:v>
                </c:pt>
              </c:strCache>
            </c:strRef>
          </c:tx>
          <c:marker>
            <c:symbol val="none"/>
          </c:marker>
          <c:xVal>
            <c:numRef>
              <c:f>Лист1!$B$13:$B$17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Лист1!$E$13:$E$17</c:f>
              <c:numCache>
                <c:formatCode>0.0000</c:formatCode>
                <c:ptCount val="5"/>
                <c:pt idx="0">
                  <c:v>1.4967624106214259</c:v>
                </c:pt>
                <c:pt idx="1">
                  <c:v>1.6880518487309146</c:v>
                </c:pt>
                <c:pt idx="2">
                  <c:v>2.8344427231733982</c:v>
                </c:pt>
                <c:pt idx="3">
                  <c:v>10.365905384346956</c:v>
                </c:pt>
                <c:pt idx="4">
                  <c:v>3.4362289054637638</c:v>
                </c:pt>
              </c:numCache>
            </c:numRef>
          </c:yVal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xVal>
            <c:numRef>
              <c:f>Лист1!$B$13:$B$17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Лист1!$F$13:$F$17</c:f>
              <c:numCache>
                <c:formatCode>0.0000</c:formatCode>
                <c:ptCount val="5"/>
                <c:pt idx="0">
                  <c:v>1.8032478957652696</c:v>
                </c:pt>
                <c:pt idx="1">
                  <c:v>2.1060553353072735</c:v>
                </c:pt>
                <c:pt idx="2">
                  <c:v>4.0477785089834111</c:v>
                </c:pt>
                <c:pt idx="3">
                  <c:v>10.682822603900577</c:v>
                </c:pt>
                <c:pt idx="4">
                  <c:v>2.535706235812119</c:v>
                </c:pt>
              </c:numCache>
            </c:numRef>
          </c:yVal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DTW</c:v>
                </c:pt>
              </c:strCache>
            </c:strRef>
          </c:tx>
          <c:marker>
            <c:symbol val="none"/>
          </c:marker>
          <c:xVal>
            <c:numRef>
              <c:f>Лист1!$B$13:$B$17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Лист1!$G$13:$G$17</c:f>
              <c:numCache>
                <c:formatCode>0.0000</c:formatCode>
                <c:ptCount val="5"/>
                <c:pt idx="0">
                  <c:v>2.5819618495302268</c:v>
                </c:pt>
                <c:pt idx="1">
                  <c:v>1.9233640093933899</c:v>
                </c:pt>
                <c:pt idx="2">
                  <c:v>3.1917504551202729</c:v>
                </c:pt>
                <c:pt idx="3">
                  <c:v>8.4400753653359715</c:v>
                </c:pt>
                <c:pt idx="4">
                  <c:v>0.34213582119300845</c:v>
                </c:pt>
              </c:numCache>
            </c:numRef>
          </c:yVal>
        </c:ser>
        <c:ser>
          <c:idx val="3"/>
          <c:order val="3"/>
          <c:tx>
            <c:strRef>
              <c:f>Лист1!$H$1</c:f>
              <c:strCache>
                <c:ptCount val="1"/>
                <c:pt idx="0">
                  <c:v>WMAE</c:v>
                </c:pt>
              </c:strCache>
            </c:strRef>
          </c:tx>
          <c:marker>
            <c:symbol val="none"/>
          </c:marker>
          <c:xVal>
            <c:numRef>
              <c:f>Лист1!$B$13:$B$17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Лист1!$H$13:$H$17</c:f>
              <c:numCache>
                <c:formatCode>0.0000</c:formatCode>
                <c:ptCount val="5"/>
                <c:pt idx="0">
                  <c:v>2.105208073705068</c:v>
                </c:pt>
                <c:pt idx="1">
                  <c:v>1.0841288354718865</c:v>
                </c:pt>
                <c:pt idx="2">
                  <c:v>11.783450484041371</c:v>
                </c:pt>
                <c:pt idx="3">
                  <c:v>16.146511233273682</c:v>
                </c:pt>
                <c:pt idx="4">
                  <c:v>30.827799807268434</c:v>
                </c:pt>
              </c:numCache>
            </c:numRef>
          </c:yVal>
        </c:ser>
        <c:ser>
          <c:idx val="4"/>
          <c:order val="4"/>
          <c:tx>
            <c:strRef>
              <c:f>Лист1!$K$1</c:f>
              <c:strCache>
                <c:ptCount val="1"/>
                <c:pt idx="0">
                  <c:v>TSTDEV</c:v>
                </c:pt>
              </c:strCache>
            </c:strRef>
          </c:tx>
          <c:marker>
            <c:symbol val="none"/>
          </c:marker>
          <c:xVal>
            <c:numRef>
              <c:f>Лист1!$B$13:$B$17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Лист1!$K$13:$K$17</c:f>
              <c:numCache>
                <c:formatCode>0.0000</c:formatCode>
                <c:ptCount val="5"/>
                <c:pt idx="0">
                  <c:v>9.551357494021989</c:v>
                </c:pt>
                <c:pt idx="1">
                  <c:v>9.3837924776907933</c:v>
                </c:pt>
                <c:pt idx="2">
                  <c:v>0</c:v>
                </c:pt>
                <c:pt idx="3">
                  <c:v>16.563486047644929</c:v>
                </c:pt>
                <c:pt idx="4">
                  <c:v>43.120354591642666</c:v>
                </c:pt>
              </c:numCache>
            </c:numRef>
          </c:yVal>
        </c:ser>
        <c:ser>
          <c:idx val="5"/>
          <c:order val="5"/>
          <c:tx>
            <c:strRef>
              <c:f>Лист1!$L$1</c:f>
              <c:strCache>
                <c:ptCount val="1"/>
                <c:pt idx="0">
                  <c:v>HSTDEV</c:v>
                </c:pt>
              </c:strCache>
            </c:strRef>
          </c:tx>
          <c:marker>
            <c:symbol val="none"/>
          </c:marker>
          <c:xVal>
            <c:numRef>
              <c:f>Лист1!$B$13:$B$17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Лист1!$L$13:$L$17</c:f>
              <c:numCache>
                <c:formatCode>0.0000</c:formatCode>
                <c:ptCount val="5"/>
                <c:pt idx="0">
                  <c:v>7.706020314980722</c:v>
                </c:pt>
                <c:pt idx="1">
                  <c:v>7.1965373780672266</c:v>
                </c:pt>
                <c:pt idx="2">
                  <c:v>9.6623183667619958</c:v>
                </c:pt>
                <c:pt idx="3">
                  <c:v>37.937396951961688</c:v>
                </c:pt>
                <c:pt idx="4">
                  <c:v>95.221538571882206</c:v>
                </c:pt>
              </c:numCache>
            </c:numRef>
          </c:yVal>
        </c:ser>
        <c:axId val="88762240"/>
        <c:axId val="100442496"/>
      </c:scatterChart>
      <c:valAx>
        <c:axId val="88762240"/>
        <c:scaling>
          <c:orientation val="minMax"/>
          <c:max val="150"/>
          <c:min val="50"/>
        </c:scaling>
        <c:axPos val="b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Peak threshold, cm</a:t>
                </a:r>
                <a:endParaRPr lang="ru-RU" sz="1100"/>
              </a:p>
            </c:rich>
          </c:tx>
          <c:layout/>
        </c:title>
        <c:numFmt formatCode="General" sourceLinked="1"/>
        <c:tickLblPos val="nextTo"/>
        <c:crossAx val="100442496"/>
        <c:crosses val="autoZero"/>
        <c:crossBetween val="midCat"/>
      </c:valAx>
      <c:valAx>
        <c:axId val="100442496"/>
        <c:scaling>
          <c:orientation val="minMax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Improve, %</a:t>
                </a:r>
                <a:endParaRPr lang="ru-RU" sz="1100"/>
              </a:p>
            </c:rich>
          </c:tx>
          <c:layout/>
        </c:title>
        <c:numFmt formatCode="0" sourceLinked="0"/>
        <c:tickLblPos val="nextTo"/>
        <c:crossAx val="88762240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txPr>
    <a:bodyPr/>
    <a:lstStyle/>
    <a:p>
      <a:pPr>
        <a:defRPr>
          <a:latin typeface="PT Sans" pitchFamily="34" charset="-52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18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M18" sqref="M18"/>
    </sheetView>
  </sheetViews>
  <sheetFormatPr defaultRowHeight="15"/>
  <cols>
    <col min="4" max="12" width="9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0</v>
      </c>
      <c r="B2">
        <v>60</v>
      </c>
      <c r="C2">
        <v>54</v>
      </c>
      <c r="D2" s="2">
        <v>0.974004500998222</v>
      </c>
      <c r="E2" s="2">
        <v>8.5710491328058307</v>
      </c>
      <c r="F2" s="2">
        <v>11.8194125176034</v>
      </c>
      <c r="G2" s="2">
        <v>3.4443467828999998</v>
      </c>
      <c r="H2" s="2">
        <v>9.5217209744600009</v>
      </c>
      <c r="I2" s="2">
        <v>-0.25925925999999999</v>
      </c>
      <c r="J2" s="2">
        <v>-2.19541919</v>
      </c>
      <c r="K2" s="2">
        <v>1.70168963</v>
      </c>
      <c r="L2" s="2">
        <v>10.27325218</v>
      </c>
    </row>
    <row r="3" spans="1:12">
      <c r="A3">
        <v>0</v>
      </c>
      <c r="B3">
        <v>80</v>
      </c>
      <c r="C3">
        <v>54</v>
      </c>
      <c r="D3" s="2">
        <v>1.43885165563715</v>
      </c>
      <c r="E3" s="2">
        <v>8.9339625084080794</v>
      </c>
      <c r="F3" s="2">
        <v>11.945085511710801</v>
      </c>
      <c r="G3" s="2">
        <v>3.55638691459</v>
      </c>
      <c r="H3" s="2">
        <v>9.8516542393699993</v>
      </c>
      <c r="I3" s="2">
        <v>-0.11111111</v>
      </c>
      <c r="J3" s="2">
        <v>-1.0037346599999999</v>
      </c>
      <c r="K3" s="2">
        <v>1.71773609</v>
      </c>
      <c r="L3" s="2">
        <v>11.951089319999999</v>
      </c>
    </row>
    <row r="4" spans="1:12">
      <c r="A4">
        <v>0</v>
      </c>
      <c r="B4">
        <v>100</v>
      </c>
      <c r="C4">
        <v>35</v>
      </c>
      <c r="D4" s="2">
        <v>1.4331230984891199</v>
      </c>
      <c r="E4" s="2">
        <v>9.8523519680124902</v>
      </c>
      <c r="F4" s="2">
        <v>13.084803031896101</v>
      </c>
      <c r="G4" s="2">
        <v>4.02329975434</v>
      </c>
      <c r="H4" s="2">
        <v>11.4613024897</v>
      </c>
      <c r="I4" s="2">
        <v>-2.8571429999999998E-2</v>
      </c>
      <c r="J4" s="2">
        <v>-4.1912752600000003</v>
      </c>
      <c r="K4" s="2">
        <v>1.2758350599999999</v>
      </c>
      <c r="L4" s="2">
        <v>11.677853669999999</v>
      </c>
    </row>
    <row r="5" spans="1:12">
      <c r="A5">
        <v>0</v>
      </c>
      <c r="B5">
        <v>120</v>
      </c>
      <c r="C5">
        <v>20</v>
      </c>
      <c r="D5" s="2">
        <v>0.89684636510303595</v>
      </c>
      <c r="E5" s="2">
        <v>9.4488706354986203</v>
      </c>
      <c r="F5" s="2">
        <v>12.819264578161899</v>
      </c>
      <c r="G5" s="2">
        <v>3.74521026066</v>
      </c>
      <c r="H5" s="2">
        <v>11.8517544819</v>
      </c>
      <c r="I5" s="2">
        <v>0.55000000000000004</v>
      </c>
      <c r="J5" s="2">
        <v>-5.3615000799999999</v>
      </c>
      <c r="K5" s="2">
        <v>0.92059762999999994</v>
      </c>
      <c r="L5" s="2">
        <v>11.068745399999999</v>
      </c>
    </row>
    <row r="6" spans="1:12">
      <c r="A6">
        <v>0</v>
      </c>
      <c r="B6">
        <v>140</v>
      </c>
      <c r="C6">
        <v>11</v>
      </c>
      <c r="D6" s="2">
        <v>5.7851046691730001</v>
      </c>
      <c r="E6" s="2">
        <v>9.8528662616321405</v>
      </c>
      <c r="F6" s="2">
        <v>13.1663057761253</v>
      </c>
      <c r="G6" s="2">
        <v>4.0375232040400002</v>
      </c>
      <c r="H6" s="2">
        <v>10.040925143999999</v>
      </c>
      <c r="I6" s="2">
        <v>0.27272727000000002</v>
      </c>
      <c r="J6" s="2">
        <v>-0.28189818</v>
      </c>
      <c r="K6" s="2">
        <v>0.74965557000000005</v>
      </c>
      <c r="L6" s="2">
        <v>10.442054990000001</v>
      </c>
    </row>
    <row r="7" spans="1:12">
      <c r="A7">
        <v>1</v>
      </c>
      <c r="B7">
        <v>60</v>
      </c>
      <c r="C7">
        <v>54</v>
      </c>
      <c r="D7" s="2">
        <v>1.1408520670661599</v>
      </c>
      <c r="E7" s="2">
        <v>8.4427608911900993</v>
      </c>
      <c r="F7" s="2">
        <v>11.6062792100879</v>
      </c>
      <c r="G7" s="2">
        <v>3.3554150630000001</v>
      </c>
      <c r="H7" s="2">
        <v>9.32126893575</v>
      </c>
      <c r="I7" s="2">
        <v>3.7037037000000002E-2</v>
      </c>
      <c r="J7" s="2">
        <v>8.1580832599999996E-15</v>
      </c>
      <c r="K7" s="2">
        <v>1.5391551699999999</v>
      </c>
      <c r="L7" s="2">
        <v>9.4815932800000002</v>
      </c>
    </row>
    <row r="8" spans="1:12">
      <c r="A8">
        <v>1</v>
      </c>
      <c r="B8">
        <v>80</v>
      </c>
      <c r="C8">
        <v>54</v>
      </c>
      <c r="D8" s="2">
        <v>1.1988172568692199</v>
      </c>
      <c r="E8" s="2">
        <v>8.78315258911997</v>
      </c>
      <c r="F8" s="2">
        <v>11.693515400984399</v>
      </c>
      <c r="G8" s="2">
        <v>3.4879846486399999</v>
      </c>
      <c r="H8" s="2">
        <v>9.7448496149900006</v>
      </c>
      <c r="I8" s="2">
        <v>5.5555555600000001E-2</v>
      </c>
      <c r="J8" s="2">
        <v>-2.3684757900000001E-15</v>
      </c>
      <c r="K8" s="2">
        <v>1.5565473000000001</v>
      </c>
      <c r="L8" s="2">
        <v>11.091024709999999</v>
      </c>
    </row>
    <row r="9" spans="1:12">
      <c r="A9">
        <v>1</v>
      </c>
      <c r="B9">
        <v>100</v>
      </c>
      <c r="C9">
        <v>35</v>
      </c>
      <c r="D9" s="2">
        <v>2.96780165834502</v>
      </c>
      <c r="E9" s="2">
        <v>9.5730926945937291</v>
      </c>
      <c r="F9" s="2">
        <v>12.555159186828201</v>
      </c>
      <c r="G9" s="2">
        <v>3.8948860661200002</v>
      </c>
      <c r="H9" s="2">
        <v>10.110765585999999</v>
      </c>
      <c r="I9" s="2">
        <v>-2.85714286E-2</v>
      </c>
      <c r="J9" s="2">
        <v>-2.8015685000000001E-14</v>
      </c>
      <c r="K9" s="2">
        <v>1.2758350599999999</v>
      </c>
      <c r="L9" s="2">
        <v>10.54950227</v>
      </c>
    </row>
    <row r="10" spans="1:12">
      <c r="A10">
        <v>1</v>
      </c>
      <c r="B10">
        <v>120</v>
      </c>
      <c r="C10">
        <v>20</v>
      </c>
      <c r="D10" s="2">
        <v>2.7716648023191999</v>
      </c>
      <c r="E10" s="2">
        <v>8.4694096455334904</v>
      </c>
      <c r="F10" s="2">
        <v>11.4498052841522</v>
      </c>
      <c r="G10" s="2">
        <v>3.4291116920700002</v>
      </c>
      <c r="H10" s="2">
        <v>9.93810961314</v>
      </c>
      <c r="I10" s="2">
        <v>0.1</v>
      </c>
      <c r="J10" s="2">
        <v>2.7000624E-14</v>
      </c>
      <c r="K10" s="2">
        <v>0.76811457000000005</v>
      </c>
      <c r="L10" s="2">
        <v>6.8695515199999999</v>
      </c>
    </row>
    <row r="11" spans="1:12">
      <c r="A11">
        <v>1</v>
      </c>
      <c r="B11">
        <v>140</v>
      </c>
      <c r="C11">
        <v>11</v>
      </c>
      <c r="D11" s="2">
        <v>4.8838254766067202</v>
      </c>
      <c r="E11" s="2">
        <v>9.5142992231332499</v>
      </c>
      <c r="F11" s="2">
        <v>12.832446939534</v>
      </c>
      <c r="G11" s="2">
        <v>4.0237093908699997</v>
      </c>
      <c r="H11" s="2">
        <v>6.9455288418099999</v>
      </c>
      <c r="I11" s="2">
        <v>0</v>
      </c>
      <c r="J11" s="2">
        <v>2.3254125900000001E-14</v>
      </c>
      <c r="K11" s="2">
        <v>0.42640143000000003</v>
      </c>
      <c r="L11" s="2">
        <v>0.49896956999999997</v>
      </c>
    </row>
    <row r="12" spans="1:12">
      <c r="A12" s="3" t="s">
        <v>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B13">
        <v>60</v>
      </c>
      <c r="C13">
        <v>54</v>
      </c>
      <c r="D13" s="2">
        <f>100*(ABS(D2)-ABS(D7))/ABS(D2)</f>
        <v>-17.130061092832928</v>
      </c>
      <c r="E13" s="2">
        <f t="shared" ref="E13:L13" si="0">100*(ABS(E2)-ABS(E7))/ABS(E2)</f>
        <v>1.4967624106214259</v>
      </c>
      <c r="F13" s="2">
        <f t="shared" si="0"/>
        <v>1.8032478957652696</v>
      </c>
      <c r="G13" s="2">
        <f t="shared" si="0"/>
        <v>2.5819618495302268</v>
      </c>
      <c r="H13" s="2">
        <f t="shared" si="0"/>
        <v>2.105208073705068</v>
      </c>
      <c r="I13" s="2">
        <f t="shared" si="0"/>
        <v>85.714285769387757</v>
      </c>
      <c r="J13" s="2">
        <f t="shared" si="0"/>
        <v>99.999999999999645</v>
      </c>
      <c r="K13" s="2">
        <f t="shared" si="0"/>
        <v>9.551357494021989</v>
      </c>
      <c r="L13" s="2">
        <f t="shared" si="0"/>
        <v>7.706020314980722</v>
      </c>
    </row>
    <row r="14" spans="1:12">
      <c r="B14">
        <v>80</v>
      </c>
      <c r="C14">
        <v>54</v>
      </c>
      <c r="D14" s="2">
        <f t="shared" ref="D14:L14" si="1">100*(ABS(D3)-ABS(D8))/ABS(D3)</f>
        <v>16.682359006748229</v>
      </c>
      <c r="E14" s="2">
        <f t="shared" si="1"/>
        <v>1.6880518487309146</v>
      </c>
      <c r="F14" s="2">
        <f t="shared" si="1"/>
        <v>2.1060553353072735</v>
      </c>
      <c r="G14" s="2">
        <f t="shared" si="1"/>
        <v>1.9233640093933899</v>
      </c>
      <c r="H14" s="2">
        <f t="shared" si="1"/>
        <v>1.0841288354718865</v>
      </c>
      <c r="I14" s="2">
        <f t="shared" si="1"/>
        <v>49.999999459999998</v>
      </c>
      <c r="J14" s="2">
        <f t="shared" si="1"/>
        <v>99.999999999999758</v>
      </c>
      <c r="K14" s="2">
        <f t="shared" si="1"/>
        <v>9.3837924776907933</v>
      </c>
      <c r="L14" s="2">
        <f t="shared" si="1"/>
        <v>7.1965373780672266</v>
      </c>
    </row>
    <row r="15" spans="1:12">
      <c r="B15">
        <v>100</v>
      </c>
      <c r="C15">
        <v>35</v>
      </c>
      <c r="D15" s="2">
        <f t="shared" ref="D15:L15" si="2">100*(ABS(D4)-ABS(D9))/ABS(D4)</f>
        <v>-107.08630413352807</v>
      </c>
      <c r="E15" s="2">
        <f t="shared" si="2"/>
        <v>2.8344427231733982</v>
      </c>
      <c r="F15" s="2">
        <f t="shared" si="2"/>
        <v>4.0477785089834111</v>
      </c>
      <c r="G15" s="2">
        <f t="shared" si="2"/>
        <v>3.1917504551202729</v>
      </c>
      <c r="H15" s="2">
        <f t="shared" si="2"/>
        <v>11.783450484041371</v>
      </c>
      <c r="I15" s="2">
        <f t="shared" si="2"/>
        <v>4.8999997475636434E-6</v>
      </c>
      <c r="J15" s="2">
        <f t="shared" si="2"/>
        <v>99.999999999999332</v>
      </c>
      <c r="K15" s="2">
        <f t="shared" si="2"/>
        <v>0</v>
      </c>
      <c r="L15" s="2">
        <f t="shared" si="2"/>
        <v>9.6623183667619958</v>
      </c>
    </row>
    <row r="16" spans="1:12">
      <c r="B16">
        <v>120</v>
      </c>
      <c r="C16">
        <v>20</v>
      </c>
      <c r="D16" s="2">
        <f t="shared" ref="D16:L16" si="3">100*(ABS(D5)-ABS(D10))/ABS(D5)</f>
        <v>-209.04566380226916</v>
      </c>
      <c r="E16" s="2">
        <f t="shared" si="3"/>
        <v>10.365905384346956</v>
      </c>
      <c r="F16" s="2">
        <f t="shared" si="3"/>
        <v>10.682822603900577</v>
      </c>
      <c r="G16" s="2">
        <f t="shared" si="3"/>
        <v>8.4400753653359715</v>
      </c>
      <c r="H16" s="2">
        <f t="shared" si="3"/>
        <v>16.146511233273682</v>
      </c>
      <c r="I16" s="2">
        <f t="shared" si="3"/>
        <v>81.818181818181827</v>
      </c>
      <c r="J16" s="2">
        <f t="shared" si="3"/>
        <v>99.999999999999503</v>
      </c>
      <c r="K16" s="2">
        <f t="shared" si="3"/>
        <v>16.563486047644929</v>
      </c>
      <c r="L16" s="2">
        <f t="shared" si="3"/>
        <v>37.937396951961688</v>
      </c>
    </row>
    <row r="17" spans="2:12">
      <c r="B17">
        <v>140</v>
      </c>
      <c r="C17">
        <v>11</v>
      </c>
      <c r="D17" s="2">
        <f t="shared" ref="D17:L17" si="4">100*(ABS(D6)-ABS(D11))/ABS(D6)</f>
        <v>15.579306583144687</v>
      </c>
      <c r="E17" s="2">
        <f t="shared" si="4"/>
        <v>3.4362289054637638</v>
      </c>
      <c r="F17" s="2">
        <f t="shared" si="4"/>
        <v>2.535706235812119</v>
      </c>
      <c r="G17" s="2">
        <f t="shared" si="4"/>
        <v>0.34213582119300845</v>
      </c>
      <c r="H17" s="2">
        <f t="shared" si="4"/>
        <v>30.827799807268434</v>
      </c>
      <c r="I17" s="2">
        <f t="shared" si="4"/>
        <v>100</v>
      </c>
      <c r="J17" s="2">
        <f t="shared" si="4"/>
        <v>99.999999999991758</v>
      </c>
      <c r="K17" s="2">
        <f t="shared" si="4"/>
        <v>43.120354591642666</v>
      </c>
      <c r="L17" s="2">
        <f t="shared" si="4"/>
        <v>95.221538571882206</v>
      </c>
    </row>
  </sheetData>
  <mergeCells count="1">
    <mergeCell ref="A12:L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Kovalchuk</dc:creator>
  <cp:lastModifiedBy>Sergey Kovalchuk</cp:lastModifiedBy>
  <dcterms:created xsi:type="dcterms:W3CDTF">2015-08-07T09:42:14Z</dcterms:created>
  <dcterms:modified xsi:type="dcterms:W3CDTF">2015-08-07T13:48:08Z</dcterms:modified>
</cp:coreProperties>
</file>