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mc:AlternateContent xmlns:mc="http://schemas.openxmlformats.org/markup-compatibility/2006">
    <mc:Choice Requires="x15">
      <x15ac:absPath xmlns:x15ac="http://schemas.microsoft.com/office/spreadsheetml/2010/11/ac" url="C:\Users\pniesen\Share Our Strength, Inc\Zoto, George - IT-MPA Projects - Shared Folder\State Agency Breakfast Data Dictionaries\2019_9-11\"/>
    </mc:Choice>
  </mc:AlternateContent>
  <xr:revisionPtr revIDLastSave="63" documentId="8_{B5A3569D-4DE9-41AA-B25B-2E5D4A022894}" xr6:coauthVersionLast="36" xr6:coauthVersionMax="36" xr10:uidLastSave="{1CC937F6-A846-4481-B41E-4D384EEC6490}"/>
  <bookViews>
    <workbookView xWindow="14100" yWindow="5025" windowWidth="24180" windowHeight="22785" tabRatio="859" activeTab="6"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r:id="rId11"/>
  </sheets>
  <definedNames>
    <definedName name="cleandata">'Clean Data Name Lookup'!$B$2:$B$52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2" l="1"/>
  <c r="E29" i="2" s="1"/>
  <c r="C47" i="2" l="1"/>
  <c r="E47" i="2" s="1"/>
  <c r="C50" i="2" l="1"/>
  <c r="E50" i="2" s="1"/>
  <c r="C41" i="2"/>
  <c r="E41"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30" i="2"/>
  <c r="C31" i="2"/>
  <c r="C32" i="2"/>
  <c r="E32" i="2" s="1"/>
  <c r="C33" i="2"/>
  <c r="E33" i="2" s="1"/>
  <c r="C34" i="2"/>
  <c r="E34" i="2" s="1"/>
  <c r="C35" i="2"/>
  <c r="E35" i="2" s="1"/>
  <c r="C36" i="2"/>
  <c r="C37" i="2"/>
  <c r="C38" i="2"/>
  <c r="C39" i="2"/>
  <c r="E39" i="2" s="1"/>
  <c r="C40" i="2"/>
  <c r="E40" i="2" s="1"/>
  <c r="C42" i="2"/>
  <c r="E42" i="2" s="1"/>
  <c r="C43" i="2"/>
  <c r="E43" i="2" s="1"/>
  <c r="C44" i="2"/>
  <c r="E44" i="2" s="1"/>
  <c r="C45" i="2"/>
  <c r="E45" i="2" s="1"/>
  <c r="C46" i="2"/>
  <c r="E46" i="2" s="1"/>
  <c r="C48" i="2"/>
  <c r="E48" i="2" s="1"/>
  <c r="C49" i="2"/>
  <c r="E49" i="2" s="1"/>
  <c r="C51" i="2"/>
  <c r="E51" i="2" s="1"/>
  <c r="C52" i="2"/>
  <c r="E52" i="2" s="1"/>
  <c r="C4" i="2"/>
  <c r="E4" i="2" s="1"/>
  <c r="E36" i="2" l="1"/>
  <c r="E13" i="2"/>
  <c r="E12" i="2"/>
  <c r="E31" i="2"/>
  <c r="E30" i="2"/>
  <c r="E37" i="2"/>
  <c r="E38" i="2"/>
  <c r="E25" i="2"/>
  <c r="E24" i="2"/>
</calcChain>
</file>

<file path=xl/sharedStrings.xml><?xml version="1.0" encoding="utf-8"?>
<sst xmlns="http://schemas.openxmlformats.org/spreadsheetml/2006/main" count="1290" uniqueCount="394">
  <si>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</si>
  <si>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</si>
  <si>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</si>
  <si>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</si>
  <si>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</si>
  <si>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</si>
  <si>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</si>
  <si>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</si>
  <si>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</si>
  <si>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</si>
  <si>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</si>
  <si>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</si>
  <si>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</si>
  <si>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</si>
  <si>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</si>
  <si>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</si>
  <si>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</si>
  <si>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</si>
  <si>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</si>
  <si>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</si>
  <si>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</si>
  <si>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</si>
  <si>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</si>
  <si>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</si>
  <si>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</si>
  <si>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</si>
  <si>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</si>
  <si>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</si>
  <si>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</si>
  <si>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</si>
  <si>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</si>
  <si>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</si>
  <si>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</si>
  <si>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</si>
  <si>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</si>
  <si>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</si>
  <si>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</si>
  <si>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</si>
  <si>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</si>
  <si>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</si>
  <si>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</si>
  <si>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</si>
  <si>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</si>
  <si>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</si>
  <si>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</si>
  <si>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</si>
  <si>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</si>
  <si>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</si>
  <si>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</si>
  <si>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</si>
  <si>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</si>
  <si>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</si>
  <si>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</si>
  <si>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</si>
  <si>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</si>
  <si>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</si>
  <si>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</si>
  <si>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</si>
  <si>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</si>
  <si>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</si>
  <si>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</si>
  <si>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</si>
  <si>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</si>
  <si>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</si>
  <si>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</si>
  <si>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</si>
  <si>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</si>
  <si>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</si>
  <si>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</si>
  <si>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</si>
  <si>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</si>
  <si>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</si>
  <si>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</si>
  <si>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</si>
  <si>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</si>
  <si>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</si>
  <si>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</si>
  <si>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</si>
  <si>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</si>
  <si>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</si>
  <si>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</si>
  <si>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</si>
  <si>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</si>
  <si>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</si>
  <si>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</si>
  <si>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</si>
  <si>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</si>
  <si>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</si>
  <si>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</si>
  <si>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</si>
  <si>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</si>
  <si>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</si>
  <si>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</si>
  <si>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</si>
  <si>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</si>
  <si>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</si>
  <si>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</si>
  <si>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</si>
  <si>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</si>
  <si>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</si>
  <si>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</si>
  <si>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</si>
  <si>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</si>
  <si>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</si>
  <si>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</si>
  <si>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</si>
  <si>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</si>
  <si>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</si>
  <si>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</si>
  <si>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</si>
  <si>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</si>
  <si>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</si>
  <si>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</si>
  <si>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</si>
  <si>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</si>
  <si>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</si>
  <si>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</si>
  <si>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</si>
  <si>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</si>
  <si>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</si>
  <si>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</si>
  <si>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</si>
  <si>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</si>
  <si>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</si>
  <si>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</si>
  <si>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</si>
  <si>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</si>
  <si>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</si>
  <si>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</si>
  <si>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</si>
  <si>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</si>
  <si>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</si>
  <si>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</si>
  <si>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</si>
  <si>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</si>
  <si>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</si>
  <si>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</si>
  <si>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</si>
  <si>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</si>
  <si>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</si>
  <si>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</si>
  <si>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</si>
  <si>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</si>
  <si>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</si>
  <si>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</si>
  <si>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</si>
  <si>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</si>
  <si>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</si>
  <si>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</si>
  <si>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</si>
  <si>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</si>
  <si>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</si>
  <si>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</si>
  <si>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</si>
  <si>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</si>
  <si>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</si>
  <si>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</si>
  <si>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</si>
  <si>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</si>
  <si>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</si>
  <si>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</si>
  <si>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</si>
  <si>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</si>
  <si>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</si>
  <si>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</si>
  <si>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</si>
  <si>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</si>
  <si>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</si>
  <si>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</si>
  <si>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</si>
  <si>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</si>
  <si>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</si>
  <si>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</si>
  <si>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</si>
  <si>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</si>
  <si>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</si>
  <si>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</si>
  <si>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</si>
  <si>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</si>
  <si>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</si>
  <si>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</si>
  <si>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</si>
  <si>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</si>
  <si>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</si>
  <si>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</si>
  <si>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</si>
  <si>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</si>
  <si>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</si>
  <si>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ISP</t>
  </si>
  <si>
    <t>Pam Niesen</t>
  </si>
  <si>
    <t>AZ DOE</t>
  </si>
  <si>
    <t>P:\NKH Department\Community Investments\Field Team\States\Arizona\State Data\Breakfast\Raw Data\SY18-19</t>
  </si>
  <si>
    <t>SY2019 NSLP Claims Extract</t>
  </si>
  <si>
    <t>AG</t>
  </si>
  <si>
    <t>AH</t>
  </si>
  <si>
    <t>AI</t>
  </si>
  <si>
    <t>AJ</t>
  </si>
  <si>
    <t>AK</t>
  </si>
  <si>
    <t>AL</t>
  </si>
  <si>
    <t>AM</t>
  </si>
  <si>
    <t>AN</t>
  </si>
  <si>
    <t>AO</t>
  </si>
  <si>
    <t>AP</t>
  </si>
  <si>
    <t>AQ</t>
  </si>
  <si>
    <t>AR</t>
  </si>
  <si>
    <t>AS</t>
  </si>
  <si>
    <t>NSLPClaimExtract_Current_Proc_2</t>
  </si>
  <si>
    <t>Arizona, Statewide</t>
  </si>
  <si>
    <t>SY18-19</t>
  </si>
  <si>
    <t>Jul 2018-Jun 2019</t>
  </si>
  <si>
    <t>Final</t>
  </si>
  <si>
    <t>SponsorName</t>
  </si>
  <si>
    <t>SponsorCTDS</t>
  </si>
  <si>
    <t>SiteName</t>
  </si>
  <si>
    <t>SiteCTDS</t>
  </si>
  <si>
    <t>SponsorEntityID</t>
  </si>
  <si>
    <t>SiteEntityID</t>
  </si>
  <si>
    <t>CalendarYear</t>
  </si>
  <si>
    <t>CalendarMonth</t>
  </si>
  <si>
    <t>RevisionNumber</t>
  </si>
  <si>
    <t>ProcessedDTm</t>
  </si>
  <si>
    <t>BatchedDTm</t>
  </si>
  <si>
    <t>RefSiteClassification</t>
  </si>
  <si>
    <t>SiteClassification</t>
  </si>
  <si>
    <t>ProgramArea</t>
  </si>
  <si>
    <t>MealGroup</t>
  </si>
  <si>
    <t>SpecialRate</t>
  </si>
  <si>
    <t>SixCentLunchEligible</t>
  </si>
  <si>
    <t>PgmPart</t>
  </si>
  <si>
    <t>Days</t>
  </si>
  <si>
    <t>MealsFree</t>
  </si>
  <si>
    <t>MealsRed</t>
  </si>
  <si>
    <t>MealsPaid</t>
  </si>
  <si>
    <t>MealsAll</t>
  </si>
  <si>
    <t>MealsTot</t>
  </si>
  <si>
    <t>MealsAct</t>
  </si>
  <si>
    <t>EligFree</t>
  </si>
  <si>
    <t>EligRed</t>
  </si>
  <si>
    <t>EligPaid</t>
  </si>
  <si>
    <t>EligAll</t>
  </si>
  <si>
    <t>Enroll</t>
  </si>
  <si>
    <t>BaseDays</t>
  </si>
  <si>
    <t>BaseMealsFree</t>
  </si>
  <si>
    <t>BaseMealsRed</t>
  </si>
  <si>
    <t>BaseMealsPaid</t>
  </si>
  <si>
    <t>BaseMealsAll</t>
  </si>
  <si>
    <t>BaseMealsTot</t>
  </si>
  <si>
    <t>BaseMealsAct</t>
  </si>
  <si>
    <t>BaseEligFree</t>
  </si>
  <si>
    <t>BaseEligRed</t>
  </si>
  <si>
    <t>BaseEligPaid</t>
  </si>
  <si>
    <t>BaseEligAll</t>
  </si>
  <si>
    <t>BaseEnroll</t>
  </si>
  <si>
    <t>PctEligFree</t>
  </si>
  <si>
    <t>PctEligRed</t>
  </si>
  <si>
    <t>PctEligPaid</t>
  </si>
  <si>
    <t>same raw data name - same instructions</t>
  </si>
  <si>
    <t>new/different raw data name</t>
  </si>
  <si>
    <t>Comparison to AZ SY16-17 raw data column names</t>
  </si>
  <si>
    <t>Use to determine whether meals, days, etc. are "Lunch" or "Breakfast." Ignore/do not import "Snack" or "Milk" rows.</t>
  </si>
  <si>
    <t>If column O = "Breakfast", this is "Operating Days-Breakfast Only". If column K="Lunch" this is "Operating Days-Lunch Only".</t>
  </si>
  <si>
    <t>If column O = "Breakfast", this is "Breakfast Meals-Free". If column K="Lunch" this is "Lunch Meals-Free".</t>
  </si>
  <si>
    <t>If column O = "Breakfast", this is "Breakfast Meals-Reduced". If column K="Lunch" this is "Lunch Meals-Reduced".</t>
  </si>
  <si>
    <t>If column O = "Breakfast", this is "Breakfast Meals-Paid". If column K="Lunch" this is "Lunch Meals-Paid".</t>
  </si>
  <si>
    <t>=AZ</t>
  </si>
  <si>
    <t>=SY18-19</t>
  </si>
  <si>
    <t>* Meal Type is shown in Column O - see NC for example of already written recipe with similar process needed.</t>
  </si>
  <si>
    <r>
      <t>Use rows where Column O = "Lunch." If entry is not null, this is "</t>
    </r>
    <r>
      <rPr>
        <b/>
        <sz val="10"/>
        <color theme="1"/>
        <rFont val="Arial"/>
        <family val="2"/>
      </rPr>
      <t>Enrollment-Free</t>
    </r>
    <r>
      <rPr>
        <sz val="10"/>
        <color theme="1"/>
        <rFont val="Arial"/>
        <family val="2"/>
      </rPr>
      <t>." If entry is null, see instructions for Column AL.</t>
    </r>
  </si>
  <si>
    <r>
      <t>Use rows where Column O = "Lunch." If entry is not null, this is "</t>
    </r>
    <r>
      <rPr>
        <b/>
        <sz val="10"/>
        <color theme="1"/>
        <rFont val="Arial"/>
        <family val="2"/>
      </rPr>
      <t>Enrollment-Reduced</t>
    </r>
    <r>
      <rPr>
        <sz val="10"/>
        <color theme="1"/>
        <rFont val="Arial"/>
        <family val="2"/>
      </rPr>
      <t>." If entry is null, see instructions for Column AM.</t>
    </r>
  </si>
  <si>
    <r>
      <t>Use rows where Column O = "Lunch." If entry is not null, this is "</t>
    </r>
    <r>
      <rPr>
        <b/>
        <sz val="10"/>
        <color theme="1"/>
        <rFont val="Arial"/>
        <family val="2"/>
      </rPr>
      <t>Enrollment-Paid</t>
    </r>
    <r>
      <rPr>
        <sz val="10"/>
        <color theme="1"/>
        <rFont val="Arial"/>
        <family val="2"/>
      </rPr>
      <t>." If entry is null, see instructions for Column AN.</t>
    </r>
  </si>
  <si>
    <r>
      <t>Use rows where Column O = "Lunch." If entry is not null, this is "</t>
    </r>
    <r>
      <rPr>
        <b/>
        <sz val="10"/>
        <color theme="1"/>
        <rFont val="Arial"/>
        <family val="2"/>
      </rPr>
      <t>Enrollment-Total</t>
    </r>
    <r>
      <rPr>
        <sz val="10"/>
        <color theme="1"/>
        <rFont val="Arial"/>
        <family val="2"/>
      </rPr>
      <t>." If entry is null, see instructions for Column AO.</t>
    </r>
  </si>
  <si>
    <r>
      <t>Use rows where Column O = "Lunch." If Column AA entry is null, this is "</t>
    </r>
    <r>
      <rPr>
        <b/>
        <sz val="10"/>
        <color theme="1"/>
        <rFont val="Arial"/>
        <family val="2"/>
      </rPr>
      <t>Enrollment-Reduced</t>
    </r>
    <r>
      <rPr>
        <sz val="10"/>
        <color theme="1"/>
        <rFont val="Arial"/>
        <family val="2"/>
      </rPr>
      <t>."</t>
    </r>
  </si>
  <si>
    <r>
      <t>Use rows where Column O = "Lunch." If Column AB entry is null, this is "</t>
    </r>
    <r>
      <rPr>
        <b/>
        <sz val="10"/>
        <color theme="1"/>
        <rFont val="Arial"/>
        <family val="2"/>
      </rPr>
      <t>Enrollment-Paid</t>
    </r>
    <r>
      <rPr>
        <sz val="10"/>
        <color theme="1"/>
        <rFont val="Arial"/>
        <family val="2"/>
      </rPr>
      <t>."</t>
    </r>
  </si>
  <si>
    <r>
      <t>Use rows where Column O = "Lunch." If Column AC entry is null, this is "</t>
    </r>
    <r>
      <rPr>
        <b/>
        <sz val="10"/>
        <color theme="1"/>
        <rFont val="Arial"/>
        <family val="2"/>
      </rPr>
      <t>Enrollment-Total</t>
    </r>
    <r>
      <rPr>
        <sz val="10"/>
        <color theme="1"/>
        <rFont val="Arial"/>
        <family val="2"/>
      </rPr>
      <t>."</t>
    </r>
  </si>
  <si>
    <r>
      <t>Use rows where Column O = "Lunch." If Column Z entry is null, this column is "</t>
    </r>
    <r>
      <rPr>
        <b/>
        <sz val="10"/>
        <color theme="1"/>
        <rFont val="Arial"/>
        <family val="2"/>
      </rPr>
      <t>Enrollment-Free</t>
    </r>
    <r>
      <rPr>
        <sz val="10"/>
        <color theme="1"/>
        <rFont val="Arial"/>
        <family val="2"/>
      </rPr>
      <t>."</t>
    </r>
  </si>
  <si>
    <t>AT</t>
  </si>
  <si>
    <t>AU</t>
  </si>
  <si>
    <t>AV</t>
  </si>
  <si>
    <t>AW</t>
  </si>
  <si>
    <t>AX</t>
  </si>
  <si>
    <t>AY</t>
  </si>
  <si>
    <t>AZ</t>
  </si>
  <si>
    <t>BA</t>
  </si>
  <si>
    <t>BB</t>
  </si>
  <si>
    <t>BC</t>
  </si>
  <si>
    <t>BD</t>
  </si>
  <si>
    <t>BE</t>
  </si>
  <si>
    <t>ProgramYear</t>
  </si>
  <si>
    <t>Status</t>
  </si>
  <si>
    <t>EffectiveFromDate</t>
  </si>
  <si>
    <t>EffectiveThruDate</t>
  </si>
  <si>
    <t>OpSvcStartDt</t>
  </si>
  <si>
    <t>OpSvcEndDt</t>
  </si>
  <si>
    <t>WeeklyOpSvcDays</t>
  </si>
  <si>
    <t>SiteAdminType</t>
  </si>
  <si>
    <t>FoodSvcType</t>
  </si>
  <si>
    <t>CatererName</t>
  </si>
  <si>
    <t>GradesServed</t>
  </si>
  <si>
    <t>NumFdSftyInspctns</t>
  </si>
  <si>
    <t>MarchPartApprovedFreeMeals</t>
  </si>
  <si>
    <t>MarchPartApprovedRedPriceMeals</t>
  </si>
  <si>
    <t>MarchPartApprovedPaidMeals</t>
  </si>
  <si>
    <t>MarchFreeRedPriceEligStudPerc</t>
  </si>
  <si>
    <t>SpecMilkPgmPart</t>
  </si>
  <si>
    <t>SpecMilkPgmAmtChgdStudHalfPint</t>
  </si>
  <si>
    <t>SchlBkfstPgmPart</t>
  </si>
  <si>
    <t>AvgBkfstPerMealCost</t>
  </si>
  <si>
    <t>SevereNeedBkfstPgmElig</t>
  </si>
  <si>
    <t>IsOfferVsServedImplementedBkfst</t>
  </si>
  <si>
    <t>AmtChgdStudRedPriceBkfst</t>
  </si>
  <si>
    <t>AmtChgdStudPaidBkfst</t>
  </si>
  <si>
    <t>SaladBarBkfst</t>
  </si>
  <si>
    <t>BkfstSvcInCafeteria</t>
  </si>
  <si>
    <t>BkfstSvcInClassroom</t>
  </si>
  <si>
    <t>BkfstSvcGrabNGoCarts</t>
  </si>
  <si>
    <t>BkfstSvcOnSchoolBus</t>
  </si>
  <si>
    <t>BkfstSecondChance</t>
  </si>
  <si>
    <t>BkfstSvcOther</t>
  </si>
  <si>
    <t>NSLPgmPart</t>
  </si>
  <si>
    <t>IsOfferVsServedImplementedLunch</t>
  </si>
  <si>
    <t>AmtChgdStudRedPriceLunch</t>
  </si>
  <si>
    <t>AmtChgdStudPaidLunch</t>
  </si>
  <si>
    <t>SaladBarLunch</t>
  </si>
  <si>
    <t>AftSchlSnackPgmPart</t>
  </si>
  <si>
    <t>AftSchlSnackPgmStartTime</t>
  </si>
  <si>
    <t>AftSchlSnackPgmEndTime</t>
  </si>
  <si>
    <t>AmtChgdStudRedPriceSnacks</t>
  </si>
  <si>
    <t>AmtChgdStudPaidSnacks</t>
  </si>
  <si>
    <t>EntityAdminAftSchlSnackPgm</t>
  </si>
  <si>
    <t>AftSchlSnackClosestEligSchlName</t>
  </si>
  <si>
    <t>AftSchlSnackPgmElig</t>
  </si>
  <si>
    <t>EligDetBeginProgYear</t>
  </si>
  <si>
    <t>EligDetEndProgYear</t>
  </si>
  <si>
    <t>BkfstCEPPct</t>
  </si>
  <si>
    <t>LunchCEPPct</t>
  </si>
  <si>
    <t>SiteIndISP</t>
  </si>
  <si>
    <t>NSLPSiteAppExtract_201911061214</t>
  </si>
  <si>
    <t>Use concatenation of District ID and School ID to join with Template1 data. Template1 data is left lookup table.</t>
  </si>
  <si>
    <t>"CEP (Y/N)" is Y if raw data entry is "Community Eligibility Provision (CEP)". All other entries, "CEP (Y/N)" is N.</t>
  </si>
  <si>
    <t>"Breakfast Delivery Model from State Agency Tracking-Original" will essentially be a concatenation of the column headers for AH-AM if that column has a value of "Y", separated by commas. You do not need to include the "BkfstSvc" portion of header. Example 1: if AH="Y", AI="Y", AJ="", AK="", AL="" and AM="Y", "Breakfast Delivery Model from State Agency Tracking-Original" = "InCafeteria, InClassroom, Other".</t>
  </si>
  <si>
    <t>SY2018-2019 Application Data Extract</t>
  </si>
  <si>
    <t>AZ Statewide</t>
  </si>
  <si>
    <t>Annual</t>
  </si>
  <si>
    <r>
      <rPr>
        <b/>
        <sz val="10"/>
        <color theme="1"/>
        <rFont val="Arial"/>
        <family val="2"/>
      </rPr>
      <t>Notes for "UG" and "HSt" standardization</t>
    </r>
    <r>
      <rPr>
        <sz val="10"/>
        <color theme="1"/>
        <rFont val="Arial"/>
        <family val="2"/>
      </rPr>
      <t xml:space="preserve"> (because these are unique terms... see standardization doc for other grade level rules). Where "UG" ("ungraded") is the only grade level listed, standardize as "Other". Otherwise, ignore UG and focus on other grade levels listed (Example: "UG, 9-12" would be High; "UG, K-8" would be Elementary/Middle). Treat "HSt" ("Head Start") the same as PreK -- please be sure see note #2 in standardization doc.</t>
    </r>
  </si>
  <si>
    <t>Sponsor Entity ID</t>
  </si>
  <si>
    <t>Sponsor CTDS</t>
  </si>
  <si>
    <t>Sponsor Name</t>
  </si>
  <si>
    <t>Site CTDS</t>
  </si>
  <si>
    <t>Contact Type</t>
  </si>
  <si>
    <t>Contact First Name</t>
  </si>
  <si>
    <t>Contact Last Name</t>
  </si>
  <si>
    <t>Contact Title</t>
  </si>
  <si>
    <t>Contact Phone</t>
  </si>
  <si>
    <t>PhoneExt</t>
  </si>
  <si>
    <t>Contact Fax</t>
  </si>
  <si>
    <t>FaxExt</t>
  </si>
  <si>
    <t>Contact Email</t>
  </si>
  <si>
    <t>Mailing Address1</t>
  </si>
  <si>
    <t>Mailing Address 2</t>
  </si>
  <si>
    <t>Mailing Address City</t>
  </si>
  <si>
    <t>Mailing Address State</t>
  </si>
  <si>
    <t>Mailing Address Zip</t>
  </si>
  <si>
    <t>Mailing Address Zip Plus Four</t>
  </si>
  <si>
    <t>Physical Address1</t>
  </si>
  <si>
    <t>Physical Address 2</t>
  </si>
  <si>
    <t>Physical Address City</t>
  </si>
  <si>
    <t>Physical Address State</t>
  </si>
  <si>
    <t>Physical Address Zip</t>
  </si>
  <si>
    <t>Physical Address Zip Plus Four</t>
  </si>
  <si>
    <t>Specialist</t>
  </si>
  <si>
    <t>SponsorAndSiteContactsReport</t>
  </si>
  <si>
    <t>Sponsor Contact Report 066062019</t>
  </si>
  <si>
    <t>"Provision 2 (Y/N)" is Y if raw data entry is "Special Assistance Provision 2" OR "Base Year for Special Assistance Provision 2". All other entries, "Provision 2 (Y/N)" is N.</t>
  </si>
  <si>
    <t>"Provision 3 (Y/N)" is Y if raw data entry is "Special Assistance Provision 3". All other entries, "Provision 3 (Y/N)" is N.</t>
  </si>
  <si>
    <t>Sheet1</t>
  </si>
  <si>
    <t>Created by MPA</t>
  </si>
  <si>
    <t>N/A</t>
  </si>
  <si>
    <t>AZ Zip Code and County Lookup</t>
  </si>
  <si>
    <t>Use zip code (found in Template3) to assign county information to data</t>
  </si>
  <si>
    <t>New data name</t>
  </si>
  <si>
    <t>SY1819 FRP</t>
  </si>
  <si>
    <t>Data</t>
  </si>
  <si>
    <t>SFA Name</t>
  </si>
  <si>
    <t>SFA CTDS</t>
  </si>
  <si>
    <t>SFA Entity ID</t>
  </si>
  <si>
    <t>Site Entity ID</t>
  </si>
  <si>
    <t>Program Participation</t>
  </si>
  <si>
    <t>Enrollment</t>
  </si>
  <si>
    <t>Published F/R 
Percentage</t>
  </si>
  <si>
    <t>If entry is "*" leave as null.</t>
  </si>
  <si>
    <t>Calculate "Enrollment-Free and Reduced": Column H * Column I. If entry is "&gt;98%" use .99.</t>
  </si>
  <si>
    <t>Please use this report to fill in Enrollment-Total and Enrollment-Free and Reduced for schools with nulls for Enrollment-Total, Enrollment-Free, and Enrollment-Reduced in Template1.</t>
  </si>
  <si>
    <t>Use concatentation of District ID and School ID to join with schools that are blank for Enrollment-Total, Enrollment-Free, and Enrollment-Reduced in Template1 data (Template1 data is left lookup table). Claim Month does not matter here.</t>
  </si>
  <si>
    <r>
      <t xml:space="preserve">Use concatentation of District ID and School ID to join with schools that are blank for Enrollment-Total, Enrollment-Free, and Enrollment-Reduced in Template1 data (Template1 data is left lookup table). Claim Month does not matter here. </t>
    </r>
    <r>
      <rPr>
        <b/>
        <sz val="10"/>
        <color rgb="FFFF0000"/>
        <rFont val="Arial"/>
        <family val="2"/>
      </rPr>
      <t>(Can also just use this report to populate Enrollment-Total and Enrollment-Free and Reduced for ALL schools in Template1. Let me know what works best!)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</si>
</sst>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i/>
      <sz val="10"/>
      <color rgb="FFFF0000"/>
      <name val="Arial"/>
      <family val="2"/>
    </font>
    <font>
      <b/>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6">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style="hair">
        <color auto="1"/>
      </right>
      <top style="hair">
        <color auto="1"/>
      </top>
      <bottom/>
      <diagonal/>
    </border>
  </borders>
  <cellStyleXfs count="1">
    <xf numFmtId="0" fontId="0" fillId="0" borderId="0"/>
  </cellStyleXfs>
  <cellXfs count="58">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6" fillId="0" borderId="0" xfId="0" applyFont="1" applyFill="1" applyAlignment="1">
      <alignment wrapText="1"/>
    </xf>
    <xf numFmtId="0" fontId="0" fillId="0" borderId="1" xfId="0" applyFill="1" applyBorder="1" applyAlignment="1">
      <alignment wrapText="1"/>
    </xf>
    <xf numFmtId="0" fontId="0" fillId="5" borderId="1" xfId="0" applyFill="1" applyBorder="1" applyAlignment="1">
      <alignment wrapText="1"/>
    </xf>
    <xf numFmtId="0" fontId="0" fillId="5" borderId="1" xfId="0" quotePrefix="1" applyFill="1" applyBorder="1" applyAlignment="1">
      <alignment wrapText="1"/>
    </xf>
    <xf numFmtId="0" fontId="3" fillId="0" borderId="0" xfId="0" applyFont="1" applyFill="1" applyAlignment="1">
      <alignment wrapText="1"/>
    </xf>
    <xf numFmtId="0" fontId="0" fillId="0" borderId="4"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0" fillId="5" borderId="5" xfId="0" applyFill="1" applyBorder="1" applyAlignment="1">
      <alignment horizontal="left" vertical="top" wrapText="1"/>
    </xf>
    <xf numFmtId="0" fontId="0" fillId="5" borderId="4" xfId="0" applyFill="1" applyBorder="1" applyAlignment="1">
      <alignment horizontal="left" vertical="top"/>
    </xf>
    <xf numFmtId="0" fontId="0" fillId="5" borderId="3" xfId="0" applyFill="1" applyBorder="1" applyAlignment="1">
      <alignment horizontal="left" vertical="top"/>
    </xf>
    <xf numFmtId="17" fontId="6" fillId="0" borderId="0" xfId="0" applyNumberFormat="1" applyFont="1" applyFill="1" applyAlignment="1">
      <alignment vertical="top"/>
    </xf>
    <xf numFmtId="0" fontId="13" fillId="0" borderId="0" xfId="0" quotePrefix="1" applyFont="1" applyFill="1" applyAlignment="1">
      <alignment horizontal="left" vertical="top" wrapText="1"/>
    </xf>
  </cellXfs>
  <cellStyles count="1">
    <cellStyle name="Normal" xfId="0" builtinId="0"/>
  </cellStyles>
  <dxfs count="1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showGridLines="0" zoomScaleNormal="100" workbookViewId="0"/>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165</v>
      </c>
      <c r="B1" s="31" t="s">
        <v>67</v>
      </c>
      <c r="C1" s="31" t="s">
        <v>143</v>
      </c>
      <c r="D1" s="31" t="s">
        <v>167</v>
      </c>
      <c r="E1" s="31" t="s">
        <v>164</v>
      </c>
    </row>
    <row r="2" spans="1:6" x14ac:dyDescent="0.2">
      <c r="A2" s="36" t="s">
        <v>144</v>
      </c>
      <c r="B2" s="30" t="s">
        <v>46</v>
      </c>
      <c r="C2" s="34" t="s">
        <v>144</v>
      </c>
      <c r="D2" s="34" t="s">
        <v>144</v>
      </c>
      <c r="E2" s="34" t="str">
        <f>IF(AND(C2="no",D2="Absolute need"),"Critical omission",IF(AND(C2="no",D2="Medium need"),"Priority omission",IF(AND(C2="no",D2="may not have"),"Omission","OK")))</f>
        <v>OK</v>
      </c>
    </row>
    <row r="3" spans="1:6" x14ac:dyDescent="0.2">
      <c r="A3" s="36" t="s">
        <v>144</v>
      </c>
      <c r="B3" s="28" t="s">
        <v>83</v>
      </c>
      <c r="C3" s="33" t="s">
        <v>144</v>
      </c>
      <c r="D3" s="33" t="s">
        <v>144</v>
      </c>
      <c r="E3" s="34" t="str">
        <f t="shared" ref="E3:E52" si="0">IF(AND(C3="no",D3="Absolute need"),"Critical omission",IF(AND(C3="no",D3="Medium need"),"Priority omission",IF(AND(C3="no",D3="may not have"),"Omission","OK")))</f>
        <v>OK</v>
      </c>
    </row>
    <row r="4" spans="1:6" x14ac:dyDescent="0.2">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2">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2">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2">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2">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2">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yes</v>
      </c>
      <c r="D9" s="33" t="s">
        <v>145</v>
      </c>
      <c r="E9" s="34" t="str">
        <f t="shared" si="0"/>
        <v>OK</v>
      </c>
    </row>
    <row r="10" spans="1:6" x14ac:dyDescent="0.2">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2">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2">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no</v>
      </c>
      <c r="D12" s="32" t="s">
        <v>162</v>
      </c>
      <c r="E12" s="34" t="str">
        <f t="shared" si="0"/>
        <v>Critical omission</v>
      </c>
    </row>
    <row r="13" spans="1:6" x14ac:dyDescent="0.2">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Priority omission</v>
      </c>
    </row>
    <row r="14" spans="1:6" x14ac:dyDescent="0.2">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no</v>
      </c>
      <c r="D14" s="13" t="s">
        <v>163</v>
      </c>
      <c r="E14" s="34" t="str">
        <f t="shared" si="0"/>
        <v>Priority omission</v>
      </c>
    </row>
    <row r="15" spans="1:6" x14ac:dyDescent="0.2">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no</v>
      </c>
      <c r="D15" s="32" t="s">
        <v>162</v>
      </c>
      <c r="E15" s="34" t="str">
        <f t="shared" si="0"/>
        <v>Critical omission</v>
      </c>
    </row>
    <row r="16" spans="1:6" x14ac:dyDescent="0.2">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2">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2">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162</v>
      </c>
      <c r="E18" s="34" t="str">
        <f t="shared" si="0"/>
        <v>Critical omission</v>
      </c>
    </row>
    <row r="19" spans="1:5" x14ac:dyDescent="0.2">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2">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yes</v>
      </c>
      <c r="D20" s="13" t="s">
        <v>163</v>
      </c>
      <c r="E20" s="34" t="str">
        <f t="shared" si="0"/>
        <v>OK</v>
      </c>
    </row>
    <row r="21" spans="1:5" x14ac:dyDescent="0.2">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2">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2">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2">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no</v>
      </c>
      <c r="D24" s="32" t="s">
        <v>162</v>
      </c>
      <c r="E24" s="34" t="str">
        <f t="shared" si="0"/>
        <v>Critical omission</v>
      </c>
    </row>
    <row r="25" spans="1:5" x14ac:dyDescent="0.2">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Priority omission</v>
      </c>
    </row>
    <row r="26" spans="1:5" x14ac:dyDescent="0.2">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163</v>
      </c>
      <c r="E26" s="34" t="str">
        <f t="shared" si="0"/>
        <v>Priority omission</v>
      </c>
    </row>
    <row r="27" spans="1:5" x14ac:dyDescent="0.2">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no</v>
      </c>
      <c r="D27" s="32" t="s">
        <v>162</v>
      </c>
      <c r="E27" s="34" t="str">
        <f t="shared" si="0"/>
        <v>Critical omission</v>
      </c>
    </row>
    <row r="28" spans="1:5" x14ac:dyDescent="0.2">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2">
      <c r="A29" s="36">
        <v>64</v>
      </c>
      <c r="B29" s="28" t="s">
        <v>188</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3" t="s">
        <v>145</v>
      </c>
      <c r="E29" s="34" t="str">
        <f>IF(AND(C29="no",D29="Absolute need"),"Critical omission",IF(AND(C29="no",D29="Medium need"),"Priority omission",IF(AND(C29="no",D29="may not have"),"Omission","OK")))</f>
        <v>OK</v>
      </c>
    </row>
    <row r="30" spans="1:5" x14ac:dyDescent="0.2">
      <c r="A30" s="36">
        <v>26</v>
      </c>
      <c r="B30" s="28" t="s">
        <v>60</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32" t="s">
        <v>162</v>
      </c>
      <c r="E30" s="34" t="str">
        <f t="shared" si="0"/>
        <v>Critical omission</v>
      </c>
    </row>
    <row r="31" spans="1:5" x14ac:dyDescent="0.2">
      <c r="A31" s="36">
        <v>29</v>
      </c>
      <c r="B31" s="28" t="s">
        <v>66</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163</v>
      </c>
      <c r="E31" s="34" t="str">
        <f>IF(AND(C30="yes",C33="yes"),"OK",IF(AND(C31="no",D31="Absolute need"),"Critical omission",IF(AND(C31="no",D31="Medium need"),"Priority omission",IF(AND(C31="no",D31="may not have"),"Omission","OK"))))</f>
        <v>Priority omission</v>
      </c>
    </row>
    <row r="32" spans="1:5" x14ac:dyDescent="0.2">
      <c r="A32" s="36">
        <v>28</v>
      </c>
      <c r="B32" s="28" t="s">
        <v>62</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no</v>
      </c>
      <c r="D32" s="13" t="s">
        <v>163</v>
      </c>
      <c r="E32" s="34" t="str">
        <f t="shared" si="0"/>
        <v>Priority omission</v>
      </c>
    </row>
    <row r="33" spans="1:5" x14ac:dyDescent="0.2">
      <c r="A33" s="36">
        <v>27</v>
      </c>
      <c r="B33" s="28" t="s">
        <v>61</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2" t="s">
        <v>162</v>
      </c>
      <c r="E33" s="34" t="str">
        <f t="shared" si="0"/>
        <v>Critical omission</v>
      </c>
    </row>
    <row r="34" spans="1:5" x14ac:dyDescent="0.2">
      <c r="A34" s="36">
        <v>50</v>
      </c>
      <c r="B34" s="28" t="s">
        <v>85</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2">
      <c r="A35" s="36">
        <v>52</v>
      </c>
      <c r="B35" s="28" t="s">
        <v>48</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145</v>
      </c>
      <c r="E35" s="34" t="str">
        <f t="shared" si="0"/>
        <v>Omission</v>
      </c>
    </row>
    <row r="36" spans="1:5" x14ac:dyDescent="0.2">
      <c r="A36" s="36">
        <v>34</v>
      </c>
      <c r="B36" s="28" t="s">
        <v>51</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162</v>
      </c>
      <c r="E36" s="34" t="str">
        <f>IF(AND(C37="yes",C38="yes"),"OK",IF(AND(C36="no",D36="Absolute need"),"Critical omission",IF(AND(C36="no",D36="Medium need"),"Priority omission",IF(AND(C36="no",D36="may not have"),"Omission","OK"))))</f>
        <v>Critical omission</v>
      </c>
    </row>
    <row r="37" spans="1:5" x14ac:dyDescent="0.2">
      <c r="A37" s="36">
        <v>35</v>
      </c>
      <c r="B37" s="28" t="s">
        <v>186</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162</v>
      </c>
      <c r="E37" s="34" t="str">
        <f>IF(C36="yes","OK",IF(AND(C37="no",D37="Absolute need"),"Critical omission",IF(AND(C37="no",D37="Medium need"),"Priority omission",IF(AND(C37="no",D37="may not have"),"Omission","OK"))))</f>
        <v>Critical omission</v>
      </c>
    </row>
    <row r="38" spans="1:5" x14ac:dyDescent="0.2">
      <c r="A38" s="36">
        <v>36</v>
      </c>
      <c r="B38" s="28" t="s">
        <v>187</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2" t="s">
        <v>162</v>
      </c>
      <c r="E38" s="34" t="str">
        <f>IF(C36="yes","OK",IF(AND(C38="no",D38="Absolute need"),"Critical omission",IF(AND(C38="no",D38="Medium need"),"Priority omission",IF(AND(C38="no",D38="may not have"),"Omission","OK"))))</f>
        <v>Critical omission</v>
      </c>
    </row>
    <row r="39" spans="1:5" x14ac:dyDescent="0.2">
      <c r="A39" s="36">
        <v>14</v>
      </c>
      <c r="B39" s="28" t="s">
        <v>130</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145</v>
      </c>
      <c r="E39" s="34" t="str">
        <f t="shared" si="0"/>
        <v>Omission</v>
      </c>
    </row>
    <row r="40" spans="1:5" x14ac:dyDescent="0.2">
      <c r="A40" s="36">
        <v>15</v>
      </c>
      <c r="B40" s="28" t="s">
        <v>81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yes</v>
      </c>
      <c r="D40" s="13" t="s">
        <v>163</v>
      </c>
      <c r="E40" s="34" t="str">
        <f t="shared" si="0"/>
        <v>OK</v>
      </c>
    </row>
    <row r="41" spans="1:5" x14ac:dyDescent="0.2">
      <c r="A41" s="36">
        <v>16</v>
      </c>
      <c r="B41" s="28" t="s">
        <v>168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3" t="s">
        <v>145</v>
      </c>
      <c r="E41" s="34" t="str">
        <f t="shared" ref="E41" si="1">IF(AND(C41="no",D41="Absolute need"),"Critical omission",IF(AND(C41="no",D41="Medium need"),"Priority omission",IF(AND(C41="no",D41="may not have"),"Omission","OK")))</f>
        <v>OK</v>
      </c>
    </row>
    <row r="42" spans="1:5" x14ac:dyDescent="0.2">
      <c r="A42" s="36">
        <v>1</v>
      </c>
      <c r="B42" s="28" t="s">
        <v>36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162</v>
      </c>
      <c r="E42" s="34" t="str">
        <f t="shared" si="0"/>
        <v>OK</v>
      </c>
    </row>
    <row r="43" spans="1:5" x14ac:dyDescent="0.2">
      <c r="A43" s="36">
        <v>11</v>
      </c>
      <c r="B43" s="28" t="s">
        <v>166</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163</v>
      </c>
      <c r="E43" s="34" t="str">
        <f t="shared" si="0"/>
        <v>OK</v>
      </c>
    </row>
    <row r="44" spans="1:5" x14ac:dyDescent="0.2">
      <c r="A44" s="36">
        <v>2</v>
      </c>
      <c r="B44" s="28" t="s">
        <v>37</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162</v>
      </c>
      <c r="E44" s="34" t="str">
        <f t="shared" si="0"/>
        <v>OK</v>
      </c>
    </row>
    <row r="45" spans="1:5" x14ac:dyDescent="0.2">
      <c r="A45" s="36">
        <v>12</v>
      </c>
      <c r="B45" s="28" t="s">
        <v>169</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163</v>
      </c>
      <c r="E45" s="34" t="str">
        <f t="shared" si="0"/>
        <v>OK</v>
      </c>
    </row>
    <row r="46" spans="1:5" x14ac:dyDescent="0.2">
      <c r="A46" s="36">
        <v>51</v>
      </c>
      <c r="B46" s="28" t="s">
        <v>43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si="0"/>
        <v>OK</v>
      </c>
    </row>
    <row r="47" spans="1:5" x14ac:dyDescent="0.2">
      <c r="A47" s="36">
        <v>5</v>
      </c>
      <c r="B47" s="28" t="s">
        <v>182</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ref="E47" si="2">IF(AND(C47="no",D47="Absolute need"),"Critical omission",IF(AND(C47="no",D47="Medium need"),"Priority omission",IF(AND(C47="no",D47="may not have"),"Omission","OK")))</f>
        <v>OK</v>
      </c>
    </row>
    <row r="48" spans="1:5" x14ac:dyDescent="0.2">
      <c r="A48" s="36">
        <v>45</v>
      </c>
      <c r="B48" s="28" t="s">
        <v>181</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2">
      <c r="A49" s="36">
        <v>9</v>
      </c>
      <c r="B49" s="28" t="s">
        <v>184</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163</v>
      </c>
      <c r="E49" s="34" t="str">
        <f t="shared" si="0"/>
        <v>OK</v>
      </c>
    </row>
    <row r="50" spans="1:5" x14ac:dyDescent="0.2">
      <c r="A50" s="36">
        <v>10</v>
      </c>
      <c r="B50" s="28" t="s">
        <v>185</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33" t="s">
        <v>145</v>
      </c>
      <c r="E50" s="34" t="str">
        <f t="shared" ref="E50" si="3">IF(AND(C50="no",D50="Absolute need"),"Critical omission",IF(AND(C50="no",D50="Medium need"),"Priority omission",IF(AND(C50="no",D50="may not have"),"Omission","OK")))</f>
        <v>OK</v>
      </c>
    </row>
    <row r="51" spans="1:5" x14ac:dyDescent="0.2">
      <c r="A51" s="36">
        <v>17</v>
      </c>
      <c r="B51" s="28" t="s">
        <v>80</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no</v>
      </c>
      <c r="D51" s="13" t="s">
        <v>163</v>
      </c>
      <c r="E51" s="34" t="str">
        <f t="shared" si="0"/>
        <v>Priority omission</v>
      </c>
    </row>
    <row r="52" spans="1:5" x14ac:dyDescent="0.2">
      <c r="A52" s="36">
        <v>8</v>
      </c>
      <c r="B52" s="28" t="s">
        <v>183</v>
      </c>
      <c r="C52" s="28" t="str">
        <f>IF(ISERROR(IFERROR(IFERROR(IFERROR(IFERROR(IFERROR(IFERROR(IFERROR(VLOOKUP(B52,Template1!C:C,1,FALSE),VLOOKUP(B52,Template2!C:C,1,FALSE)),VLOOKUP(B52,Template3!C:C,1,FALSE)),VLOOKUP(B52,Template4!C:C,1,FALSE)),VLOOKUP(B52,Template5!C:C,1,FALSE)),VLOOKUP(B52,Template6!C:C,1,FALSE)),VLOOKUP(B52,Template7!C:C,1,FALSE)),VLOOKUP(B52,Template7!C:C,1,FALSE))),"no","yes")</f>
        <v>yes</v>
      </c>
      <c r="D52" s="13" t="s">
        <v>163</v>
      </c>
      <c r="E52" s="34" t="str">
        <f t="shared" si="0"/>
        <v>OK</v>
      </c>
    </row>
  </sheetData>
  <sortState ref="B4:B44">
    <sortCondition ref="B3"/>
  </sortState>
  <conditionalFormatting sqref="E1:E40 E42:E46 E48:E49 E51:E1048576">
    <cfRule type="cellIs" dxfId="9" priority="10" operator="equal">
      <formula>"Priority Omission"</formula>
    </cfRule>
    <cfRule type="cellIs" dxfId="8" priority="11" operator="equal">
      <formula>"Critical omission"</formula>
    </cfRule>
  </conditionalFormatting>
  <conditionalFormatting sqref="E41">
    <cfRule type="cellIs" dxfId="7" priority="8" operator="equal">
      <formula>"Priority Omission"</formula>
    </cfRule>
    <cfRule type="cellIs" dxfId="6" priority="9" operator="equal">
      <formula>"Critical omission"</formula>
    </cfRule>
  </conditionalFormatting>
  <conditionalFormatting sqref="E50">
    <cfRule type="cellIs" dxfId="5" priority="6" operator="equal">
      <formula>"Priority Omission"</formula>
    </cfRule>
    <cfRule type="cellIs" dxfId="4" priority="7" operator="equal">
      <formula>"Critical omission"</formula>
    </cfRule>
  </conditionalFormatting>
  <conditionalFormatting sqref="E47">
    <cfRule type="cellIs" dxfId="3" priority="3" operator="equal">
      <formula>"Priority Omission"</formula>
    </cfRule>
    <cfRule type="cellIs" dxfId="2" priority="4" operator="equal">
      <formula>"Critical omission"</formula>
    </cfRule>
  </conditionalFormatting>
  <conditionalFormatting sqref="E29">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20"/>
      <c r="C2" s="19"/>
    </row>
    <row r="3" spans="1:4" x14ac:dyDescent="0.2">
      <c r="A3" s="19" t="s">
        <v>70</v>
      </c>
      <c r="B3" s="20"/>
      <c r="C3" s="19"/>
    </row>
    <row r="4" spans="1:4" x14ac:dyDescent="0.2">
      <c r="A4" s="19"/>
      <c r="B4" s="20"/>
      <c r="C4" s="19"/>
    </row>
    <row r="5" spans="1:4" x14ac:dyDescent="0.2">
      <c r="A5" s="19" t="s">
        <v>72</v>
      </c>
      <c r="B5" s="20"/>
      <c r="C5" s="19"/>
    </row>
    <row r="6" spans="1:4" ht="25.5" customHeight="1" x14ac:dyDescent="0.2">
      <c r="A6" s="21" t="s">
        <v>84</v>
      </c>
      <c r="B6" s="49"/>
      <c r="C6" s="49"/>
    </row>
    <row r="7" spans="1:4" x14ac:dyDescent="0.2">
      <c r="A7" s="22" t="s">
        <v>73</v>
      </c>
      <c r="B7" s="23"/>
      <c r="C7" s="22"/>
    </row>
    <row r="8" spans="1:4" ht="28.5" customHeight="1" x14ac:dyDescent="0.2">
      <c r="A8" s="21" t="s">
        <v>86</v>
      </c>
      <c r="B8" s="49"/>
      <c r="C8" s="49"/>
    </row>
    <row r="9" spans="1:4" x14ac:dyDescent="0.2">
      <c r="A9" s="22" t="s">
        <v>87</v>
      </c>
      <c r="B9" s="23"/>
      <c r="C9" s="22"/>
    </row>
    <row r="10" spans="1:4" x14ac:dyDescent="0.2">
      <c r="A10" s="22" t="s">
        <v>170</v>
      </c>
      <c r="B10" s="23"/>
      <c r="C10" s="22"/>
    </row>
    <row r="11" spans="1:4" ht="28.5" customHeight="1" x14ac:dyDescent="0.2">
      <c r="A11" s="19" t="s">
        <v>78</v>
      </c>
      <c r="B11" s="52"/>
      <c r="C11" s="52"/>
      <c r="D11" s="52"/>
    </row>
    <row r="12" spans="1:4" x14ac:dyDescent="0.2">
      <c r="B12" s="24"/>
    </row>
    <row r="13" spans="1:4" x14ac:dyDescent="0.2">
      <c r="A13" s="19" t="s">
        <v>74</v>
      </c>
      <c r="B13" s="20"/>
      <c r="C13" s="19"/>
    </row>
    <row r="14" spans="1:4" x14ac:dyDescent="0.2">
      <c r="A14" s="19" t="s">
        <v>77</v>
      </c>
      <c r="B14" s="20"/>
      <c r="C14" s="19"/>
    </row>
    <row r="15" spans="1:4" x14ac:dyDescent="0.2">
      <c r="A15" s="19" t="s">
        <v>75</v>
      </c>
      <c r="B15" s="20"/>
      <c r="C15" s="19"/>
    </row>
    <row r="16" spans="1:4" x14ac:dyDescent="0.2">
      <c r="A16" s="19" t="s">
        <v>76</v>
      </c>
      <c r="B16" s="20"/>
      <c r="C16" s="19"/>
    </row>
    <row r="17" spans="1:5" x14ac:dyDescent="0.2">
      <c r="A17" s="19" t="s">
        <v>136</v>
      </c>
      <c r="B17" s="20"/>
      <c r="C17" s="19"/>
      <c r="D17" s="24"/>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5546875" defaultRowHeight="12.75" x14ac:dyDescent="0.2"/>
  <sheetData>
    <row r="2" spans="2:2" x14ac:dyDescent="0.2">
      <c r="B2" t="s">
        <v>174</v>
      </c>
    </row>
    <row r="3" spans="2:2" x14ac:dyDescent="0.2">
      <c r="B3" t="s">
        <v>171</v>
      </c>
    </row>
    <row r="4" spans="2:2" x14ac:dyDescent="0.2">
      <c r="B4" t="s">
        <v>172</v>
      </c>
    </row>
    <row r="5" spans="2:2" x14ac:dyDescent="0.2">
      <c r="B5" t="s">
        <v>173</v>
      </c>
    </row>
    <row r="6" spans="2:2" x14ac:dyDescent="0.2">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135</v>
      </c>
    </row>
    <row r="2" spans="1:6" x14ac:dyDescent="0.2">
      <c r="B2" s="15" t="s">
        <v>97</v>
      </c>
      <c r="D2" s="15" t="s">
        <v>98</v>
      </c>
    </row>
    <row r="3" spans="1:6" x14ac:dyDescent="0.2">
      <c r="A3" s="2" t="s">
        <v>71</v>
      </c>
      <c r="B3" s="7" t="s">
        <v>99</v>
      </c>
      <c r="C3" s="2"/>
      <c r="D3" s="14">
        <v>43308</v>
      </c>
      <c r="E3" s="9"/>
    </row>
    <row r="4" spans="1:6" x14ac:dyDescent="0.2">
      <c r="A4" s="2" t="s">
        <v>70</v>
      </c>
      <c r="B4" s="7" t="s">
        <v>100</v>
      </c>
      <c r="C4" s="2"/>
      <c r="D4" s="5" t="s">
        <v>88</v>
      </c>
      <c r="E4" s="9"/>
    </row>
    <row r="5" spans="1:6" x14ac:dyDescent="0.2">
      <c r="A5" s="2"/>
      <c r="B5" s="7"/>
      <c r="C5" s="2"/>
      <c r="D5" s="5"/>
      <c r="E5" s="9"/>
    </row>
    <row r="6" spans="1:6" x14ac:dyDescent="0.2">
      <c r="A6" s="2" t="s">
        <v>72</v>
      </c>
      <c r="B6" s="7" t="s">
        <v>101</v>
      </c>
      <c r="C6" s="2"/>
      <c r="D6" s="5" t="s">
        <v>89</v>
      </c>
      <c r="E6" s="9"/>
    </row>
    <row r="7" spans="1:6" ht="25.5" customHeight="1" x14ac:dyDescent="0.2">
      <c r="A7" s="4" t="s">
        <v>84</v>
      </c>
      <c r="B7" s="46" t="s">
        <v>131</v>
      </c>
      <c r="C7" s="46"/>
      <c r="D7" s="5" t="s">
        <v>90</v>
      </c>
      <c r="E7" s="9"/>
    </row>
    <row r="8" spans="1:6" x14ac:dyDescent="0.2">
      <c r="A8" s="6" t="s">
        <v>73</v>
      </c>
      <c r="B8" s="16" t="s">
        <v>102</v>
      </c>
      <c r="C8" s="6"/>
      <c r="D8" s="7" t="s">
        <v>91</v>
      </c>
      <c r="E8" s="9"/>
    </row>
    <row r="9" spans="1:6" ht="28.5" customHeight="1" x14ac:dyDescent="0.2">
      <c r="A9" s="4" t="s">
        <v>86</v>
      </c>
      <c r="B9" s="46" t="s">
        <v>141</v>
      </c>
      <c r="C9" s="46"/>
      <c r="D9" s="7" t="s">
        <v>142</v>
      </c>
      <c r="E9" s="9"/>
    </row>
    <row r="10" spans="1:6" x14ac:dyDescent="0.2">
      <c r="A10" s="6" t="s">
        <v>87</v>
      </c>
      <c r="B10" s="16" t="s">
        <v>103</v>
      </c>
      <c r="C10" s="6"/>
      <c r="D10" s="14">
        <v>43306</v>
      </c>
      <c r="E10" s="9"/>
    </row>
    <row r="11" spans="1:6" x14ac:dyDescent="0.2">
      <c r="A11" s="6" t="s">
        <v>170</v>
      </c>
      <c r="B11" s="16" t="s">
        <v>176</v>
      </c>
      <c r="C11" s="6"/>
      <c r="D11" s="14" t="s">
        <v>177</v>
      </c>
      <c r="E11" s="9"/>
    </row>
    <row r="12" spans="1:6" ht="28.5" customHeight="1" x14ac:dyDescent="0.2">
      <c r="A12" s="2" t="s">
        <v>78</v>
      </c>
      <c r="B12" s="47" t="s">
        <v>132</v>
      </c>
      <c r="C12" s="47"/>
      <c r="D12" s="46" t="s">
        <v>92</v>
      </c>
      <c r="E12" s="46"/>
      <c r="F12" s="8"/>
    </row>
    <row r="13" spans="1:6" x14ac:dyDescent="0.2">
      <c r="B13" s="9"/>
      <c r="D13" s="9"/>
      <c r="E13" s="9"/>
    </row>
    <row r="14" spans="1:6" x14ac:dyDescent="0.2">
      <c r="A14" s="2" t="s">
        <v>74</v>
      </c>
      <c r="B14" s="7" t="s">
        <v>104</v>
      </c>
      <c r="C14" s="2"/>
      <c r="D14" s="9" t="s">
        <v>93</v>
      </c>
      <c r="E14" s="9"/>
    </row>
    <row r="15" spans="1:6" x14ac:dyDescent="0.2">
      <c r="A15" s="2" t="s">
        <v>77</v>
      </c>
      <c r="B15" s="7" t="s">
        <v>133</v>
      </c>
      <c r="C15" s="2"/>
      <c r="D15" s="9" t="s">
        <v>94</v>
      </c>
      <c r="E15" s="9"/>
    </row>
    <row r="16" spans="1:6" x14ac:dyDescent="0.2">
      <c r="A16" s="2" t="s">
        <v>75</v>
      </c>
      <c r="B16" s="7" t="s">
        <v>105</v>
      </c>
      <c r="C16" s="2"/>
      <c r="D16" s="9" t="s">
        <v>96</v>
      </c>
      <c r="E16" s="9"/>
    </row>
    <row r="17" spans="1:5" x14ac:dyDescent="0.2">
      <c r="A17" s="2" t="s">
        <v>76</v>
      </c>
      <c r="B17" s="7" t="s">
        <v>106</v>
      </c>
      <c r="C17" s="2"/>
      <c r="D17" s="9" t="s">
        <v>82</v>
      </c>
      <c r="E17" s="9"/>
    </row>
    <row r="18" spans="1:5" x14ac:dyDescent="0.2">
      <c r="A18" s="6" t="s">
        <v>136</v>
      </c>
      <c r="B18" s="7" t="s">
        <v>137</v>
      </c>
      <c r="C18" s="2"/>
      <c r="D18" s="9" t="s">
        <v>95</v>
      </c>
      <c r="E18" s="9"/>
    </row>
    <row r="19" spans="1:5" x14ac:dyDescent="0.2">
      <c r="B19" s="9"/>
      <c r="C19" s="9"/>
    </row>
    <row r="21" spans="1:5" s="11" customFormat="1" ht="25.5" x14ac:dyDescent="0.2">
      <c r="A21" s="10" t="s">
        <v>34</v>
      </c>
      <c r="B21" s="10" t="s">
        <v>33</v>
      </c>
      <c r="C21" s="10" t="s">
        <v>35</v>
      </c>
      <c r="D21" s="10" t="s">
        <v>140</v>
      </c>
    </row>
    <row r="22" spans="1:5" s="12" customFormat="1" ht="45" x14ac:dyDescent="0.2">
      <c r="A22" s="1" t="s">
        <v>32</v>
      </c>
      <c r="B22" s="1" t="s">
        <v>68</v>
      </c>
      <c r="C22" s="1" t="s">
        <v>69</v>
      </c>
      <c r="D22" s="1" t="s">
        <v>107</v>
      </c>
    </row>
    <row r="23" spans="1:5" x14ac:dyDescent="0.2">
      <c r="A23" s="13" t="s">
        <v>0</v>
      </c>
      <c r="B23" s="13" t="s">
        <v>127</v>
      </c>
      <c r="C23" s="13" t="s">
        <v>40</v>
      </c>
      <c r="D23" s="13"/>
    </row>
    <row r="24" spans="1:5" x14ac:dyDescent="0.2">
      <c r="A24" s="13" t="s">
        <v>1</v>
      </c>
      <c r="B24" s="13" t="s">
        <v>128</v>
      </c>
      <c r="C24" s="13" t="s">
        <v>38</v>
      </c>
      <c r="D24" s="13"/>
    </row>
    <row r="25" spans="1:5" x14ac:dyDescent="0.2">
      <c r="A25" s="13" t="s">
        <v>2</v>
      </c>
      <c r="B25" s="13" t="s">
        <v>129</v>
      </c>
      <c r="C25" s="13" t="s">
        <v>39</v>
      </c>
      <c r="D25" s="13"/>
    </row>
    <row r="26" spans="1:5" x14ac:dyDescent="0.2">
      <c r="A26" s="13" t="s">
        <v>3</v>
      </c>
      <c r="B26" s="13" t="s">
        <v>108</v>
      </c>
      <c r="C26" s="13" t="s">
        <v>36</v>
      </c>
      <c r="D26" s="13"/>
    </row>
    <row r="27" spans="1:5" x14ac:dyDescent="0.2">
      <c r="A27" s="13" t="s">
        <v>4</v>
      </c>
      <c r="B27" s="13" t="s">
        <v>109</v>
      </c>
      <c r="C27" s="13" t="s">
        <v>37</v>
      </c>
      <c r="D27" s="13"/>
    </row>
    <row r="28" spans="1:5" x14ac:dyDescent="0.2">
      <c r="A28" s="13" t="s">
        <v>5</v>
      </c>
      <c r="B28" s="13" t="s">
        <v>110</v>
      </c>
      <c r="C28" s="13" t="s">
        <v>79</v>
      </c>
      <c r="D28" s="13"/>
    </row>
    <row r="29" spans="1:5" x14ac:dyDescent="0.2">
      <c r="A29" s="13" t="s">
        <v>6</v>
      </c>
      <c r="B29" s="13" t="s">
        <v>111</v>
      </c>
      <c r="C29" s="13" t="s">
        <v>42</v>
      </c>
      <c r="D29" s="13"/>
    </row>
    <row r="30" spans="1:5" x14ac:dyDescent="0.2">
      <c r="A30" s="13" t="s">
        <v>7</v>
      </c>
      <c r="B30" s="13" t="s">
        <v>112</v>
      </c>
      <c r="C30" s="13" t="s">
        <v>49</v>
      </c>
      <c r="D30" s="13" t="s">
        <v>134</v>
      </c>
    </row>
    <row r="31" spans="1:5" x14ac:dyDescent="0.2">
      <c r="A31" s="13" t="s">
        <v>8</v>
      </c>
      <c r="B31" s="13" t="s">
        <v>113</v>
      </c>
      <c r="C31" s="13" t="s">
        <v>56</v>
      </c>
      <c r="D31" s="13" t="s">
        <v>134</v>
      </c>
    </row>
    <row r="32" spans="1:5" x14ac:dyDescent="0.2">
      <c r="A32" s="13" t="s">
        <v>9</v>
      </c>
      <c r="B32" s="13" t="s">
        <v>114</v>
      </c>
      <c r="C32" s="13" t="s">
        <v>57</v>
      </c>
      <c r="D32" s="13" t="s">
        <v>134</v>
      </c>
    </row>
    <row r="33" spans="1:4" x14ac:dyDescent="0.2">
      <c r="A33" s="13" t="s">
        <v>10</v>
      </c>
      <c r="B33" s="13" t="s">
        <v>115</v>
      </c>
      <c r="C33" s="13" t="s">
        <v>58</v>
      </c>
      <c r="D33" s="13" t="s">
        <v>134</v>
      </c>
    </row>
    <row r="34" spans="1:4" x14ac:dyDescent="0.2">
      <c r="A34" s="13" t="s">
        <v>11</v>
      </c>
      <c r="B34" s="13" t="s">
        <v>116</v>
      </c>
      <c r="C34" s="13" t="s">
        <v>59</v>
      </c>
      <c r="D34" s="13" t="s">
        <v>134</v>
      </c>
    </row>
    <row r="35" spans="1:4" x14ac:dyDescent="0.2">
      <c r="A35" s="13" t="s">
        <v>12</v>
      </c>
      <c r="B35" s="13" t="s">
        <v>117</v>
      </c>
      <c r="C35" s="13" t="s">
        <v>49</v>
      </c>
      <c r="D35" s="13" t="s">
        <v>134</v>
      </c>
    </row>
    <row r="36" spans="1:4" x14ac:dyDescent="0.2">
      <c r="A36" s="13" t="s">
        <v>13</v>
      </c>
      <c r="B36" s="13" t="s">
        <v>118</v>
      </c>
      <c r="C36" s="13" t="s">
        <v>56</v>
      </c>
      <c r="D36" s="13" t="s">
        <v>134</v>
      </c>
    </row>
    <row r="37" spans="1:4" x14ac:dyDescent="0.2">
      <c r="A37" s="13" t="s">
        <v>14</v>
      </c>
      <c r="B37" s="13" t="s">
        <v>119</v>
      </c>
      <c r="C37" s="13" t="s">
        <v>57</v>
      </c>
      <c r="D37" s="13" t="s">
        <v>134</v>
      </c>
    </row>
    <row r="38" spans="1:4" x14ac:dyDescent="0.2">
      <c r="A38" s="13" t="s">
        <v>15</v>
      </c>
      <c r="B38" s="13" t="s">
        <v>120</v>
      </c>
      <c r="C38" s="13" t="s">
        <v>58</v>
      </c>
      <c r="D38" s="13" t="s">
        <v>134</v>
      </c>
    </row>
    <row r="39" spans="1:4" x14ac:dyDescent="0.2">
      <c r="A39" s="13" t="s">
        <v>16</v>
      </c>
      <c r="B39" s="13" t="s">
        <v>121</v>
      </c>
      <c r="C39" s="13" t="s">
        <v>59</v>
      </c>
      <c r="D39" s="13" t="s">
        <v>134</v>
      </c>
    </row>
    <row r="40" spans="1:4" x14ac:dyDescent="0.2">
      <c r="A40" s="13" t="s">
        <v>17</v>
      </c>
      <c r="B40" s="13" t="s">
        <v>122</v>
      </c>
      <c r="C40" s="13" t="s">
        <v>50</v>
      </c>
      <c r="D40" s="13"/>
    </row>
    <row r="41" spans="1:4" x14ac:dyDescent="0.2">
      <c r="A41" s="13" t="s">
        <v>18</v>
      </c>
      <c r="B41" s="13" t="s">
        <v>123</v>
      </c>
      <c r="C41" s="13" t="s">
        <v>60</v>
      </c>
      <c r="D41" s="13"/>
    </row>
    <row r="42" spans="1:4" x14ac:dyDescent="0.2">
      <c r="A42" s="13" t="s">
        <v>19</v>
      </c>
      <c r="B42" s="13" t="s">
        <v>124</v>
      </c>
      <c r="C42" s="13" t="s">
        <v>61</v>
      </c>
      <c r="D42" s="13"/>
    </row>
    <row r="43" spans="1:4" x14ac:dyDescent="0.2">
      <c r="A43" s="13" t="s">
        <v>20</v>
      </c>
      <c r="B43" s="13" t="s">
        <v>125</v>
      </c>
      <c r="C43" s="13" t="s">
        <v>62</v>
      </c>
      <c r="D43" s="13"/>
    </row>
    <row r="44" spans="1:4" x14ac:dyDescent="0.2">
      <c r="A44" s="13" t="s">
        <v>21</v>
      </c>
      <c r="B44" s="13" t="s">
        <v>126</v>
      </c>
      <c r="C44" s="13" t="s">
        <v>63</v>
      </c>
      <c r="D44" s="13"/>
    </row>
    <row r="45" spans="1:4" x14ac:dyDescent="0.2">
      <c r="A45" s="13" t="s">
        <v>22</v>
      </c>
      <c r="B45" s="13" t="s">
        <v>147</v>
      </c>
      <c r="C45" s="13" t="s">
        <v>79</v>
      </c>
      <c r="D45" s="13" t="s">
        <v>160</v>
      </c>
    </row>
    <row r="46" spans="1:4" x14ac:dyDescent="0.2">
      <c r="A46" s="13" t="s">
        <v>22</v>
      </c>
      <c r="B46" s="13" t="s">
        <v>147</v>
      </c>
      <c r="C46" s="13" t="s">
        <v>81</v>
      </c>
      <c r="D46" s="13" t="s">
        <v>161</v>
      </c>
    </row>
    <row r="47" spans="1:4" x14ac:dyDescent="0.2">
      <c r="A47" s="13" t="s">
        <v>23</v>
      </c>
      <c r="B47" s="13" t="s">
        <v>148</v>
      </c>
      <c r="C47" s="13" t="s">
        <v>138</v>
      </c>
      <c r="D47" s="13" t="s">
        <v>152</v>
      </c>
    </row>
    <row r="48" spans="1:4" x14ac:dyDescent="0.2">
      <c r="A48" s="13" t="s">
        <v>24</v>
      </c>
      <c r="B48" s="13" t="s">
        <v>149</v>
      </c>
      <c r="C48" s="13" t="s">
        <v>138</v>
      </c>
      <c r="D48" s="13" t="s">
        <v>153</v>
      </c>
    </row>
    <row r="49" spans="1:4" x14ac:dyDescent="0.2">
      <c r="A49" s="13" t="s">
        <v>25</v>
      </c>
      <c r="B49" s="13" t="s">
        <v>150</v>
      </c>
      <c r="C49" s="13" t="s">
        <v>138</v>
      </c>
      <c r="D49" s="13" t="s">
        <v>154</v>
      </c>
    </row>
    <row r="50" spans="1:4" x14ac:dyDescent="0.2">
      <c r="A50" s="13" t="s">
        <v>26</v>
      </c>
      <c r="B50" s="13" t="s">
        <v>151</v>
      </c>
      <c r="C50" s="13" t="s">
        <v>138</v>
      </c>
      <c r="D50" s="13" t="s">
        <v>155</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8" t="s">
        <v>146</v>
      </c>
      <c r="B57" s="48"/>
      <c r="C57" s="48"/>
      <c r="D57" s="48"/>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73"/>
  <sheetViews>
    <sheetView showGridLines="0" zoomScaleNormal="100" workbookViewId="0">
      <selection activeCell="E7" sqref="E7"/>
    </sheetView>
  </sheetViews>
  <sheetFormatPr defaultColWidth="9.140625" defaultRowHeight="12.75" x14ac:dyDescent="0.2"/>
  <cols>
    <col min="1" max="1" width="17.42578125" style="17" bestFit="1" customWidth="1"/>
    <col min="2" max="3" width="30.7109375" style="17" customWidth="1"/>
    <col min="4" max="4" width="68.140625" style="26" customWidth="1"/>
    <col min="5" max="5" width="33.85546875" style="17" customWidth="1"/>
    <col min="6" max="16384" width="9.140625" style="17"/>
  </cols>
  <sheetData>
    <row r="1" spans="1:4" x14ac:dyDescent="0.2">
      <c r="B1" s="18"/>
    </row>
    <row r="2" spans="1:4" x14ac:dyDescent="0.2">
      <c r="A2" s="19" t="s">
        <v>71</v>
      </c>
      <c r="B2" s="38">
        <v>43808</v>
      </c>
      <c r="C2" s="19"/>
    </row>
    <row r="3" spans="1:4" x14ac:dyDescent="0.2">
      <c r="A3" s="19" t="s">
        <v>70</v>
      </c>
      <c r="B3" s="20" t="s">
        <v>189</v>
      </c>
      <c r="C3" s="19"/>
    </row>
    <row r="4" spans="1:4" x14ac:dyDescent="0.2">
      <c r="A4" s="19"/>
      <c r="B4" s="20"/>
      <c r="C4" s="19"/>
    </row>
    <row r="5" spans="1:4" x14ac:dyDescent="0.2">
      <c r="A5" s="19" t="s">
        <v>72</v>
      </c>
      <c r="B5" s="20" t="s">
        <v>192</v>
      </c>
      <c r="C5" s="19"/>
    </row>
    <row r="6" spans="1:4" ht="25.5" customHeight="1" x14ac:dyDescent="0.2">
      <c r="A6" s="21" t="s">
        <v>84</v>
      </c>
      <c r="B6" s="49" t="s">
        <v>206</v>
      </c>
      <c r="C6" s="49"/>
    </row>
    <row r="7" spans="1:4" x14ac:dyDescent="0.2">
      <c r="A7" s="22" t="s">
        <v>73</v>
      </c>
      <c r="B7" s="23" t="s">
        <v>190</v>
      </c>
      <c r="C7" s="22"/>
    </row>
    <row r="8" spans="1:4" x14ac:dyDescent="0.2">
      <c r="A8" s="21" t="s">
        <v>86</v>
      </c>
      <c r="B8" s="49" t="s">
        <v>191</v>
      </c>
      <c r="C8" s="49"/>
    </row>
    <row r="9" spans="1:4" x14ac:dyDescent="0.2">
      <c r="A9" s="22" t="s">
        <v>87</v>
      </c>
      <c r="B9" s="38">
        <v>43804</v>
      </c>
      <c r="C9" s="22"/>
    </row>
    <row r="10" spans="1:4" x14ac:dyDescent="0.2">
      <c r="A10" s="22" t="s">
        <v>170</v>
      </c>
      <c r="B10" s="23" t="s">
        <v>172</v>
      </c>
      <c r="C10" s="22"/>
    </row>
    <row r="11" spans="1:4" ht="25.5" customHeight="1" x14ac:dyDescent="0.2">
      <c r="A11" s="19" t="s">
        <v>78</v>
      </c>
      <c r="B11" s="51" t="s">
        <v>266</v>
      </c>
      <c r="C11" s="51"/>
      <c r="D11" s="51"/>
    </row>
    <row r="12" spans="1:4" x14ac:dyDescent="0.2">
      <c r="B12" s="24"/>
    </row>
    <row r="13" spans="1:4" x14ac:dyDescent="0.2">
      <c r="A13" s="19" t="s">
        <v>74</v>
      </c>
      <c r="B13" s="20" t="s">
        <v>207</v>
      </c>
      <c r="C13" s="19"/>
    </row>
    <row r="14" spans="1:4" x14ac:dyDescent="0.2">
      <c r="A14" s="19" t="s">
        <v>77</v>
      </c>
      <c r="B14" s="20" t="s">
        <v>208</v>
      </c>
      <c r="C14" s="19"/>
    </row>
    <row r="15" spans="1:4" x14ac:dyDescent="0.2">
      <c r="A15" s="19" t="s">
        <v>75</v>
      </c>
      <c r="B15" s="20" t="s">
        <v>209</v>
      </c>
      <c r="C15" s="19"/>
    </row>
    <row r="16" spans="1:4" x14ac:dyDescent="0.2">
      <c r="A16" s="19" t="s">
        <v>76</v>
      </c>
      <c r="B16" s="20" t="s">
        <v>210</v>
      </c>
      <c r="C16" s="19"/>
    </row>
    <row r="17" spans="1:5" x14ac:dyDescent="0.2">
      <c r="A17" s="19" t="s">
        <v>136</v>
      </c>
      <c r="B17" s="20" t="s">
        <v>95</v>
      </c>
      <c r="C17" s="19"/>
      <c r="D17" s="40"/>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c r="E21" s="1" t="s">
        <v>258</v>
      </c>
    </row>
    <row r="22" spans="1:5" x14ac:dyDescent="0.2">
      <c r="A22" s="28" t="s">
        <v>0</v>
      </c>
      <c r="B22" s="28" t="s">
        <v>211</v>
      </c>
      <c r="C22" s="28" t="s">
        <v>39</v>
      </c>
      <c r="D22" s="41"/>
      <c r="E22" s="28" t="s">
        <v>256</v>
      </c>
    </row>
    <row r="23" spans="1:5" x14ac:dyDescent="0.2">
      <c r="A23" s="28" t="s">
        <v>1</v>
      </c>
      <c r="B23" s="28" t="s">
        <v>212</v>
      </c>
      <c r="C23" s="28" t="s">
        <v>46</v>
      </c>
      <c r="D23" s="41"/>
      <c r="E23" s="28" t="s">
        <v>256</v>
      </c>
    </row>
    <row r="24" spans="1:5" x14ac:dyDescent="0.2">
      <c r="A24" s="28" t="s">
        <v>2</v>
      </c>
      <c r="B24" s="28" t="s">
        <v>213</v>
      </c>
      <c r="C24" s="28" t="s">
        <v>37</v>
      </c>
      <c r="D24" s="41"/>
      <c r="E24" s="28" t="s">
        <v>256</v>
      </c>
    </row>
    <row r="25" spans="1:5" x14ac:dyDescent="0.2">
      <c r="A25" s="28" t="s">
        <v>3</v>
      </c>
      <c r="B25" s="28" t="s">
        <v>214</v>
      </c>
      <c r="C25" s="28" t="s">
        <v>46</v>
      </c>
      <c r="D25" s="41"/>
      <c r="E25" s="28" t="s">
        <v>256</v>
      </c>
    </row>
    <row r="26" spans="1:5" x14ac:dyDescent="0.2">
      <c r="A26" s="28" t="s">
        <v>4</v>
      </c>
      <c r="B26" s="28" t="s">
        <v>215</v>
      </c>
      <c r="C26" s="28" t="s">
        <v>38</v>
      </c>
      <c r="D26" s="41"/>
      <c r="E26" s="28" t="s">
        <v>256</v>
      </c>
    </row>
    <row r="27" spans="1:5" x14ac:dyDescent="0.2">
      <c r="A27" s="28" t="s">
        <v>5</v>
      </c>
      <c r="B27" s="28" t="s">
        <v>216</v>
      </c>
      <c r="C27" s="28" t="s">
        <v>36</v>
      </c>
      <c r="D27" s="41"/>
      <c r="E27" s="28" t="s">
        <v>256</v>
      </c>
    </row>
    <row r="28" spans="1:5" x14ac:dyDescent="0.2">
      <c r="A28" s="28" t="s">
        <v>6</v>
      </c>
      <c r="B28" s="28" t="s">
        <v>217</v>
      </c>
      <c r="C28" s="28" t="s">
        <v>45</v>
      </c>
      <c r="D28" s="41"/>
      <c r="E28" s="28" t="s">
        <v>257</v>
      </c>
    </row>
    <row r="29" spans="1:5" x14ac:dyDescent="0.2">
      <c r="A29" s="28" t="s">
        <v>7</v>
      </c>
      <c r="B29" s="28" t="s">
        <v>218</v>
      </c>
      <c r="C29" s="28" t="s">
        <v>44</v>
      </c>
      <c r="D29" s="41"/>
      <c r="E29" s="28" t="s">
        <v>257</v>
      </c>
    </row>
    <row r="30" spans="1:5" x14ac:dyDescent="0.2">
      <c r="A30" s="28" t="s">
        <v>8</v>
      </c>
      <c r="B30" s="28" t="s">
        <v>219</v>
      </c>
      <c r="C30" s="28" t="s">
        <v>46</v>
      </c>
      <c r="D30" s="41"/>
      <c r="E30" s="28" t="s">
        <v>257</v>
      </c>
    </row>
    <row r="31" spans="1:5" x14ac:dyDescent="0.2">
      <c r="A31" s="28" t="s">
        <v>9</v>
      </c>
      <c r="B31" s="28" t="s">
        <v>220</v>
      </c>
      <c r="C31" s="28" t="s">
        <v>46</v>
      </c>
      <c r="D31" s="41"/>
      <c r="E31" s="28" t="s">
        <v>257</v>
      </c>
    </row>
    <row r="32" spans="1:5" x14ac:dyDescent="0.2">
      <c r="A32" s="28" t="s">
        <v>10</v>
      </c>
      <c r="B32" s="28" t="s">
        <v>221</v>
      </c>
      <c r="C32" s="28" t="s">
        <v>46</v>
      </c>
      <c r="D32" s="41"/>
      <c r="E32" s="28" t="s">
        <v>257</v>
      </c>
    </row>
    <row r="33" spans="1:5" x14ac:dyDescent="0.2">
      <c r="A33" s="28" t="s">
        <v>11</v>
      </c>
      <c r="B33" s="28" t="s">
        <v>222</v>
      </c>
      <c r="C33" s="28" t="s">
        <v>46</v>
      </c>
      <c r="D33" s="41"/>
      <c r="E33" s="28" t="s">
        <v>257</v>
      </c>
    </row>
    <row r="34" spans="1:5" x14ac:dyDescent="0.2">
      <c r="A34" s="28" t="s">
        <v>12</v>
      </c>
      <c r="B34" s="28" t="s">
        <v>223</v>
      </c>
      <c r="C34" s="28" t="s">
        <v>169</v>
      </c>
      <c r="D34" s="41"/>
      <c r="E34" s="28" t="s">
        <v>256</v>
      </c>
    </row>
    <row r="35" spans="1:5" x14ac:dyDescent="0.2">
      <c r="A35" s="28" t="s">
        <v>13</v>
      </c>
      <c r="B35" s="28" t="s">
        <v>224</v>
      </c>
      <c r="C35" s="28" t="s">
        <v>46</v>
      </c>
      <c r="D35" s="41"/>
      <c r="E35" s="28" t="s">
        <v>257</v>
      </c>
    </row>
    <row r="36" spans="1:5" ht="25.5" x14ac:dyDescent="0.2">
      <c r="A36" s="28" t="s">
        <v>14</v>
      </c>
      <c r="B36" s="28" t="s">
        <v>225</v>
      </c>
      <c r="C36" s="39" t="s">
        <v>83</v>
      </c>
      <c r="D36" s="42" t="s">
        <v>259</v>
      </c>
      <c r="E36" s="28" t="s">
        <v>257</v>
      </c>
    </row>
    <row r="37" spans="1:5" x14ac:dyDescent="0.2">
      <c r="A37" s="28" t="s">
        <v>15</v>
      </c>
      <c r="B37" s="28" t="s">
        <v>226</v>
      </c>
      <c r="C37" s="28" t="s">
        <v>46</v>
      </c>
      <c r="D37" s="41"/>
      <c r="E37" s="28" t="s">
        <v>257</v>
      </c>
    </row>
    <row r="38" spans="1:5" x14ac:dyDescent="0.2">
      <c r="A38" s="28" t="s">
        <v>16</v>
      </c>
      <c r="B38" s="28" t="s">
        <v>227</v>
      </c>
      <c r="C38" s="28" t="s">
        <v>46</v>
      </c>
      <c r="D38" s="41"/>
      <c r="E38" s="28" t="s">
        <v>257</v>
      </c>
    </row>
    <row r="39" spans="1:5" x14ac:dyDescent="0.2">
      <c r="A39" s="28" t="s">
        <v>17</v>
      </c>
      <c r="B39" s="28" t="s">
        <v>228</v>
      </c>
      <c r="C39" s="28" t="s">
        <v>46</v>
      </c>
      <c r="D39" s="41"/>
      <c r="E39" s="28" t="s">
        <v>257</v>
      </c>
    </row>
    <row r="40" spans="1:5" ht="25.5" x14ac:dyDescent="0.2">
      <c r="A40" s="28" t="s">
        <v>18</v>
      </c>
      <c r="B40" s="28" t="s">
        <v>229</v>
      </c>
      <c r="C40" s="39" t="s">
        <v>83</v>
      </c>
      <c r="D40" s="42" t="s">
        <v>260</v>
      </c>
      <c r="E40" s="28" t="s">
        <v>257</v>
      </c>
    </row>
    <row r="41" spans="1:5" ht="25.5" x14ac:dyDescent="0.2">
      <c r="A41" s="28" t="s">
        <v>19</v>
      </c>
      <c r="B41" s="28" t="s">
        <v>230</v>
      </c>
      <c r="C41" s="39" t="s">
        <v>83</v>
      </c>
      <c r="D41" s="42" t="s">
        <v>261</v>
      </c>
      <c r="E41" s="28" t="s">
        <v>257</v>
      </c>
    </row>
    <row r="42" spans="1:5" ht="25.5" x14ac:dyDescent="0.2">
      <c r="A42" s="28" t="s">
        <v>20</v>
      </c>
      <c r="B42" s="28" t="s">
        <v>231</v>
      </c>
      <c r="C42" s="39" t="s">
        <v>83</v>
      </c>
      <c r="D42" s="42" t="s">
        <v>262</v>
      </c>
      <c r="E42" s="28" t="s">
        <v>257</v>
      </c>
    </row>
    <row r="43" spans="1:5" ht="25.5" x14ac:dyDescent="0.2">
      <c r="A43" s="28" t="s">
        <v>21</v>
      </c>
      <c r="B43" s="28" t="s">
        <v>232</v>
      </c>
      <c r="C43" s="39" t="s">
        <v>83</v>
      </c>
      <c r="D43" s="42" t="s">
        <v>263</v>
      </c>
      <c r="E43" s="28" t="s">
        <v>257</v>
      </c>
    </row>
    <row r="44" spans="1:5" x14ac:dyDescent="0.2">
      <c r="A44" s="28" t="s">
        <v>22</v>
      </c>
      <c r="B44" s="28" t="s">
        <v>233</v>
      </c>
      <c r="C44" s="28" t="s">
        <v>46</v>
      </c>
      <c r="D44" s="41"/>
      <c r="E44" s="28" t="s">
        <v>257</v>
      </c>
    </row>
    <row r="45" spans="1:5" x14ac:dyDescent="0.2">
      <c r="A45" s="28" t="s">
        <v>23</v>
      </c>
      <c r="B45" s="28" t="s">
        <v>234</v>
      </c>
      <c r="C45" s="28" t="s">
        <v>46</v>
      </c>
      <c r="D45" s="41"/>
      <c r="E45" s="28" t="s">
        <v>257</v>
      </c>
    </row>
    <row r="46" spans="1:5" x14ac:dyDescent="0.2">
      <c r="A46" s="28" t="s">
        <v>24</v>
      </c>
      <c r="B46" s="28" t="s">
        <v>235</v>
      </c>
      <c r="C46" s="28" t="s">
        <v>46</v>
      </c>
      <c r="D46" s="41"/>
      <c r="E46" s="28" t="s">
        <v>257</v>
      </c>
    </row>
    <row r="47" spans="1:5" ht="25.5" x14ac:dyDescent="0.2">
      <c r="A47" s="28" t="s">
        <v>25</v>
      </c>
      <c r="B47" s="28" t="s">
        <v>236</v>
      </c>
      <c r="C47" s="39" t="s">
        <v>83</v>
      </c>
      <c r="D47" s="42" t="s">
        <v>267</v>
      </c>
      <c r="E47" s="28" t="s">
        <v>257</v>
      </c>
    </row>
    <row r="48" spans="1:5" ht="25.5" x14ac:dyDescent="0.2">
      <c r="A48" s="28" t="s">
        <v>26</v>
      </c>
      <c r="B48" s="28" t="s">
        <v>237</v>
      </c>
      <c r="C48" s="39" t="s">
        <v>83</v>
      </c>
      <c r="D48" s="42" t="s">
        <v>268</v>
      </c>
      <c r="E48" s="28" t="s">
        <v>257</v>
      </c>
    </row>
    <row r="49" spans="1:5" ht="25.5" x14ac:dyDescent="0.2">
      <c r="A49" s="28" t="s">
        <v>27</v>
      </c>
      <c r="B49" s="28" t="s">
        <v>238</v>
      </c>
      <c r="C49" s="39" t="s">
        <v>83</v>
      </c>
      <c r="D49" s="42" t="s">
        <v>269</v>
      </c>
      <c r="E49" s="28" t="s">
        <v>257</v>
      </c>
    </row>
    <row r="50" spans="1:5" ht="25.5" x14ac:dyDescent="0.2">
      <c r="A50" s="28" t="s">
        <v>28</v>
      </c>
      <c r="B50" s="28" t="s">
        <v>239</v>
      </c>
      <c r="C50" s="39" t="s">
        <v>83</v>
      </c>
      <c r="D50" s="42" t="s">
        <v>270</v>
      </c>
      <c r="E50" s="28" t="s">
        <v>257</v>
      </c>
    </row>
    <row r="51" spans="1:5" x14ac:dyDescent="0.2">
      <c r="A51" s="28" t="s">
        <v>29</v>
      </c>
      <c r="B51" s="28" t="s">
        <v>240</v>
      </c>
      <c r="C51" s="45" t="s">
        <v>46</v>
      </c>
      <c r="E51" s="28" t="s">
        <v>257</v>
      </c>
    </row>
    <row r="52" spans="1:5" x14ac:dyDescent="0.2">
      <c r="A52" s="28" t="s">
        <v>30</v>
      </c>
      <c r="B52" s="28" t="s">
        <v>241</v>
      </c>
      <c r="C52" s="28" t="s">
        <v>46</v>
      </c>
      <c r="D52" s="41"/>
      <c r="E52" s="28" t="s">
        <v>257</v>
      </c>
    </row>
    <row r="53" spans="1:5" x14ac:dyDescent="0.2">
      <c r="A53" s="28" t="s">
        <v>31</v>
      </c>
      <c r="B53" s="28" t="s">
        <v>242</v>
      </c>
      <c r="C53" s="28" t="s">
        <v>46</v>
      </c>
      <c r="D53" s="41"/>
      <c r="E53" s="28" t="s">
        <v>257</v>
      </c>
    </row>
    <row r="54" spans="1:5" x14ac:dyDescent="0.2">
      <c r="A54" s="28" t="s">
        <v>193</v>
      </c>
      <c r="B54" s="28" t="s">
        <v>243</v>
      </c>
      <c r="C54" s="28" t="s">
        <v>46</v>
      </c>
      <c r="D54" s="41"/>
      <c r="E54" s="28" t="s">
        <v>257</v>
      </c>
    </row>
    <row r="55" spans="1:5" x14ac:dyDescent="0.2">
      <c r="A55" s="28" t="s">
        <v>194</v>
      </c>
      <c r="B55" s="28" t="s">
        <v>244</v>
      </c>
      <c r="C55" s="28" t="s">
        <v>46</v>
      </c>
      <c r="D55" s="41"/>
      <c r="E55" s="28" t="s">
        <v>257</v>
      </c>
    </row>
    <row r="56" spans="1:5" x14ac:dyDescent="0.2">
      <c r="A56" s="28" t="s">
        <v>195</v>
      </c>
      <c r="B56" s="28" t="s">
        <v>245</v>
      </c>
      <c r="C56" s="28" t="s">
        <v>46</v>
      </c>
      <c r="D56" s="41"/>
      <c r="E56" s="28" t="s">
        <v>257</v>
      </c>
    </row>
    <row r="57" spans="1:5" x14ac:dyDescent="0.2">
      <c r="A57" s="28" t="s">
        <v>196</v>
      </c>
      <c r="B57" s="28" t="s">
        <v>246</v>
      </c>
      <c r="C57" s="28" t="s">
        <v>46</v>
      </c>
      <c r="D57" s="41"/>
      <c r="E57" s="28" t="s">
        <v>257</v>
      </c>
    </row>
    <row r="58" spans="1:5" x14ac:dyDescent="0.2">
      <c r="A58" s="28" t="s">
        <v>197</v>
      </c>
      <c r="B58" s="28" t="s">
        <v>247</v>
      </c>
      <c r="C58" s="28" t="s">
        <v>46</v>
      </c>
      <c r="D58" s="41"/>
      <c r="E58" s="28" t="s">
        <v>257</v>
      </c>
    </row>
    <row r="59" spans="1:5" ht="25.5" x14ac:dyDescent="0.2">
      <c r="A59" s="28" t="s">
        <v>198</v>
      </c>
      <c r="B59" s="28" t="s">
        <v>248</v>
      </c>
      <c r="C59" s="39" t="s">
        <v>83</v>
      </c>
      <c r="D59" s="42" t="s">
        <v>274</v>
      </c>
      <c r="E59" s="28" t="s">
        <v>257</v>
      </c>
    </row>
    <row r="60" spans="1:5" ht="25.5" x14ac:dyDescent="0.2">
      <c r="A60" s="28" t="s">
        <v>199</v>
      </c>
      <c r="B60" s="28" t="s">
        <v>249</v>
      </c>
      <c r="C60" s="39" t="s">
        <v>83</v>
      </c>
      <c r="D60" s="42" t="s">
        <v>271</v>
      </c>
      <c r="E60" s="28" t="s">
        <v>257</v>
      </c>
    </row>
    <row r="61" spans="1:5" ht="25.5" x14ac:dyDescent="0.2">
      <c r="A61" s="28" t="s">
        <v>200</v>
      </c>
      <c r="B61" s="28" t="s">
        <v>250</v>
      </c>
      <c r="C61" s="39" t="s">
        <v>83</v>
      </c>
      <c r="D61" s="42" t="s">
        <v>272</v>
      </c>
      <c r="E61" s="28" t="s">
        <v>257</v>
      </c>
    </row>
    <row r="62" spans="1:5" ht="25.5" x14ac:dyDescent="0.2">
      <c r="A62" s="28" t="s">
        <v>201</v>
      </c>
      <c r="B62" s="28" t="s">
        <v>251</v>
      </c>
      <c r="C62" s="39" t="s">
        <v>83</v>
      </c>
      <c r="D62" s="42" t="s">
        <v>273</v>
      </c>
      <c r="E62" s="28" t="s">
        <v>257</v>
      </c>
    </row>
    <row r="63" spans="1:5" x14ac:dyDescent="0.2">
      <c r="A63" s="28" t="s">
        <v>202</v>
      </c>
      <c r="B63" s="28" t="s">
        <v>252</v>
      </c>
      <c r="C63" s="28" t="s">
        <v>46</v>
      </c>
      <c r="D63" s="41"/>
      <c r="E63" s="28" t="s">
        <v>257</v>
      </c>
    </row>
    <row r="64" spans="1:5" x14ac:dyDescent="0.2">
      <c r="A64" s="28" t="s">
        <v>203</v>
      </c>
      <c r="B64" s="28" t="s">
        <v>253</v>
      </c>
      <c r="C64" s="28" t="s">
        <v>46</v>
      </c>
      <c r="D64" s="41"/>
      <c r="E64" s="28" t="s">
        <v>257</v>
      </c>
    </row>
    <row r="65" spans="1:5" x14ac:dyDescent="0.2">
      <c r="A65" s="28" t="s">
        <v>204</v>
      </c>
      <c r="B65" s="28" t="s">
        <v>254</v>
      </c>
      <c r="C65" s="28" t="s">
        <v>46</v>
      </c>
      <c r="D65" s="41"/>
      <c r="E65" s="28" t="s">
        <v>257</v>
      </c>
    </row>
    <row r="66" spans="1:5" x14ac:dyDescent="0.2">
      <c r="A66" s="28" t="s">
        <v>205</v>
      </c>
      <c r="B66" s="28" t="s">
        <v>255</v>
      </c>
      <c r="C66" s="28" t="s">
        <v>46</v>
      </c>
      <c r="D66" s="41"/>
      <c r="E66" s="28" t="s">
        <v>257</v>
      </c>
    </row>
    <row r="67" spans="1:5" x14ac:dyDescent="0.2">
      <c r="A67" s="39"/>
      <c r="B67" s="39"/>
      <c r="C67" s="39" t="s">
        <v>181</v>
      </c>
      <c r="D67" s="43" t="s">
        <v>264</v>
      </c>
      <c r="E67" s="28"/>
    </row>
    <row r="68" spans="1:5" x14ac:dyDescent="0.2">
      <c r="A68" s="39"/>
      <c r="B68" s="39"/>
      <c r="C68" s="39" t="s">
        <v>43</v>
      </c>
      <c r="D68" s="43" t="s">
        <v>265</v>
      </c>
      <c r="E68" s="28"/>
    </row>
    <row r="69" spans="1:5" x14ac:dyDescent="0.2">
      <c r="A69" s="28"/>
      <c r="B69" s="28"/>
      <c r="C69" s="28"/>
      <c r="D69" s="41"/>
      <c r="E69" s="28"/>
    </row>
    <row r="70" spans="1:5" x14ac:dyDescent="0.2">
      <c r="A70" s="28"/>
      <c r="B70" s="28"/>
      <c r="C70" s="28"/>
      <c r="D70" s="41"/>
      <c r="E70" s="28"/>
    </row>
    <row r="71" spans="1:5" x14ac:dyDescent="0.2">
      <c r="A71" s="28"/>
      <c r="B71" s="28"/>
      <c r="C71" s="28"/>
      <c r="D71" s="41"/>
      <c r="E71" s="28"/>
    </row>
    <row r="72" spans="1:5" s="35" customFormat="1" x14ac:dyDescent="0.2">
      <c r="D72" s="44"/>
    </row>
    <row r="73" spans="1:5" s="35" customFormat="1" ht="90.6" customHeight="1" x14ac:dyDescent="0.2">
      <c r="A73" s="50" t="s">
        <v>146</v>
      </c>
      <c r="B73" s="50"/>
      <c r="C73" s="50"/>
      <c r="D73" s="50"/>
    </row>
  </sheetData>
  <mergeCells count="4">
    <mergeCell ref="B6:C6"/>
    <mergeCell ref="B8:C8"/>
    <mergeCell ref="A73:D73"/>
    <mergeCell ref="B11:D11"/>
  </mergeCells>
  <dataValidations disablePrompts="1" count="2">
    <dataValidation type="list" allowBlank="1" showInputMessage="1" showErrorMessage="1" sqref="D16" xr:uid="{00000000-0002-0000-0200-000001000000}">
      <formula1>"Final SY,Preliminary"</formula1>
    </dataValidation>
    <dataValidation type="list" allowBlank="1" showInputMessage="1" sqref="C22:C50 C52:C62 C67:C71" xr:uid="{00000000-0002-0000-0200-000000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82"/>
  <sheetViews>
    <sheetView showGridLines="0" topLeftCell="A40" zoomScaleNormal="100" workbookViewId="0"/>
  </sheetViews>
  <sheetFormatPr defaultColWidth="9.140625" defaultRowHeight="12.75" x14ac:dyDescent="0.2"/>
  <cols>
    <col min="1" max="1" width="17.42578125" style="17" bestFit="1" customWidth="1"/>
    <col min="2" max="3" width="30.7109375" style="17" customWidth="1"/>
    <col min="4" max="4" width="79.7109375" style="17" customWidth="1"/>
    <col min="5" max="5" width="21.140625" style="17" customWidth="1"/>
    <col min="6" max="16384" width="9.140625" style="17"/>
  </cols>
  <sheetData>
    <row r="1" spans="1:4" x14ac:dyDescent="0.2">
      <c r="B1" s="18"/>
    </row>
    <row r="2" spans="1:4" x14ac:dyDescent="0.2">
      <c r="A2" s="19" t="s">
        <v>71</v>
      </c>
      <c r="B2" s="38">
        <v>43809</v>
      </c>
      <c r="C2" s="19"/>
    </row>
    <row r="3" spans="1:4" x14ac:dyDescent="0.2">
      <c r="A3" s="19" t="s">
        <v>70</v>
      </c>
      <c r="B3" s="20" t="s">
        <v>189</v>
      </c>
      <c r="C3" s="19"/>
    </row>
    <row r="4" spans="1:4" x14ac:dyDescent="0.2">
      <c r="A4" s="19"/>
      <c r="B4" s="20"/>
      <c r="C4" s="19"/>
    </row>
    <row r="5" spans="1:4" x14ac:dyDescent="0.2">
      <c r="A5" s="19" t="s">
        <v>72</v>
      </c>
      <c r="B5" s="20" t="s">
        <v>340</v>
      </c>
      <c r="C5" s="19"/>
    </row>
    <row r="6" spans="1:4" ht="25.5" customHeight="1" x14ac:dyDescent="0.2">
      <c r="A6" s="21" t="s">
        <v>84</v>
      </c>
      <c r="B6" s="49" t="s">
        <v>336</v>
      </c>
      <c r="C6" s="49"/>
    </row>
    <row r="7" spans="1:4" x14ac:dyDescent="0.2">
      <c r="A7" s="22" t="s">
        <v>73</v>
      </c>
      <c r="B7" s="23" t="s">
        <v>190</v>
      </c>
      <c r="C7" s="22"/>
    </row>
    <row r="8" spans="1:4" ht="12.75" customHeight="1" x14ac:dyDescent="0.2">
      <c r="A8" s="21" t="s">
        <v>86</v>
      </c>
      <c r="B8" s="49" t="s">
        <v>191</v>
      </c>
      <c r="C8" s="49"/>
    </row>
    <row r="9" spans="1:4" x14ac:dyDescent="0.2">
      <c r="A9" s="22" t="s">
        <v>87</v>
      </c>
      <c r="B9" s="38">
        <v>43804</v>
      </c>
      <c r="C9" s="22"/>
    </row>
    <row r="10" spans="1:4" x14ac:dyDescent="0.2">
      <c r="A10" s="22" t="s">
        <v>170</v>
      </c>
      <c r="B10" s="23" t="s">
        <v>172</v>
      </c>
      <c r="C10" s="22"/>
    </row>
    <row r="11" spans="1:4" ht="28.5" customHeight="1" x14ac:dyDescent="0.2">
      <c r="A11" s="19" t="s">
        <v>78</v>
      </c>
      <c r="B11" s="51"/>
      <c r="C11" s="52"/>
      <c r="D11" s="52"/>
    </row>
    <row r="12" spans="1:4" x14ac:dyDescent="0.2">
      <c r="B12" s="24"/>
    </row>
    <row r="13" spans="1:4" x14ac:dyDescent="0.2">
      <c r="A13" s="19" t="s">
        <v>74</v>
      </c>
      <c r="B13" s="20" t="s">
        <v>341</v>
      </c>
      <c r="C13" s="19"/>
    </row>
    <row r="14" spans="1:4" x14ac:dyDescent="0.2">
      <c r="A14" s="19" t="s">
        <v>77</v>
      </c>
      <c r="B14" s="20" t="s">
        <v>208</v>
      </c>
      <c r="C14" s="19"/>
    </row>
    <row r="15" spans="1:4" x14ac:dyDescent="0.2">
      <c r="A15" s="19" t="s">
        <v>75</v>
      </c>
      <c r="B15" s="20" t="s">
        <v>342</v>
      </c>
      <c r="C15" s="19"/>
    </row>
    <row r="16" spans="1:4" x14ac:dyDescent="0.2">
      <c r="A16" s="19" t="s">
        <v>76</v>
      </c>
      <c r="B16" s="20" t="s">
        <v>210</v>
      </c>
      <c r="C16" s="19"/>
    </row>
    <row r="17" spans="1:5" x14ac:dyDescent="0.2">
      <c r="A17" s="19" t="s">
        <v>136</v>
      </c>
      <c r="B17" s="20" t="s">
        <v>342</v>
      </c>
      <c r="C17" s="19"/>
      <c r="D17" s="24"/>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c r="E21" s="1" t="s">
        <v>258</v>
      </c>
    </row>
    <row r="22" spans="1:5" x14ac:dyDescent="0.2">
      <c r="A22" s="28" t="s">
        <v>0</v>
      </c>
      <c r="B22" s="28" t="s">
        <v>287</v>
      </c>
      <c r="C22" s="28" t="s">
        <v>46</v>
      </c>
      <c r="D22" s="28"/>
      <c r="E22" s="28" t="s">
        <v>379</v>
      </c>
    </row>
    <row r="23" spans="1:5" x14ac:dyDescent="0.2">
      <c r="A23" s="28" t="s">
        <v>1</v>
      </c>
      <c r="B23" s="28" t="s">
        <v>215</v>
      </c>
      <c r="C23" s="28" t="s">
        <v>38</v>
      </c>
      <c r="D23" s="28" t="s">
        <v>337</v>
      </c>
      <c r="E23" s="28" t="s">
        <v>379</v>
      </c>
    </row>
    <row r="24" spans="1:5" x14ac:dyDescent="0.2">
      <c r="A24" s="28" t="s">
        <v>2</v>
      </c>
      <c r="B24" s="28" t="s">
        <v>212</v>
      </c>
      <c r="C24" s="28" t="s">
        <v>46</v>
      </c>
      <c r="D24" s="28"/>
      <c r="E24" s="28" t="s">
        <v>379</v>
      </c>
    </row>
    <row r="25" spans="1:5" x14ac:dyDescent="0.2">
      <c r="A25" s="28" t="s">
        <v>3</v>
      </c>
      <c r="B25" s="28" t="s">
        <v>211</v>
      </c>
      <c r="C25" s="28" t="s">
        <v>46</v>
      </c>
      <c r="D25" s="28"/>
      <c r="E25" s="28" t="s">
        <v>379</v>
      </c>
    </row>
    <row r="26" spans="1:5" x14ac:dyDescent="0.2">
      <c r="A26" s="28" t="s">
        <v>4</v>
      </c>
      <c r="B26" s="28" t="s">
        <v>216</v>
      </c>
      <c r="C26" s="28" t="s">
        <v>36</v>
      </c>
      <c r="D26" s="28" t="s">
        <v>337</v>
      </c>
      <c r="E26" s="28" t="s">
        <v>379</v>
      </c>
    </row>
    <row r="27" spans="1:5" x14ac:dyDescent="0.2">
      <c r="A27" s="28" t="s">
        <v>5</v>
      </c>
      <c r="B27" s="28" t="s">
        <v>214</v>
      </c>
      <c r="C27" s="28" t="s">
        <v>46</v>
      </c>
      <c r="D27" s="28"/>
      <c r="E27" s="28" t="s">
        <v>379</v>
      </c>
    </row>
    <row r="28" spans="1:5" x14ac:dyDescent="0.2">
      <c r="A28" s="28" t="s">
        <v>6</v>
      </c>
      <c r="B28" s="28" t="s">
        <v>213</v>
      </c>
      <c r="C28" s="28" t="s">
        <v>46</v>
      </c>
      <c r="D28" s="28"/>
      <c r="E28" s="28" t="s">
        <v>379</v>
      </c>
    </row>
    <row r="29" spans="1:5" x14ac:dyDescent="0.2">
      <c r="A29" s="28" t="s">
        <v>7</v>
      </c>
      <c r="B29" s="28" t="s">
        <v>219</v>
      </c>
      <c r="C29" s="28" t="s">
        <v>46</v>
      </c>
      <c r="D29" s="28"/>
      <c r="E29" s="28" t="s">
        <v>379</v>
      </c>
    </row>
    <row r="30" spans="1:5" x14ac:dyDescent="0.2">
      <c r="A30" s="28" t="s">
        <v>8</v>
      </c>
      <c r="B30" s="28" t="s">
        <v>288</v>
      </c>
      <c r="C30" s="28" t="s">
        <v>46</v>
      </c>
      <c r="D30" s="28"/>
      <c r="E30" s="28" t="s">
        <v>379</v>
      </c>
    </row>
    <row r="31" spans="1:5" x14ac:dyDescent="0.2">
      <c r="A31" s="28" t="s">
        <v>9</v>
      </c>
      <c r="B31" s="28" t="s">
        <v>289</v>
      </c>
      <c r="C31" s="28" t="s">
        <v>46</v>
      </c>
      <c r="D31" s="28"/>
      <c r="E31" s="28" t="s">
        <v>379</v>
      </c>
    </row>
    <row r="32" spans="1:5" x14ac:dyDescent="0.2">
      <c r="A32" s="28" t="s">
        <v>10</v>
      </c>
      <c r="B32" s="28" t="s">
        <v>290</v>
      </c>
      <c r="C32" s="28" t="s">
        <v>46</v>
      </c>
      <c r="D32" s="28"/>
      <c r="E32" s="28" t="s">
        <v>379</v>
      </c>
    </row>
    <row r="33" spans="1:5" x14ac:dyDescent="0.2">
      <c r="A33" s="28" t="s">
        <v>11</v>
      </c>
      <c r="B33" s="28" t="s">
        <v>291</v>
      </c>
      <c r="C33" s="28" t="s">
        <v>46</v>
      </c>
      <c r="D33" s="28"/>
      <c r="E33" s="28" t="s">
        <v>379</v>
      </c>
    </row>
    <row r="34" spans="1:5" x14ac:dyDescent="0.2">
      <c r="A34" s="28" t="s">
        <v>12</v>
      </c>
      <c r="B34" s="28" t="s">
        <v>292</v>
      </c>
      <c r="C34" s="28" t="s">
        <v>46</v>
      </c>
      <c r="D34" s="28"/>
      <c r="E34" s="28" t="s">
        <v>379</v>
      </c>
    </row>
    <row r="35" spans="1:5" x14ac:dyDescent="0.2">
      <c r="A35" s="28" t="s">
        <v>13</v>
      </c>
      <c r="B35" s="28" t="s">
        <v>293</v>
      </c>
      <c r="C35" s="28" t="s">
        <v>46</v>
      </c>
      <c r="D35" s="28"/>
      <c r="E35" s="28" t="s">
        <v>379</v>
      </c>
    </row>
    <row r="36" spans="1:5" x14ac:dyDescent="0.2">
      <c r="A36" s="28" t="s">
        <v>14</v>
      </c>
      <c r="B36" s="28" t="s">
        <v>223</v>
      </c>
      <c r="C36" s="28" t="s">
        <v>46</v>
      </c>
      <c r="D36" s="28"/>
      <c r="E36" s="28" t="s">
        <v>379</v>
      </c>
    </row>
    <row r="37" spans="1:5" x14ac:dyDescent="0.2">
      <c r="A37" s="28" t="s">
        <v>15</v>
      </c>
      <c r="B37" s="28" t="s">
        <v>294</v>
      </c>
      <c r="C37" s="28" t="s">
        <v>46</v>
      </c>
      <c r="D37" s="28"/>
      <c r="E37" s="28" t="s">
        <v>379</v>
      </c>
    </row>
    <row r="38" spans="1:5" x14ac:dyDescent="0.2">
      <c r="A38" s="28" t="s">
        <v>16</v>
      </c>
      <c r="B38" s="28" t="s">
        <v>295</v>
      </c>
      <c r="C38" s="28" t="s">
        <v>46</v>
      </c>
      <c r="D38" s="28"/>
      <c r="E38" s="28" t="s">
        <v>379</v>
      </c>
    </row>
    <row r="39" spans="1:5" x14ac:dyDescent="0.2">
      <c r="A39" s="28" t="s">
        <v>17</v>
      </c>
      <c r="B39" s="28" t="s">
        <v>296</v>
      </c>
      <c r="C39" s="28" t="s">
        <v>46</v>
      </c>
      <c r="D39" s="28"/>
      <c r="E39" s="28" t="s">
        <v>379</v>
      </c>
    </row>
    <row r="40" spans="1:5" ht="63.75" x14ac:dyDescent="0.2">
      <c r="A40" s="28" t="s">
        <v>18</v>
      </c>
      <c r="B40" s="28" t="s">
        <v>297</v>
      </c>
      <c r="C40" s="28" t="s">
        <v>166</v>
      </c>
      <c r="D40" s="41" t="s">
        <v>343</v>
      </c>
      <c r="E40" s="28" t="s">
        <v>379</v>
      </c>
    </row>
    <row r="41" spans="1:5" x14ac:dyDescent="0.2">
      <c r="A41" s="28" t="s">
        <v>19</v>
      </c>
      <c r="B41" s="28" t="s">
        <v>298</v>
      </c>
      <c r="C41" s="28" t="s">
        <v>46</v>
      </c>
      <c r="D41" s="28"/>
      <c r="E41" s="28" t="s">
        <v>379</v>
      </c>
    </row>
    <row r="42" spans="1:5" x14ac:dyDescent="0.2">
      <c r="A42" s="28" t="s">
        <v>20</v>
      </c>
      <c r="B42" s="28" t="s">
        <v>299</v>
      </c>
      <c r="C42" s="28" t="s">
        <v>46</v>
      </c>
      <c r="D42" s="28"/>
      <c r="E42" s="28" t="s">
        <v>379</v>
      </c>
    </row>
    <row r="43" spans="1:5" x14ac:dyDescent="0.2">
      <c r="A43" s="28" t="s">
        <v>21</v>
      </c>
      <c r="B43" s="28" t="s">
        <v>300</v>
      </c>
      <c r="C43" s="28" t="s">
        <v>46</v>
      </c>
      <c r="D43" s="28"/>
      <c r="E43" s="28" t="s">
        <v>379</v>
      </c>
    </row>
    <row r="44" spans="1:5" x14ac:dyDescent="0.2">
      <c r="A44" s="28" t="s">
        <v>22</v>
      </c>
      <c r="B44" s="28" t="s">
        <v>301</v>
      </c>
      <c r="C44" s="28" t="s">
        <v>46</v>
      </c>
      <c r="D44" s="28"/>
      <c r="E44" s="28" t="s">
        <v>379</v>
      </c>
    </row>
    <row r="45" spans="1:5" x14ac:dyDescent="0.2">
      <c r="A45" s="28" t="s">
        <v>23</v>
      </c>
      <c r="B45" s="28" t="s">
        <v>302</v>
      </c>
      <c r="C45" s="28" t="s">
        <v>46</v>
      </c>
      <c r="D45" s="28"/>
      <c r="E45" s="28" t="s">
        <v>379</v>
      </c>
    </row>
    <row r="46" spans="1:5" x14ac:dyDescent="0.2">
      <c r="A46" s="28" t="s">
        <v>24</v>
      </c>
      <c r="B46" s="28" t="s">
        <v>303</v>
      </c>
      <c r="C46" s="28" t="s">
        <v>46</v>
      </c>
      <c r="D46" s="28"/>
      <c r="E46" s="28" t="s">
        <v>379</v>
      </c>
    </row>
    <row r="47" spans="1:5" x14ac:dyDescent="0.2">
      <c r="A47" s="28" t="s">
        <v>25</v>
      </c>
      <c r="B47" s="28" t="s">
        <v>304</v>
      </c>
      <c r="C47" s="28" t="s">
        <v>46</v>
      </c>
      <c r="D47" s="28"/>
      <c r="E47" s="28" t="s">
        <v>379</v>
      </c>
    </row>
    <row r="48" spans="1:5" x14ac:dyDescent="0.2">
      <c r="A48" s="28" t="s">
        <v>26</v>
      </c>
      <c r="B48" s="28" t="s">
        <v>305</v>
      </c>
      <c r="C48" s="28" t="s">
        <v>46</v>
      </c>
      <c r="D48" s="28"/>
      <c r="E48" s="28" t="s">
        <v>379</v>
      </c>
    </row>
    <row r="49" spans="1:8" x14ac:dyDescent="0.2">
      <c r="A49" s="28" t="s">
        <v>27</v>
      </c>
      <c r="B49" s="28" t="s">
        <v>306</v>
      </c>
      <c r="C49" s="28" t="s">
        <v>46</v>
      </c>
      <c r="D49" s="28"/>
      <c r="E49" s="28" t="s">
        <v>379</v>
      </c>
    </row>
    <row r="50" spans="1:8" x14ac:dyDescent="0.2">
      <c r="A50" s="28" t="s">
        <v>28</v>
      </c>
      <c r="B50" s="28" t="s">
        <v>307</v>
      </c>
      <c r="C50" s="28" t="s">
        <v>46</v>
      </c>
      <c r="D50" s="28"/>
      <c r="E50" s="28" t="s">
        <v>379</v>
      </c>
      <c r="H50" s="26"/>
    </row>
    <row r="51" spans="1:8" x14ac:dyDescent="0.2">
      <c r="A51" s="28" t="s">
        <v>29</v>
      </c>
      <c r="B51" s="28" t="s">
        <v>308</v>
      </c>
      <c r="C51" s="28" t="s">
        <v>46</v>
      </c>
      <c r="D51" s="28"/>
      <c r="E51" s="28" t="s">
        <v>379</v>
      </c>
    </row>
    <row r="52" spans="1:8" x14ac:dyDescent="0.2">
      <c r="A52" s="28" t="s">
        <v>30</v>
      </c>
      <c r="B52" s="28" t="s">
        <v>309</v>
      </c>
      <c r="C52" s="28" t="s">
        <v>46</v>
      </c>
      <c r="D52" s="28"/>
      <c r="E52" s="28" t="s">
        <v>379</v>
      </c>
    </row>
    <row r="53" spans="1:8" x14ac:dyDescent="0.2">
      <c r="A53" s="28" t="s">
        <v>31</v>
      </c>
      <c r="B53" s="28" t="s">
        <v>310</v>
      </c>
      <c r="C53" s="28" t="s">
        <v>46</v>
      </c>
      <c r="D53" s="28"/>
      <c r="E53" s="28" t="s">
        <v>379</v>
      </c>
    </row>
    <row r="54" spans="1:8" x14ac:dyDescent="0.2">
      <c r="A54" s="28" t="s">
        <v>193</v>
      </c>
      <c r="B54" s="28" t="s">
        <v>311</v>
      </c>
      <c r="C54" s="28" t="s">
        <v>46</v>
      </c>
      <c r="D54" s="28"/>
      <c r="E54" s="28" t="s">
        <v>379</v>
      </c>
    </row>
    <row r="55" spans="1:8" x14ac:dyDescent="0.2">
      <c r="A55" s="28" t="s">
        <v>194</v>
      </c>
      <c r="B55" s="28" t="s">
        <v>312</v>
      </c>
      <c r="C55" s="28" t="s">
        <v>179</v>
      </c>
      <c r="D55" s="53" t="s">
        <v>339</v>
      </c>
      <c r="E55" s="28" t="s">
        <v>379</v>
      </c>
    </row>
    <row r="56" spans="1:8" x14ac:dyDescent="0.2">
      <c r="A56" s="28" t="s">
        <v>195</v>
      </c>
      <c r="B56" s="28" t="s">
        <v>313</v>
      </c>
      <c r="C56" s="28" t="s">
        <v>179</v>
      </c>
      <c r="D56" s="54"/>
      <c r="E56" s="28" t="s">
        <v>379</v>
      </c>
    </row>
    <row r="57" spans="1:8" x14ac:dyDescent="0.2">
      <c r="A57" s="28" t="s">
        <v>196</v>
      </c>
      <c r="B57" s="28" t="s">
        <v>314</v>
      </c>
      <c r="C57" s="28" t="s">
        <v>179</v>
      </c>
      <c r="D57" s="54"/>
      <c r="E57" s="28" t="s">
        <v>379</v>
      </c>
    </row>
    <row r="58" spans="1:8" x14ac:dyDescent="0.2">
      <c r="A58" s="28" t="s">
        <v>197</v>
      </c>
      <c r="B58" s="28" t="s">
        <v>315</v>
      </c>
      <c r="C58" s="28" t="s">
        <v>179</v>
      </c>
      <c r="D58" s="54"/>
      <c r="E58" s="28" t="s">
        <v>379</v>
      </c>
    </row>
    <row r="59" spans="1:8" x14ac:dyDescent="0.2">
      <c r="A59" s="28" t="s">
        <v>198</v>
      </c>
      <c r="B59" s="28" t="s">
        <v>316</v>
      </c>
      <c r="C59" s="28" t="s">
        <v>179</v>
      </c>
      <c r="D59" s="54"/>
      <c r="E59" s="28" t="s">
        <v>379</v>
      </c>
    </row>
    <row r="60" spans="1:8" x14ac:dyDescent="0.2">
      <c r="A60" s="28" t="s">
        <v>199</v>
      </c>
      <c r="B60" s="28" t="s">
        <v>317</v>
      </c>
      <c r="C60" s="28" t="s">
        <v>179</v>
      </c>
      <c r="D60" s="55"/>
      <c r="E60" s="28" t="s">
        <v>379</v>
      </c>
    </row>
    <row r="61" spans="1:8" x14ac:dyDescent="0.2">
      <c r="A61" s="39" t="s">
        <v>200</v>
      </c>
      <c r="B61" s="39" t="s">
        <v>318</v>
      </c>
      <c r="C61" s="39" t="s">
        <v>79</v>
      </c>
      <c r="D61" s="39" t="s">
        <v>338</v>
      </c>
      <c r="E61" s="28" t="s">
        <v>379</v>
      </c>
    </row>
    <row r="62" spans="1:8" x14ac:dyDescent="0.2">
      <c r="A62" s="39" t="s">
        <v>200</v>
      </c>
      <c r="B62" s="39" t="s">
        <v>318</v>
      </c>
      <c r="C62" s="39" t="s">
        <v>81</v>
      </c>
      <c r="D62" s="39" t="s">
        <v>372</v>
      </c>
      <c r="E62" s="28" t="s">
        <v>379</v>
      </c>
    </row>
    <row r="63" spans="1:8" x14ac:dyDescent="0.2">
      <c r="A63" s="39" t="s">
        <v>200</v>
      </c>
      <c r="B63" s="39" t="s">
        <v>318</v>
      </c>
      <c r="C63" s="39" t="s">
        <v>168</v>
      </c>
      <c r="D63" s="39" t="s">
        <v>373</v>
      </c>
      <c r="E63" s="28" t="s">
        <v>379</v>
      </c>
    </row>
    <row r="64" spans="1:8" x14ac:dyDescent="0.2">
      <c r="A64" s="28" t="s">
        <v>201</v>
      </c>
      <c r="B64" s="28" t="s">
        <v>319</v>
      </c>
      <c r="C64" s="28" t="s">
        <v>46</v>
      </c>
      <c r="D64" s="28"/>
      <c r="E64" s="28" t="s">
        <v>379</v>
      </c>
    </row>
    <row r="65" spans="1:5" x14ac:dyDescent="0.2">
      <c r="A65" s="28" t="s">
        <v>202</v>
      </c>
      <c r="B65" s="28" t="s">
        <v>320</v>
      </c>
      <c r="C65" s="28" t="s">
        <v>46</v>
      </c>
      <c r="D65" s="28"/>
      <c r="E65" s="28" t="s">
        <v>379</v>
      </c>
    </row>
    <row r="66" spans="1:5" x14ac:dyDescent="0.2">
      <c r="A66" s="28" t="s">
        <v>203</v>
      </c>
      <c r="B66" s="28" t="s">
        <v>321</v>
      </c>
      <c r="C66" s="28" t="s">
        <v>46</v>
      </c>
      <c r="D66" s="28"/>
      <c r="E66" s="28" t="s">
        <v>379</v>
      </c>
    </row>
    <row r="67" spans="1:5" x14ac:dyDescent="0.2">
      <c r="A67" s="28" t="s">
        <v>204</v>
      </c>
      <c r="B67" s="28" t="s">
        <v>322</v>
      </c>
      <c r="C67" s="28" t="s">
        <v>46</v>
      </c>
      <c r="D67" s="28"/>
      <c r="E67" s="28" t="s">
        <v>379</v>
      </c>
    </row>
    <row r="68" spans="1:5" x14ac:dyDescent="0.2">
      <c r="A68" s="28" t="s">
        <v>205</v>
      </c>
      <c r="B68" s="28" t="s">
        <v>323</v>
      </c>
      <c r="C68" s="28" t="s">
        <v>46</v>
      </c>
      <c r="D68" s="28"/>
      <c r="E68" s="28" t="s">
        <v>379</v>
      </c>
    </row>
    <row r="69" spans="1:5" x14ac:dyDescent="0.2">
      <c r="A69" s="28" t="s">
        <v>275</v>
      </c>
      <c r="B69" s="28" t="s">
        <v>324</v>
      </c>
      <c r="C69" s="28" t="s">
        <v>46</v>
      </c>
      <c r="D69" s="28"/>
      <c r="E69" s="28" t="s">
        <v>379</v>
      </c>
    </row>
    <row r="70" spans="1:5" x14ac:dyDescent="0.2">
      <c r="A70" s="28" t="s">
        <v>276</v>
      </c>
      <c r="B70" s="28" t="s">
        <v>325</v>
      </c>
      <c r="C70" s="28" t="s">
        <v>46</v>
      </c>
      <c r="D70" s="28"/>
      <c r="E70" s="28" t="s">
        <v>379</v>
      </c>
    </row>
    <row r="71" spans="1:5" x14ac:dyDescent="0.2">
      <c r="A71" s="28" t="s">
        <v>277</v>
      </c>
      <c r="B71" s="28" t="s">
        <v>326</v>
      </c>
      <c r="C71" s="28" t="s">
        <v>46</v>
      </c>
      <c r="D71" s="28"/>
      <c r="E71" s="28" t="s">
        <v>379</v>
      </c>
    </row>
    <row r="72" spans="1:5" x14ac:dyDescent="0.2">
      <c r="A72" s="28" t="s">
        <v>278</v>
      </c>
      <c r="B72" s="28" t="s">
        <v>327</v>
      </c>
      <c r="C72" s="28" t="s">
        <v>46</v>
      </c>
      <c r="D72" s="28"/>
      <c r="E72" s="28" t="s">
        <v>379</v>
      </c>
    </row>
    <row r="73" spans="1:5" x14ac:dyDescent="0.2">
      <c r="A73" s="28" t="s">
        <v>279</v>
      </c>
      <c r="B73" s="28" t="s">
        <v>328</v>
      </c>
      <c r="C73" s="28" t="s">
        <v>46</v>
      </c>
      <c r="D73" s="28"/>
      <c r="E73" s="28" t="s">
        <v>379</v>
      </c>
    </row>
    <row r="74" spans="1:5" x14ac:dyDescent="0.2">
      <c r="A74" s="28" t="s">
        <v>280</v>
      </c>
      <c r="B74" s="28" t="s">
        <v>329</v>
      </c>
      <c r="C74" s="28" t="s">
        <v>46</v>
      </c>
      <c r="D74" s="28"/>
      <c r="E74" s="28" t="s">
        <v>379</v>
      </c>
    </row>
    <row r="75" spans="1:5" x14ac:dyDescent="0.2">
      <c r="A75" s="28" t="s">
        <v>281</v>
      </c>
      <c r="B75" s="28" t="s">
        <v>330</v>
      </c>
      <c r="C75" s="28" t="s">
        <v>46</v>
      </c>
      <c r="D75" s="28"/>
      <c r="E75" s="28" t="s">
        <v>379</v>
      </c>
    </row>
    <row r="76" spans="1:5" x14ac:dyDescent="0.2">
      <c r="A76" s="28" t="s">
        <v>282</v>
      </c>
      <c r="B76" s="28" t="s">
        <v>331</v>
      </c>
      <c r="C76" s="28" t="s">
        <v>46</v>
      </c>
      <c r="D76" s="28"/>
      <c r="E76" s="28" t="s">
        <v>379</v>
      </c>
    </row>
    <row r="77" spans="1:5" x14ac:dyDescent="0.2">
      <c r="A77" s="28" t="s">
        <v>283</v>
      </c>
      <c r="B77" s="28" t="s">
        <v>332</v>
      </c>
      <c r="C77" s="28" t="s">
        <v>46</v>
      </c>
      <c r="D77" s="28"/>
      <c r="E77" s="28" t="s">
        <v>379</v>
      </c>
    </row>
    <row r="78" spans="1:5" x14ac:dyDescent="0.2">
      <c r="A78" s="28" t="s">
        <v>284</v>
      </c>
      <c r="B78" s="28" t="s">
        <v>333</v>
      </c>
      <c r="C78" s="28" t="s">
        <v>46</v>
      </c>
      <c r="D78" s="28"/>
      <c r="E78" s="28" t="s">
        <v>379</v>
      </c>
    </row>
    <row r="79" spans="1:5" x14ac:dyDescent="0.2">
      <c r="A79" s="28" t="s">
        <v>285</v>
      </c>
      <c r="B79" s="28" t="s">
        <v>334</v>
      </c>
      <c r="C79" s="28" t="s">
        <v>46</v>
      </c>
      <c r="D79" s="28"/>
      <c r="E79" s="28" t="s">
        <v>379</v>
      </c>
    </row>
    <row r="80" spans="1:5" x14ac:dyDescent="0.2">
      <c r="A80" s="28" t="s">
        <v>286</v>
      </c>
      <c r="B80" s="28" t="s">
        <v>335</v>
      </c>
      <c r="C80" s="28" t="s">
        <v>188</v>
      </c>
      <c r="D80" s="28"/>
      <c r="E80" s="28" t="s">
        <v>379</v>
      </c>
    </row>
    <row r="82" spans="1:4" s="35" customFormat="1" ht="83.1" customHeight="1" x14ac:dyDescent="0.2">
      <c r="A82" s="50" t="s">
        <v>146</v>
      </c>
      <c r="B82" s="50"/>
      <c r="C82" s="50"/>
      <c r="D82" s="50"/>
    </row>
  </sheetData>
  <mergeCells count="5">
    <mergeCell ref="B6:C6"/>
    <mergeCell ref="B8:C8"/>
    <mergeCell ref="A82:D82"/>
    <mergeCell ref="B11:D11"/>
    <mergeCell ref="D55:D60"/>
  </mergeCells>
  <dataValidations count="2">
    <dataValidation type="list" allowBlank="1" showInputMessage="1" sqref="C22:C80"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3" width="30.7109375" style="17" customWidth="1"/>
    <col min="4" max="4" width="30.7109375" style="26" customWidth="1"/>
    <col min="5" max="5" width="21.140625" style="17" customWidth="1"/>
    <col min="6" max="16384" width="9.140625" style="17"/>
  </cols>
  <sheetData>
    <row r="1" spans="1:4" x14ac:dyDescent="0.2">
      <c r="B1" s="18"/>
    </row>
    <row r="2" spans="1:4" x14ac:dyDescent="0.2">
      <c r="A2" s="19" t="s">
        <v>71</v>
      </c>
      <c r="B2" s="38">
        <v>43809</v>
      </c>
      <c r="C2" s="19"/>
    </row>
    <row r="3" spans="1:4" x14ac:dyDescent="0.2">
      <c r="A3" s="19" t="s">
        <v>70</v>
      </c>
      <c r="B3" s="20" t="s">
        <v>189</v>
      </c>
      <c r="C3" s="19"/>
    </row>
    <row r="4" spans="1:4" x14ac:dyDescent="0.2">
      <c r="A4" s="19"/>
      <c r="B4" s="20"/>
      <c r="C4" s="19"/>
    </row>
    <row r="5" spans="1:4" x14ac:dyDescent="0.2">
      <c r="A5" s="19" t="s">
        <v>72</v>
      </c>
      <c r="B5" s="20" t="s">
        <v>371</v>
      </c>
      <c r="C5" s="19"/>
    </row>
    <row r="6" spans="1:4" ht="25.5" customHeight="1" x14ac:dyDescent="0.2">
      <c r="A6" s="21" t="s">
        <v>84</v>
      </c>
      <c r="B6" s="49" t="s">
        <v>370</v>
      </c>
      <c r="C6" s="49"/>
    </row>
    <row r="7" spans="1:4" x14ac:dyDescent="0.2">
      <c r="A7" s="22" t="s">
        <v>73</v>
      </c>
      <c r="B7" s="23" t="s">
        <v>190</v>
      </c>
      <c r="C7" s="22"/>
    </row>
    <row r="8" spans="1:4" x14ac:dyDescent="0.2">
      <c r="A8" s="21" t="s">
        <v>86</v>
      </c>
      <c r="B8" s="49" t="s">
        <v>191</v>
      </c>
      <c r="C8" s="49"/>
    </row>
    <row r="9" spans="1:4" x14ac:dyDescent="0.2">
      <c r="A9" s="22" t="s">
        <v>87</v>
      </c>
      <c r="B9" s="38">
        <v>43622</v>
      </c>
      <c r="C9" s="22"/>
    </row>
    <row r="10" spans="1:4" x14ac:dyDescent="0.2">
      <c r="A10" s="22" t="s">
        <v>170</v>
      </c>
      <c r="B10" s="23" t="s">
        <v>172</v>
      </c>
      <c r="C10" s="22"/>
    </row>
    <row r="11" spans="1:4" ht="29.25" customHeight="1" x14ac:dyDescent="0.2">
      <c r="A11" s="19" t="s">
        <v>78</v>
      </c>
      <c r="B11" s="51"/>
      <c r="C11" s="52"/>
      <c r="D11" s="52"/>
    </row>
    <row r="12" spans="1:4" x14ac:dyDescent="0.2">
      <c r="B12" s="24"/>
    </row>
    <row r="13" spans="1:4" x14ac:dyDescent="0.2">
      <c r="A13" s="19" t="s">
        <v>74</v>
      </c>
      <c r="B13" s="20" t="s">
        <v>341</v>
      </c>
      <c r="C13" s="19"/>
    </row>
    <row r="14" spans="1:4" x14ac:dyDescent="0.2">
      <c r="A14" s="19" t="s">
        <v>77</v>
      </c>
      <c r="B14" s="20" t="s">
        <v>208</v>
      </c>
      <c r="C14" s="19"/>
    </row>
    <row r="15" spans="1:4" x14ac:dyDescent="0.2">
      <c r="A15" s="19" t="s">
        <v>75</v>
      </c>
      <c r="B15" s="20" t="s">
        <v>342</v>
      </c>
      <c r="C15" s="19"/>
    </row>
    <row r="16" spans="1:4" x14ac:dyDescent="0.2">
      <c r="A16" s="19" t="s">
        <v>76</v>
      </c>
      <c r="B16" s="20" t="s">
        <v>210</v>
      </c>
      <c r="C16" s="19"/>
    </row>
    <row r="17" spans="1:5" x14ac:dyDescent="0.2">
      <c r="A17" s="19" t="s">
        <v>136</v>
      </c>
      <c r="B17" s="20" t="s">
        <v>342</v>
      </c>
      <c r="C17" s="19"/>
      <c r="D17" s="40"/>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c r="E21" s="1" t="s">
        <v>258</v>
      </c>
    </row>
    <row r="22" spans="1:5" ht="51" x14ac:dyDescent="0.2">
      <c r="A22" s="28" t="s">
        <v>0</v>
      </c>
      <c r="B22" s="28" t="s">
        <v>344</v>
      </c>
      <c r="C22" s="28" t="s">
        <v>38</v>
      </c>
      <c r="D22" s="41" t="s">
        <v>337</v>
      </c>
      <c r="E22" s="28" t="s">
        <v>379</v>
      </c>
    </row>
    <row r="23" spans="1:5" x14ac:dyDescent="0.2">
      <c r="A23" s="28" t="s">
        <v>1</v>
      </c>
      <c r="B23" s="28" t="s">
        <v>345</v>
      </c>
      <c r="C23" s="28" t="s">
        <v>46</v>
      </c>
      <c r="D23" s="41"/>
      <c r="E23" s="28" t="s">
        <v>379</v>
      </c>
    </row>
    <row r="24" spans="1:5" x14ac:dyDescent="0.2">
      <c r="A24" s="28" t="s">
        <v>2</v>
      </c>
      <c r="B24" s="28" t="s">
        <v>346</v>
      </c>
      <c r="C24" s="28" t="s">
        <v>46</v>
      </c>
      <c r="D24" s="41"/>
      <c r="E24" s="28" t="s">
        <v>379</v>
      </c>
    </row>
    <row r="25" spans="1:5" ht="51" x14ac:dyDescent="0.2">
      <c r="A25" s="28" t="s">
        <v>3</v>
      </c>
      <c r="B25" s="28" t="s">
        <v>216</v>
      </c>
      <c r="C25" s="28" t="s">
        <v>108</v>
      </c>
      <c r="D25" s="41" t="s">
        <v>337</v>
      </c>
      <c r="E25" s="28" t="s">
        <v>379</v>
      </c>
    </row>
    <row r="26" spans="1:5" x14ac:dyDescent="0.2">
      <c r="A26" s="28" t="s">
        <v>4</v>
      </c>
      <c r="B26" s="28" t="s">
        <v>347</v>
      </c>
      <c r="C26" s="28" t="s">
        <v>46</v>
      </c>
      <c r="D26" s="41"/>
      <c r="E26" s="28" t="s">
        <v>379</v>
      </c>
    </row>
    <row r="27" spans="1:5" x14ac:dyDescent="0.2">
      <c r="A27" s="28" t="s">
        <v>5</v>
      </c>
      <c r="B27" s="28" t="s">
        <v>109</v>
      </c>
      <c r="C27" s="28" t="s">
        <v>46</v>
      </c>
      <c r="D27" s="41"/>
      <c r="E27" s="28" t="s">
        <v>379</v>
      </c>
    </row>
    <row r="28" spans="1:5" x14ac:dyDescent="0.2">
      <c r="A28" s="28" t="s">
        <v>6</v>
      </c>
      <c r="B28" s="28" t="s">
        <v>348</v>
      </c>
      <c r="C28" s="28" t="s">
        <v>46</v>
      </c>
      <c r="D28" s="41"/>
      <c r="E28" s="28" t="s">
        <v>379</v>
      </c>
    </row>
    <row r="29" spans="1:5" x14ac:dyDescent="0.2">
      <c r="A29" s="28" t="s">
        <v>7</v>
      </c>
      <c r="B29" s="28" t="s">
        <v>349</v>
      </c>
      <c r="C29" s="28" t="s">
        <v>46</v>
      </c>
      <c r="D29" s="41"/>
      <c r="E29" s="28" t="s">
        <v>379</v>
      </c>
    </row>
    <row r="30" spans="1:5" x14ac:dyDescent="0.2">
      <c r="A30" s="28" t="s">
        <v>8</v>
      </c>
      <c r="B30" s="28" t="s">
        <v>350</v>
      </c>
      <c r="C30" s="28" t="s">
        <v>46</v>
      </c>
      <c r="D30" s="41"/>
      <c r="E30" s="28" t="s">
        <v>379</v>
      </c>
    </row>
    <row r="31" spans="1:5" x14ac:dyDescent="0.2">
      <c r="A31" s="28" t="s">
        <v>9</v>
      </c>
      <c r="B31" s="28" t="s">
        <v>351</v>
      </c>
      <c r="C31" s="28" t="s">
        <v>46</v>
      </c>
      <c r="D31" s="41"/>
      <c r="E31" s="28" t="s">
        <v>379</v>
      </c>
    </row>
    <row r="32" spans="1:5" x14ac:dyDescent="0.2">
      <c r="A32" s="28" t="s">
        <v>10</v>
      </c>
      <c r="B32" s="28" t="s">
        <v>352</v>
      </c>
      <c r="C32" s="28" t="s">
        <v>46</v>
      </c>
      <c r="D32" s="41"/>
      <c r="E32" s="28" t="s">
        <v>379</v>
      </c>
    </row>
    <row r="33" spans="1:5" x14ac:dyDescent="0.2">
      <c r="A33" s="28" t="s">
        <v>11</v>
      </c>
      <c r="B33" s="28" t="s">
        <v>353</v>
      </c>
      <c r="C33" s="28" t="s">
        <v>46</v>
      </c>
      <c r="D33" s="41"/>
      <c r="E33" s="28" t="s">
        <v>379</v>
      </c>
    </row>
    <row r="34" spans="1:5" x14ac:dyDescent="0.2">
      <c r="A34" s="28" t="s">
        <v>12</v>
      </c>
      <c r="B34" s="28" t="s">
        <v>354</v>
      </c>
      <c r="C34" s="28" t="s">
        <v>46</v>
      </c>
      <c r="D34" s="41"/>
      <c r="E34" s="28" t="s">
        <v>379</v>
      </c>
    </row>
    <row r="35" spans="1:5" x14ac:dyDescent="0.2">
      <c r="A35" s="28" t="s">
        <v>13</v>
      </c>
      <c r="B35" s="28" t="s">
        <v>355</v>
      </c>
      <c r="C35" s="28" t="s">
        <v>46</v>
      </c>
      <c r="D35" s="41"/>
      <c r="E35" s="28" t="s">
        <v>379</v>
      </c>
    </row>
    <row r="36" spans="1:5" x14ac:dyDescent="0.2">
      <c r="A36" s="28" t="s">
        <v>14</v>
      </c>
      <c r="B36" s="28" t="s">
        <v>356</v>
      </c>
      <c r="C36" s="28" t="s">
        <v>46</v>
      </c>
      <c r="D36" s="41"/>
      <c r="E36" s="28" t="s">
        <v>379</v>
      </c>
    </row>
    <row r="37" spans="1:5" x14ac:dyDescent="0.2">
      <c r="A37" s="28" t="s">
        <v>15</v>
      </c>
      <c r="B37" s="28" t="s">
        <v>357</v>
      </c>
      <c r="C37" s="28" t="s">
        <v>46</v>
      </c>
      <c r="D37" s="41"/>
      <c r="E37" s="28" t="s">
        <v>379</v>
      </c>
    </row>
    <row r="38" spans="1:5" x14ac:dyDescent="0.2">
      <c r="A38" s="28" t="s">
        <v>16</v>
      </c>
      <c r="B38" s="28" t="s">
        <v>358</v>
      </c>
      <c r="C38" s="28" t="s">
        <v>46</v>
      </c>
      <c r="D38" s="41"/>
      <c r="E38" s="28" t="s">
        <v>379</v>
      </c>
    </row>
    <row r="39" spans="1:5" x14ac:dyDescent="0.2">
      <c r="A39" s="28" t="s">
        <v>17</v>
      </c>
      <c r="B39" s="28" t="s">
        <v>359</v>
      </c>
      <c r="C39" s="28" t="s">
        <v>46</v>
      </c>
      <c r="D39" s="41"/>
      <c r="E39" s="28" t="s">
        <v>379</v>
      </c>
    </row>
    <row r="40" spans="1:5" x14ac:dyDescent="0.2">
      <c r="A40" s="28" t="s">
        <v>18</v>
      </c>
      <c r="B40" s="28" t="s">
        <v>360</v>
      </c>
      <c r="C40" s="28" t="s">
        <v>46</v>
      </c>
      <c r="D40" s="41"/>
      <c r="E40" s="28" t="s">
        <v>379</v>
      </c>
    </row>
    <row r="41" spans="1:5" x14ac:dyDescent="0.2">
      <c r="A41" s="28" t="s">
        <v>19</v>
      </c>
      <c r="B41" s="28" t="s">
        <v>361</v>
      </c>
      <c r="C41" s="28" t="s">
        <v>46</v>
      </c>
      <c r="D41" s="41"/>
      <c r="E41" s="28" t="s">
        <v>379</v>
      </c>
    </row>
    <row r="42" spans="1:5" x14ac:dyDescent="0.2">
      <c r="A42" s="28" t="s">
        <v>20</v>
      </c>
      <c r="B42" s="28" t="s">
        <v>362</v>
      </c>
      <c r="C42" s="28" t="s">
        <v>46</v>
      </c>
      <c r="D42" s="41"/>
      <c r="E42" s="28" t="s">
        <v>379</v>
      </c>
    </row>
    <row r="43" spans="1:5" x14ac:dyDescent="0.2">
      <c r="A43" s="28" t="s">
        <v>21</v>
      </c>
      <c r="B43" s="28" t="s">
        <v>363</v>
      </c>
      <c r="C43" s="28" t="s">
        <v>184</v>
      </c>
      <c r="D43" s="41"/>
      <c r="E43" s="28" t="s">
        <v>379</v>
      </c>
    </row>
    <row r="44" spans="1:5" x14ac:dyDescent="0.2">
      <c r="A44" s="28" t="s">
        <v>22</v>
      </c>
      <c r="B44" s="28" t="s">
        <v>364</v>
      </c>
      <c r="C44" s="28" t="s">
        <v>185</v>
      </c>
      <c r="D44" s="41"/>
      <c r="E44" s="28" t="s">
        <v>379</v>
      </c>
    </row>
    <row r="45" spans="1:5" x14ac:dyDescent="0.2">
      <c r="A45" s="28" t="s">
        <v>23</v>
      </c>
      <c r="B45" s="28" t="s">
        <v>365</v>
      </c>
      <c r="C45" s="28" t="s">
        <v>41</v>
      </c>
      <c r="D45" s="41"/>
      <c r="E45" s="28" t="s">
        <v>379</v>
      </c>
    </row>
    <row r="46" spans="1:5" x14ac:dyDescent="0.2">
      <c r="A46" s="28" t="s">
        <v>24</v>
      </c>
      <c r="B46" s="28" t="s">
        <v>366</v>
      </c>
      <c r="C46" s="28" t="s">
        <v>182</v>
      </c>
      <c r="D46" s="41"/>
      <c r="E46" s="28" t="s">
        <v>379</v>
      </c>
    </row>
    <row r="47" spans="1:5" x14ac:dyDescent="0.2">
      <c r="A47" s="28" t="s">
        <v>25</v>
      </c>
      <c r="B47" s="28" t="s">
        <v>367</v>
      </c>
      <c r="C47" s="28" t="s">
        <v>183</v>
      </c>
      <c r="D47" s="41"/>
      <c r="E47" s="28" t="s">
        <v>379</v>
      </c>
    </row>
    <row r="48" spans="1:5" x14ac:dyDescent="0.2">
      <c r="A48" s="28" t="s">
        <v>26</v>
      </c>
      <c r="B48" s="28" t="s">
        <v>368</v>
      </c>
      <c r="C48" s="28" t="s">
        <v>46</v>
      </c>
      <c r="D48" s="41"/>
      <c r="E48" s="28" t="s">
        <v>379</v>
      </c>
    </row>
    <row r="49" spans="1:5" x14ac:dyDescent="0.2">
      <c r="A49" s="28" t="s">
        <v>27</v>
      </c>
      <c r="B49" s="28" t="s">
        <v>369</v>
      </c>
      <c r="C49" s="28" t="s">
        <v>46</v>
      </c>
      <c r="D49" s="41"/>
      <c r="E49" s="28" t="s">
        <v>379</v>
      </c>
    </row>
    <row r="50" spans="1:5" x14ac:dyDescent="0.2">
      <c r="A50" s="28"/>
      <c r="B50" s="28"/>
      <c r="C50" s="28"/>
      <c r="D50" s="41"/>
    </row>
    <row r="51" spans="1:5" x14ac:dyDescent="0.2">
      <c r="A51" s="28"/>
      <c r="B51" s="28"/>
      <c r="C51" s="28"/>
      <c r="D51" s="41"/>
    </row>
    <row r="52" spans="1:5" x14ac:dyDescent="0.2">
      <c r="A52" s="28"/>
      <c r="B52" s="28"/>
      <c r="C52" s="28"/>
      <c r="D52" s="41"/>
    </row>
    <row r="53" spans="1:5" x14ac:dyDescent="0.2">
      <c r="A53" s="28"/>
      <c r="B53" s="28"/>
      <c r="C53" s="28"/>
      <c r="D53" s="41"/>
    </row>
    <row r="55" spans="1:5" ht="83.1"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3" width="30.7109375" style="17" customWidth="1"/>
    <col min="4" max="4" width="30.7109375" style="26" customWidth="1"/>
    <col min="5" max="5" width="21.140625" style="17" customWidth="1"/>
    <col min="6" max="16384" width="9.140625" style="17"/>
  </cols>
  <sheetData>
    <row r="1" spans="1:4" x14ac:dyDescent="0.2">
      <c r="B1" s="18"/>
    </row>
    <row r="2" spans="1:4" x14ac:dyDescent="0.2">
      <c r="A2" s="19" t="s">
        <v>71</v>
      </c>
      <c r="B2" s="38">
        <v>43809</v>
      </c>
      <c r="C2" s="19"/>
    </row>
    <row r="3" spans="1:4" x14ac:dyDescent="0.2">
      <c r="A3" s="19" t="s">
        <v>70</v>
      </c>
      <c r="B3" s="20" t="s">
        <v>189</v>
      </c>
      <c r="C3" s="19"/>
    </row>
    <row r="4" spans="1:4" x14ac:dyDescent="0.2">
      <c r="A4" s="19"/>
      <c r="B4" s="20"/>
      <c r="C4" s="19"/>
    </row>
    <row r="5" spans="1:4" x14ac:dyDescent="0.2">
      <c r="A5" s="19" t="s">
        <v>72</v>
      </c>
      <c r="B5" s="20" t="s">
        <v>377</v>
      </c>
      <c r="C5" s="19"/>
    </row>
    <row r="6" spans="1:4" ht="25.5" customHeight="1" x14ac:dyDescent="0.2">
      <c r="A6" s="21" t="s">
        <v>84</v>
      </c>
      <c r="B6" s="49" t="s">
        <v>374</v>
      </c>
      <c r="C6" s="49"/>
    </row>
    <row r="7" spans="1:4" x14ac:dyDescent="0.2">
      <c r="A7" s="22" t="s">
        <v>73</v>
      </c>
      <c r="B7" s="23" t="s">
        <v>375</v>
      </c>
      <c r="C7" s="22"/>
    </row>
    <row r="8" spans="1:4" ht="12.75" customHeight="1" x14ac:dyDescent="0.2">
      <c r="A8" s="21" t="s">
        <v>86</v>
      </c>
      <c r="B8" s="49" t="s">
        <v>191</v>
      </c>
      <c r="C8" s="49"/>
    </row>
    <row r="9" spans="1:4" x14ac:dyDescent="0.2">
      <c r="A9" s="22" t="s">
        <v>87</v>
      </c>
      <c r="B9" s="38" t="s">
        <v>376</v>
      </c>
      <c r="C9" s="22"/>
    </row>
    <row r="10" spans="1:4" x14ac:dyDescent="0.2">
      <c r="A10" s="22" t="s">
        <v>170</v>
      </c>
      <c r="B10" s="23"/>
      <c r="C10" s="22"/>
    </row>
    <row r="11" spans="1:4" ht="31.5" customHeight="1" x14ac:dyDescent="0.2">
      <c r="A11" s="19" t="s">
        <v>78</v>
      </c>
      <c r="B11" s="51"/>
      <c r="C11" s="52"/>
      <c r="D11" s="52"/>
    </row>
    <row r="12" spans="1:4" x14ac:dyDescent="0.2">
      <c r="B12" s="24"/>
    </row>
    <row r="13" spans="1:4" x14ac:dyDescent="0.2">
      <c r="A13" s="19" t="s">
        <v>74</v>
      </c>
      <c r="B13" s="20" t="s">
        <v>376</v>
      </c>
      <c r="C13" s="19"/>
    </row>
    <row r="14" spans="1:4" x14ac:dyDescent="0.2">
      <c r="A14" s="19" t="s">
        <v>77</v>
      </c>
      <c r="B14" s="20" t="s">
        <v>376</v>
      </c>
      <c r="C14" s="19"/>
    </row>
    <row r="15" spans="1:4" x14ac:dyDescent="0.2">
      <c r="A15" s="19" t="s">
        <v>75</v>
      </c>
      <c r="B15" s="20" t="s">
        <v>376</v>
      </c>
      <c r="C15" s="19"/>
    </row>
    <row r="16" spans="1:4" x14ac:dyDescent="0.2">
      <c r="A16" s="19" t="s">
        <v>76</v>
      </c>
      <c r="B16" s="20" t="s">
        <v>376</v>
      </c>
      <c r="C16" s="19"/>
    </row>
    <row r="17" spans="1:5" x14ac:dyDescent="0.2">
      <c r="A17" s="19" t="s">
        <v>136</v>
      </c>
      <c r="B17" s="20" t="s">
        <v>376</v>
      </c>
      <c r="C17" s="19"/>
      <c r="D17" s="40"/>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c r="E21" s="1" t="s">
        <v>258</v>
      </c>
    </row>
    <row r="22" spans="1:5" ht="38.25" x14ac:dyDescent="0.2">
      <c r="A22" s="28" t="s">
        <v>0</v>
      </c>
      <c r="B22" s="28" t="s">
        <v>183</v>
      </c>
      <c r="C22" s="28" t="s">
        <v>183</v>
      </c>
      <c r="D22" s="41" t="s">
        <v>378</v>
      </c>
      <c r="E22" s="28" t="s">
        <v>379</v>
      </c>
    </row>
    <row r="23" spans="1:5" x14ac:dyDescent="0.2">
      <c r="A23" s="28" t="s">
        <v>1</v>
      </c>
      <c r="B23" s="28" t="s">
        <v>40</v>
      </c>
      <c r="C23" s="28" t="s">
        <v>40</v>
      </c>
      <c r="D23" s="41"/>
      <c r="E23" s="28" t="s">
        <v>379</v>
      </c>
    </row>
    <row r="24" spans="1:5" x14ac:dyDescent="0.2">
      <c r="A24" s="28" t="s">
        <v>2</v>
      </c>
      <c r="B24" s="28"/>
      <c r="C24" s="28"/>
      <c r="D24" s="41"/>
      <c r="E24" s="28" t="s">
        <v>379</v>
      </c>
    </row>
    <row r="25" spans="1:5" x14ac:dyDescent="0.2">
      <c r="A25" s="28" t="s">
        <v>3</v>
      </c>
      <c r="B25" s="28"/>
      <c r="C25" s="28"/>
      <c r="D25" s="41"/>
      <c r="E25" s="28" t="s">
        <v>379</v>
      </c>
    </row>
    <row r="26" spans="1:5" x14ac:dyDescent="0.2">
      <c r="A26" s="28" t="s">
        <v>4</v>
      </c>
      <c r="B26" s="28"/>
      <c r="C26" s="28"/>
      <c r="D26" s="41"/>
      <c r="E26" s="28" t="s">
        <v>379</v>
      </c>
    </row>
    <row r="27" spans="1:5" x14ac:dyDescent="0.2">
      <c r="A27" s="28" t="s">
        <v>5</v>
      </c>
      <c r="B27" s="28"/>
      <c r="C27" s="28"/>
      <c r="D27" s="41"/>
      <c r="E27" s="28" t="s">
        <v>379</v>
      </c>
    </row>
    <row r="28" spans="1:5" x14ac:dyDescent="0.2">
      <c r="A28" s="28" t="s">
        <v>6</v>
      </c>
      <c r="B28" s="28"/>
      <c r="C28" s="28"/>
      <c r="D28" s="41"/>
      <c r="E28" s="28" t="s">
        <v>379</v>
      </c>
    </row>
    <row r="29" spans="1:5" x14ac:dyDescent="0.2">
      <c r="A29" s="28" t="s">
        <v>7</v>
      </c>
      <c r="B29" s="28"/>
      <c r="C29" s="28"/>
      <c r="D29" s="41"/>
      <c r="E29" s="28" t="s">
        <v>379</v>
      </c>
    </row>
    <row r="30" spans="1:5" x14ac:dyDescent="0.2">
      <c r="A30" s="28" t="s">
        <v>8</v>
      </c>
      <c r="B30" s="28"/>
      <c r="C30" s="28"/>
      <c r="D30" s="41"/>
      <c r="E30" s="28" t="s">
        <v>379</v>
      </c>
    </row>
    <row r="31" spans="1:5" x14ac:dyDescent="0.2">
      <c r="A31" s="28" t="s">
        <v>9</v>
      </c>
      <c r="B31" s="28"/>
      <c r="C31" s="28"/>
      <c r="D31" s="41"/>
      <c r="E31" s="28" t="s">
        <v>379</v>
      </c>
    </row>
    <row r="32" spans="1:5" x14ac:dyDescent="0.2">
      <c r="A32" s="28" t="s">
        <v>10</v>
      </c>
      <c r="B32" s="28"/>
      <c r="C32" s="28"/>
      <c r="D32" s="41"/>
      <c r="E32" s="28" t="s">
        <v>379</v>
      </c>
    </row>
    <row r="33" spans="1:5" x14ac:dyDescent="0.2">
      <c r="A33" s="28" t="s">
        <v>11</v>
      </c>
      <c r="B33" s="28"/>
      <c r="C33" s="28"/>
      <c r="D33" s="41"/>
      <c r="E33" s="28" t="s">
        <v>379</v>
      </c>
    </row>
    <row r="34" spans="1:5" x14ac:dyDescent="0.2">
      <c r="A34" s="28" t="s">
        <v>12</v>
      </c>
      <c r="B34" s="28"/>
      <c r="C34" s="28"/>
      <c r="D34" s="41"/>
      <c r="E34" s="28" t="s">
        <v>379</v>
      </c>
    </row>
    <row r="35" spans="1:5" x14ac:dyDescent="0.2">
      <c r="A35" s="28" t="s">
        <v>13</v>
      </c>
      <c r="B35" s="28"/>
      <c r="C35" s="28"/>
      <c r="D35" s="41"/>
      <c r="E35" s="28" t="s">
        <v>379</v>
      </c>
    </row>
    <row r="36" spans="1:5" x14ac:dyDescent="0.2">
      <c r="A36" s="28" t="s">
        <v>14</v>
      </c>
      <c r="B36" s="28"/>
      <c r="C36" s="28"/>
      <c r="D36" s="41"/>
      <c r="E36" s="28" t="s">
        <v>379</v>
      </c>
    </row>
    <row r="37" spans="1:5" x14ac:dyDescent="0.2">
      <c r="A37" s="28" t="s">
        <v>15</v>
      </c>
      <c r="B37" s="28"/>
      <c r="C37" s="28"/>
      <c r="D37" s="41"/>
      <c r="E37" s="28" t="s">
        <v>379</v>
      </c>
    </row>
    <row r="38" spans="1:5" x14ac:dyDescent="0.2">
      <c r="A38" s="28" t="s">
        <v>16</v>
      </c>
      <c r="B38" s="28"/>
      <c r="C38" s="28"/>
      <c r="D38" s="41"/>
      <c r="E38" s="28" t="s">
        <v>379</v>
      </c>
    </row>
    <row r="39" spans="1:5" x14ac:dyDescent="0.2">
      <c r="A39" s="28" t="s">
        <v>17</v>
      </c>
      <c r="B39" s="28"/>
      <c r="C39" s="28"/>
      <c r="D39" s="41"/>
      <c r="E39" s="28" t="s">
        <v>379</v>
      </c>
    </row>
    <row r="40" spans="1:5" x14ac:dyDescent="0.2">
      <c r="A40" s="28" t="s">
        <v>18</v>
      </c>
      <c r="B40" s="28"/>
      <c r="C40" s="28"/>
      <c r="D40" s="41"/>
      <c r="E40" s="28" t="s">
        <v>379</v>
      </c>
    </row>
    <row r="41" spans="1:5" x14ac:dyDescent="0.2">
      <c r="A41" s="28" t="s">
        <v>19</v>
      </c>
      <c r="B41" s="28"/>
      <c r="C41" s="28"/>
      <c r="D41" s="41"/>
      <c r="E41" s="28" t="s">
        <v>379</v>
      </c>
    </row>
    <row r="42" spans="1:5" x14ac:dyDescent="0.2">
      <c r="A42" s="28" t="s">
        <v>20</v>
      </c>
      <c r="B42" s="28"/>
      <c r="C42" s="28"/>
      <c r="D42" s="41"/>
      <c r="E42" s="28" t="s">
        <v>379</v>
      </c>
    </row>
    <row r="43" spans="1:5" x14ac:dyDescent="0.2">
      <c r="A43" s="28" t="s">
        <v>21</v>
      </c>
      <c r="B43" s="28"/>
      <c r="C43" s="28"/>
      <c r="D43" s="41"/>
      <c r="E43" s="28" t="s">
        <v>379</v>
      </c>
    </row>
    <row r="44" spans="1:5" x14ac:dyDescent="0.2">
      <c r="A44" s="28" t="s">
        <v>22</v>
      </c>
      <c r="B44" s="28"/>
      <c r="C44" s="28"/>
      <c r="D44" s="41"/>
      <c r="E44" s="28" t="s">
        <v>379</v>
      </c>
    </row>
    <row r="45" spans="1:5" x14ac:dyDescent="0.2">
      <c r="A45" s="28" t="s">
        <v>23</v>
      </c>
      <c r="B45" s="28"/>
      <c r="C45" s="28"/>
      <c r="D45" s="41"/>
      <c r="E45" s="28" t="s">
        <v>379</v>
      </c>
    </row>
    <row r="46" spans="1:5" x14ac:dyDescent="0.2">
      <c r="A46" s="28" t="s">
        <v>24</v>
      </c>
      <c r="B46" s="28"/>
      <c r="C46" s="28"/>
      <c r="D46" s="41"/>
      <c r="E46" s="28" t="s">
        <v>379</v>
      </c>
    </row>
    <row r="47" spans="1:5" x14ac:dyDescent="0.2">
      <c r="A47" s="28" t="s">
        <v>25</v>
      </c>
      <c r="B47" s="28"/>
      <c r="C47" s="28"/>
      <c r="D47" s="41"/>
      <c r="E47" s="28" t="s">
        <v>379</v>
      </c>
    </row>
    <row r="48" spans="1:5" x14ac:dyDescent="0.2">
      <c r="A48" s="28" t="s">
        <v>26</v>
      </c>
      <c r="B48" s="28"/>
      <c r="C48" s="28"/>
      <c r="D48" s="41"/>
      <c r="E48" s="28" t="s">
        <v>379</v>
      </c>
    </row>
    <row r="49" spans="1:5" x14ac:dyDescent="0.2">
      <c r="A49" s="28" t="s">
        <v>27</v>
      </c>
      <c r="B49" s="28"/>
      <c r="C49" s="28"/>
      <c r="D49" s="41"/>
      <c r="E49" s="28" t="s">
        <v>379</v>
      </c>
    </row>
    <row r="50" spans="1:5" x14ac:dyDescent="0.2">
      <c r="A50" s="28" t="s">
        <v>28</v>
      </c>
      <c r="B50" s="28"/>
      <c r="C50" s="28"/>
      <c r="D50" s="41"/>
      <c r="E50" s="28" t="s">
        <v>379</v>
      </c>
    </row>
    <row r="51" spans="1:5" x14ac:dyDescent="0.2">
      <c r="A51" s="28" t="s">
        <v>29</v>
      </c>
      <c r="B51" s="28"/>
      <c r="C51" s="28"/>
      <c r="D51" s="41"/>
      <c r="E51" s="28" t="s">
        <v>379</v>
      </c>
    </row>
    <row r="52" spans="1:5" x14ac:dyDescent="0.2">
      <c r="A52" s="28" t="s">
        <v>30</v>
      </c>
      <c r="B52" s="28"/>
      <c r="C52" s="28"/>
      <c r="D52" s="41"/>
      <c r="E52" s="28" t="s">
        <v>379</v>
      </c>
    </row>
    <row r="53" spans="1:5" x14ac:dyDescent="0.2">
      <c r="A53" s="28" t="s">
        <v>31</v>
      </c>
      <c r="B53" s="28"/>
      <c r="C53" s="28"/>
      <c r="D53" s="41"/>
      <c r="E53" s="28" t="s">
        <v>379</v>
      </c>
    </row>
    <row r="55" spans="1:5" ht="80.099999999999994"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tabSelected="1" zoomScaleNormal="100" workbookViewId="0"/>
  </sheetViews>
  <sheetFormatPr defaultColWidth="9.140625" defaultRowHeight="12.75" x14ac:dyDescent="0.2"/>
  <cols>
    <col min="1" max="1" width="17.42578125" style="17" bestFit="1" customWidth="1"/>
    <col min="2" max="3" width="30.7109375" style="17" customWidth="1"/>
    <col min="4" max="4" width="76.7109375" style="17" customWidth="1"/>
    <col min="5" max="5" width="21.140625" style="17" customWidth="1"/>
    <col min="6" max="16384" width="9.140625" style="17"/>
  </cols>
  <sheetData>
    <row r="1" spans="1:4" x14ac:dyDescent="0.2">
      <c r="B1" s="18"/>
    </row>
    <row r="2" spans="1:4" x14ac:dyDescent="0.2">
      <c r="A2" s="19" t="s">
        <v>71</v>
      </c>
      <c r="B2" s="38">
        <v>43838</v>
      </c>
      <c r="C2" s="19"/>
      <c r="D2" s="26"/>
    </row>
    <row r="3" spans="1:4" x14ac:dyDescent="0.2">
      <c r="A3" s="19" t="s">
        <v>70</v>
      </c>
      <c r="B3" s="20" t="s">
        <v>189</v>
      </c>
      <c r="C3" s="19"/>
      <c r="D3" s="26"/>
    </row>
    <row r="4" spans="1:4" x14ac:dyDescent="0.2">
      <c r="A4" s="19"/>
      <c r="B4" s="20"/>
      <c r="C4" s="19"/>
      <c r="D4" s="26"/>
    </row>
    <row r="5" spans="1:4" x14ac:dyDescent="0.2">
      <c r="A5" s="19" t="s">
        <v>72</v>
      </c>
      <c r="B5" s="20" t="s">
        <v>380</v>
      </c>
      <c r="C5" s="19"/>
      <c r="D5" s="26"/>
    </row>
    <row r="6" spans="1:4" ht="25.5" customHeight="1" x14ac:dyDescent="0.2">
      <c r="A6" s="21" t="s">
        <v>84</v>
      </c>
      <c r="B6" s="49" t="s">
        <v>381</v>
      </c>
      <c r="C6" s="49"/>
      <c r="D6" s="26"/>
    </row>
    <row r="7" spans="1:4" x14ac:dyDescent="0.2">
      <c r="A7" s="22" t="s">
        <v>73</v>
      </c>
      <c r="B7" s="23" t="s">
        <v>190</v>
      </c>
      <c r="C7" s="22"/>
      <c r="D7" s="26"/>
    </row>
    <row r="8" spans="1:4" ht="28.5" customHeight="1" x14ac:dyDescent="0.2">
      <c r="A8" s="21" t="s">
        <v>86</v>
      </c>
      <c r="B8" s="49" t="s">
        <v>191</v>
      </c>
      <c r="C8" s="49"/>
      <c r="D8" s="26"/>
    </row>
    <row r="9" spans="1:4" x14ac:dyDescent="0.2">
      <c r="A9" s="22" t="s">
        <v>87</v>
      </c>
      <c r="B9" s="38">
        <v>43838</v>
      </c>
      <c r="C9" s="22"/>
      <c r="D9" s="26"/>
    </row>
    <row r="10" spans="1:4" x14ac:dyDescent="0.2">
      <c r="A10" s="22" t="s">
        <v>170</v>
      </c>
      <c r="B10" s="23" t="s">
        <v>171</v>
      </c>
      <c r="C10" s="22"/>
      <c r="D10" s="26"/>
    </row>
    <row r="11" spans="1:4" ht="28.5" customHeight="1" x14ac:dyDescent="0.2">
      <c r="A11" s="19" t="s">
        <v>78</v>
      </c>
      <c r="B11" s="57" t="s">
        <v>391</v>
      </c>
      <c r="C11" s="51"/>
      <c r="D11" s="51"/>
    </row>
    <row r="12" spans="1:4" x14ac:dyDescent="0.2">
      <c r="B12" s="24"/>
      <c r="D12" s="26"/>
    </row>
    <row r="13" spans="1:4" x14ac:dyDescent="0.2">
      <c r="A13" s="19" t="s">
        <v>74</v>
      </c>
      <c r="B13" s="20" t="s">
        <v>207</v>
      </c>
      <c r="C13" s="19"/>
      <c r="D13" s="26"/>
    </row>
    <row r="14" spans="1:4" x14ac:dyDescent="0.2">
      <c r="A14" s="19" t="s">
        <v>77</v>
      </c>
      <c r="B14" s="20" t="s">
        <v>208</v>
      </c>
      <c r="C14" s="19"/>
      <c r="D14" s="26"/>
    </row>
    <row r="15" spans="1:4" x14ac:dyDescent="0.2">
      <c r="A15" s="19" t="s">
        <v>75</v>
      </c>
      <c r="B15" s="56">
        <v>43739</v>
      </c>
      <c r="C15" s="19"/>
      <c r="D15" s="26"/>
    </row>
    <row r="16" spans="1:4" x14ac:dyDescent="0.2">
      <c r="A16" s="19" t="s">
        <v>76</v>
      </c>
      <c r="B16" s="20" t="s">
        <v>210</v>
      </c>
      <c r="C16" s="19"/>
      <c r="D16" s="26"/>
    </row>
    <row r="17" spans="1:5" x14ac:dyDescent="0.2">
      <c r="A17" s="19" t="s">
        <v>136</v>
      </c>
      <c r="B17" s="20" t="s">
        <v>342</v>
      </c>
      <c r="C17" s="19"/>
      <c r="D17" s="40"/>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t="s">
        <v>382</v>
      </c>
      <c r="C22" s="28" t="s">
        <v>46</v>
      </c>
      <c r="D22" s="28"/>
    </row>
    <row r="23" spans="1:5" x14ac:dyDescent="0.2">
      <c r="A23" s="28" t="s">
        <v>1</v>
      </c>
      <c r="B23" s="28" t="s">
        <v>383</v>
      </c>
      <c r="C23" s="28" t="s">
        <v>46</v>
      </c>
      <c r="D23" s="28"/>
    </row>
    <row r="24" spans="1:5" ht="63.75" x14ac:dyDescent="0.2">
      <c r="A24" s="28" t="s">
        <v>2</v>
      </c>
      <c r="B24" s="28" t="s">
        <v>384</v>
      </c>
      <c r="C24" s="28" t="s">
        <v>38</v>
      </c>
      <c r="D24" s="41" t="s">
        <v>393</v>
      </c>
    </row>
    <row r="25" spans="1:5" x14ac:dyDescent="0.2">
      <c r="A25" s="28" t="s">
        <v>3</v>
      </c>
      <c r="B25" s="28" t="s">
        <v>109</v>
      </c>
      <c r="C25" s="28" t="s">
        <v>46</v>
      </c>
      <c r="D25" s="28"/>
    </row>
    <row r="26" spans="1:5" x14ac:dyDescent="0.2">
      <c r="A26" s="28" t="s">
        <v>4</v>
      </c>
      <c r="B26" s="28" t="s">
        <v>347</v>
      </c>
      <c r="C26" s="28" t="s">
        <v>46</v>
      </c>
      <c r="D26" s="28"/>
    </row>
    <row r="27" spans="1:5" ht="38.25" x14ac:dyDescent="0.2">
      <c r="A27" s="28" t="s">
        <v>5</v>
      </c>
      <c r="B27" s="28" t="s">
        <v>385</v>
      </c>
      <c r="C27" s="28" t="s">
        <v>36</v>
      </c>
      <c r="D27" s="41" t="s">
        <v>392</v>
      </c>
    </row>
    <row r="28" spans="1:5" x14ac:dyDescent="0.2">
      <c r="A28" s="28" t="s">
        <v>6</v>
      </c>
      <c r="B28" s="28" t="s">
        <v>386</v>
      </c>
      <c r="C28" s="28" t="s">
        <v>46</v>
      </c>
      <c r="D28" s="28"/>
    </row>
    <row r="29" spans="1:5" x14ac:dyDescent="0.2">
      <c r="A29" s="28" t="s">
        <v>7</v>
      </c>
      <c r="B29" s="28" t="s">
        <v>387</v>
      </c>
      <c r="C29" s="28" t="s">
        <v>55</v>
      </c>
      <c r="D29" s="28" t="s">
        <v>389</v>
      </c>
    </row>
    <row r="30" spans="1:5" x14ac:dyDescent="0.2">
      <c r="A30" s="28" t="s">
        <v>8</v>
      </c>
      <c r="B30" s="28" t="s">
        <v>388</v>
      </c>
      <c r="C30" s="28" t="s">
        <v>83</v>
      </c>
      <c r="D30" s="28" t="s">
        <v>390</v>
      </c>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51D174A5-4EF5-4EC0-B631-77E9632263E8}">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5BCCAB0-7700-4B5D-8E1F-C76A3B2FA279}">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20"/>
      <c r="C2" s="19"/>
    </row>
    <row r="3" spans="1:4" x14ac:dyDescent="0.2">
      <c r="A3" s="19" t="s">
        <v>70</v>
      </c>
      <c r="B3" s="20"/>
      <c r="C3" s="19"/>
    </row>
    <row r="4" spans="1:4" x14ac:dyDescent="0.2">
      <c r="A4" s="19"/>
      <c r="B4" s="20"/>
      <c r="C4" s="19"/>
    </row>
    <row r="5" spans="1:4" x14ac:dyDescent="0.2">
      <c r="A5" s="19" t="s">
        <v>72</v>
      </c>
      <c r="B5" s="20"/>
      <c r="C5" s="19"/>
    </row>
    <row r="6" spans="1:4" ht="25.5" customHeight="1" x14ac:dyDescent="0.2">
      <c r="A6" s="21" t="s">
        <v>84</v>
      </c>
      <c r="B6" s="49"/>
      <c r="C6" s="49"/>
    </row>
    <row r="7" spans="1:4" x14ac:dyDescent="0.2">
      <c r="A7" s="22" t="s">
        <v>73</v>
      </c>
      <c r="B7" s="23"/>
      <c r="C7" s="22"/>
    </row>
    <row r="8" spans="1:4" ht="28.5" customHeight="1" x14ac:dyDescent="0.2">
      <c r="A8" s="21" t="s">
        <v>86</v>
      </c>
      <c r="B8" s="49"/>
      <c r="C8" s="49"/>
    </row>
    <row r="9" spans="1:4" x14ac:dyDescent="0.2">
      <c r="A9" s="22" t="s">
        <v>87</v>
      </c>
      <c r="B9" s="23"/>
      <c r="C9" s="22"/>
    </row>
    <row r="10" spans="1:4" x14ac:dyDescent="0.2">
      <c r="A10" s="22" t="s">
        <v>170</v>
      </c>
      <c r="B10" s="23"/>
      <c r="C10" s="22"/>
    </row>
    <row r="11" spans="1:4" ht="28.5" customHeight="1" x14ac:dyDescent="0.2">
      <c r="A11" s="19" t="s">
        <v>78</v>
      </c>
      <c r="B11" s="52"/>
      <c r="C11" s="52"/>
      <c r="D11" s="52"/>
    </row>
    <row r="12" spans="1:4" x14ac:dyDescent="0.2">
      <c r="B12" s="24"/>
    </row>
    <row r="13" spans="1:4" x14ac:dyDescent="0.2">
      <c r="A13" s="19" t="s">
        <v>74</v>
      </c>
      <c r="B13" s="20"/>
      <c r="C13" s="19"/>
    </row>
    <row r="14" spans="1:4" x14ac:dyDescent="0.2">
      <c r="A14" s="19" t="s">
        <v>77</v>
      </c>
      <c r="B14" s="20"/>
      <c r="C14" s="19"/>
    </row>
    <row r="15" spans="1:4" x14ac:dyDescent="0.2">
      <c r="A15" s="19" t="s">
        <v>75</v>
      </c>
      <c r="B15" s="20"/>
      <c r="C15" s="19"/>
    </row>
    <row r="16" spans="1:4" x14ac:dyDescent="0.2">
      <c r="A16" s="19" t="s">
        <v>76</v>
      </c>
      <c r="B16" s="20"/>
      <c r="C16" s="19"/>
    </row>
    <row r="17" spans="1:5" x14ac:dyDescent="0.2">
      <c r="A17" s="19" t="s">
        <v>136</v>
      </c>
      <c r="B17" s="20"/>
      <c r="C17" s="19"/>
      <c r="D17" s="24"/>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71</v>
      </c>
      <c r="B2" s="20"/>
      <c r="C2" s="19"/>
    </row>
    <row r="3" spans="1:4" x14ac:dyDescent="0.2">
      <c r="A3" s="19" t="s">
        <v>70</v>
      </c>
      <c r="B3" s="20"/>
      <c r="C3" s="19"/>
    </row>
    <row r="4" spans="1:4" x14ac:dyDescent="0.2">
      <c r="A4" s="19"/>
      <c r="B4" s="20"/>
      <c r="C4" s="19"/>
    </row>
    <row r="5" spans="1:4" x14ac:dyDescent="0.2">
      <c r="A5" s="19" t="s">
        <v>72</v>
      </c>
      <c r="B5" s="20"/>
      <c r="C5" s="19"/>
    </row>
    <row r="6" spans="1:4" ht="25.5" customHeight="1" x14ac:dyDescent="0.2">
      <c r="A6" s="21" t="s">
        <v>84</v>
      </c>
      <c r="B6" s="49"/>
      <c r="C6" s="49"/>
    </row>
    <row r="7" spans="1:4" x14ac:dyDescent="0.2">
      <c r="A7" s="22" t="s">
        <v>73</v>
      </c>
      <c r="B7" s="23"/>
      <c r="C7" s="22"/>
    </row>
    <row r="8" spans="1:4" ht="28.5" customHeight="1" x14ac:dyDescent="0.2">
      <c r="A8" s="21" t="s">
        <v>86</v>
      </c>
      <c r="B8" s="49"/>
      <c r="C8" s="49"/>
    </row>
    <row r="9" spans="1:4" x14ac:dyDescent="0.2">
      <c r="A9" s="22" t="s">
        <v>87</v>
      </c>
      <c r="B9" s="23"/>
      <c r="C9" s="22"/>
    </row>
    <row r="10" spans="1:4" x14ac:dyDescent="0.2">
      <c r="A10" s="22" t="s">
        <v>170</v>
      </c>
      <c r="B10" s="23"/>
      <c r="C10" s="22"/>
    </row>
    <row r="11" spans="1:4" ht="28.5" customHeight="1" x14ac:dyDescent="0.2">
      <c r="A11" s="19" t="s">
        <v>78</v>
      </c>
      <c r="B11" s="52"/>
      <c r="C11" s="52"/>
      <c r="D11" s="52"/>
    </row>
    <row r="12" spans="1:4" x14ac:dyDescent="0.2">
      <c r="B12" s="24"/>
    </row>
    <row r="13" spans="1:4" x14ac:dyDescent="0.2">
      <c r="A13" s="19" t="s">
        <v>74</v>
      </c>
      <c r="B13" s="20"/>
      <c r="C13" s="19"/>
    </row>
    <row r="14" spans="1:4" x14ac:dyDescent="0.2">
      <c r="A14" s="19" t="s">
        <v>77</v>
      </c>
      <c r="B14" s="20"/>
      <c r="C14" s="19"/>
    </row>
    <row r="15" spans="1:4" x14ac:dyDescent="0.2">
      <c r="A15" s="19" t="s">
        <v>75</v>
      </c>
      <c r="B15" s="20"/>
      <c r="C15" s="19"/>
    </row>
    <row r="16" spans="1:4" x14ac:dyDescent="0.2">
      <c r="A16" s="19" t="s">
        <v>76</v>
      </c>
      <c r="B16" s="20"/>
      <c r="C16" s="19"/>
    </row>
    <row r="17" spans="1:5" x14ac:dyDescent="0.2">
      <c r="A17" s="19" t="s">
        <v>136</v>
      </c>
      <c r="B17" s="20"/>
      <c r="C17" s="19"/>
      <c r="D17" s="24"/>
      <c r="E17" s="24"/>
    </row>
    <row r="18" spans="1:5" x14ac:dyDescent="0.2">
      <c r="B18" s="24"/>
      <c r="C18" s="24"/>
    </row>
    <row r="20" spans="1:5" s="26" customFormat="1" ht="25.5" x14ac:dyDescent="0.2">
      <c r="A20" s="25" t="s">
        <v>34</v>
      </c>
      <c r="B20" s="25" t="s">
        <v>33</v>
      </c>
      <c r="C20" s="25" t="s">
        <v>35</v>
      </c>
      <c r="D20" s="25" t="s">
        <v>140</v>
      </c>
    </row>
    <row r="21" spans="1:5" s="27" customFormat="1" ht="45" x14ac:dyDescent="0.2">
      <c r="A21" s="1" t="s">
        <v>32</v>
      </c>
      <c r="B21" s="1" t="s">
        <v>68</v>
      </c>
      <c r="C21" s="1" t="s">
        <v>69</v>
      </c>
      <c r="D21" s="1" t="s">
        <v>107</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146</v>
      </c>
      <c r="B55" s="50"/>
      <c r="C55" s="50"/>
      <c r="D55" s="50"/>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37F3DC2-F967-4255-A6A4-2DD6CC1E5F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7A5644-4C9E-4283-BEF1-6F08E9569D0E}">
  <ds:schemaRefs>
    <ds:schemaRef ds:uri="http://schemas.microsoft.com/sharepoint/v3/contenttype/forms"/>
  </ds:schemaRefs>
</ds:datastoreItem>
</file>

<file path=customXml/itemProps3.xml><?xml version="1.0" encoding="utf-8"?>
<ds:datastoreItem xmlns:ds="http://schemas.openxmlformats.org/officeDocument/2006/customXml" ds:itemID="{126F87CE-7FBE-413B-900A-D45F834358A3}">
  <ds:schemaRefs>
    <ds:schemaRef ds:uri="1834ee4b-e913-4cd7-abd8-3f82096955e1"/>
    <ds:schemaRef ds:uri="http://purl.org/dc/terms/"/>
    <ds:schemaRef ds:uri="http://schemas.microsoft.com/office/2006/documentManagement/types"/>
    <ds:schemaRef ds:uri="http://schemas.openxmlformats.org/package/2006/metadata/core-properties"/>
    <ds:schemaRef ds:uri="http://purl.org/dc/dcmitype/"/>
    <ds:schemaRef ds:uri="http://schemas.microsoft.com/sharepoint/v3"/>
    <ds:schemaRef ds:uri="http://schemas.microsoft.com/office/infopath/2007/PartnerControls"/>
    <ds:schemaRef ds:uri="http://purl.org/dc/elements/1.1/"/>
    <ds:schemaRef ds:uri="4975b60d-66b2-4c52-b01d-914b7950497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Niesen, Pamela</cp:lastModifiedBy>
  <cp:lastPrinted>2018-07-25T21:05:25Z</cp:lastPrinted>
  <dcterms:created xsi:type="dcterms:W3CDTF">2018-07-25T20:15:08Z</dcterms:created>
  <dcterms:modified xsi:type="dcterms:W3CDTF">2020-01-08T21:57:12Z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