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https://sos1-my.sharepoint.com/personal/gzoto_strength_org/Documents/+4 MPA/IT-MPA Projects - Shared Folder/State Agency Breakfast Data Dictionaries/2019_9-11/"/>
    </mc:Choice>
  </mc:AlternateContent>
  <xr:revisionPtr revIDLastSave="1" documentId="8_{F203D8EB-CC60-4A9D-B133-1AB2C85897D9}" xr6:coauthVersionLast="36" xr6:coauthVersionMax="36" xr10:uidLastSave="{18323B9C-5931-40F3-8A11-32A3B996B888}"/>
  <bookViews>
    <workbookView xWindow="14100" yWindow="5025" windowWidth="24180" windowHeight="22785" tabRatio="859" activeTab="2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r:id="rId11"/>
  </sheets>
  <definedNames>
    <definedName name="cleandata">'Clean Data Name Lookup'!$B$2:$B$52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E29" i="2" s="1"/>
  <c r="C47" i="2" l="1"/>
  <c r="E47" i="2" s="1"/>
  <c r="C50" i="2" l="1"/>
  <c r="E50" i="2" s="1"/>
  <c r="C41" i="2"/>
  <c r="E41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30" i="2"/>
  <c r="C31" i="2"/>
  <c r="C32" i="2"/>
  <c r="E32" i="2" s="1"/>
  <c r="C33" i="2"/>
  <c r="E33" i="2" s="1"/>
  <c r="C34" i="2"/>
  <c r="E34" i="2" s="1"/>
  <c r="C35" i="2"/>
  <c r="E35" i="2" s="1"/>
  <c r="C36" i="2"/>
  <c r="C37" i="2"/>
  <c r="C38" i="2"/>
  <c r="C39" i="2"/>
  <c r="E39" i="2" s="1"/>
  <c r="C40" i="2"/>
  <c r="E40" i="2" s="1"/>
  <c r="C42" i="2"/>
  <c r="E42" i="2" s="1"/>
  <c r="C43" i="2"/>
  <c r="E43" i="2" s="1"/>
  <c r="C44" i="2"/>
  <c r="E44" i="2" s="1"/>
  <c r="C45" i="2"/>
  <c r="E45" i="2" s="1"/>
  <c r="C46" i="2"/>
  <c r="E46" i="2" s="1"/>
  <c r="C48" i="2"/>
  <c r="E48" i="2" s="1"/>
  <c r="C49" i="2"/>
  <c r="E49" i="2" s="1"/>
  <c r="C51" i="2"/>
  <c r="E51" i="2" s="1"/>
  <c r="C52" i="2"/>
  <c r="E52" i="2" s="1"/>
  <c r="C4" i="2"/>
  <c r="E4" i="2" s="1"/>
  <c r="E36" i="2" l="1"/>
  <c r="E13" i="2"/>
  <c r="E12" i="2"/>
  <c r="E31" i="2"/>
  <c r="E30" i="2"/>
  <c r="E37" i="2"/>
  <c r="E38" i="2"/>
  <c r="E25" i="2"/>
  <c r="E24" i="2"/>
</calcChain>
</file>

<file path=xl/sharedStrings.xml><?xml version="1.0" encoding="utf-8"?>
<sst xmlns="http://schemas.openxmlformats.org/spreadsheetml/2006/main" count="737" uniqueCount="213">
  <si>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</si>
  <si>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</si>
  <si>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</si>
  <si>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</si>
  <si>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</si>
  <si>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</si>
  <si>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</si>
  <si>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</si>
  <si>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</si>
  <si>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</si>
  <si>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</si>
  <si>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</si>
  <si>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</si>
  <si>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</si>
  <si>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</si>
  <si>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</si>
  <si>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</si>
  <si>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</si>
  <si>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</si>
  <si>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</si>
  <si>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</si>
  <si>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</si>
  <si>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</si>
  <si>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</si>
  <si>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</si>
  <si>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</si>
  <si>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</si>
  <si>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</si>
  <si>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</si>
  <si>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</si>
  <si>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</si>
  <si>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</si>
  <si>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</si>
  <si>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</si>
  <si>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</si>
  <si>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</si>
  <si>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</si>
  <si>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</si>
  <si>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</si>
  <si>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</si>
  <si>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</si>
  <si>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</si>
  <si>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</si>
  <si>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</si>
  <si>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</si>
  <si>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</si>
  <si>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</si>
  <si>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</si>
  <si>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</si>
  <si>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</si>
  <si>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</si>
  <si>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</si>
  <si>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</si>
  <si>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</si>
  <si>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</si>
  <si>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</si>
  <si>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</si>
  <si>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</si>
  <si>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</si>
  <si>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</si>
  <si>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</si>
  <si>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</si>
  <si>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</si>
  <si>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</si>
  <si>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</si>
  <si>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</si>
  <si>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</si>
  <si>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</si>
  <si>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</si>
  <si>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</si>
  <si>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</si>
  <si>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</si>
  <si>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</si>
  <si>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</si>
  <si>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</si>
  <si>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</si>
  <si>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</si>
  <si>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</si>
  <si>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</si>
  <si>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</si>
  <si>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</si>
  <si>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</si>
  <si>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</si>
  <si>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</si>
  <si>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</si>
  <si>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</si>
  <si>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</si>
  <si>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</si>
  <si>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</si>
  <si>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</si>
  <si>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</si>
  <si>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</si>
  <si>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</si>
  <si>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</si>
  <si>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</si>
  <si>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</si>
  <si>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</si>
  <si>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</si>
  <si>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</si>
  <si>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</si>
  <si>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</si>
  <si>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</si>
  <si>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</si>
  <si>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</si>
  <si>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</si>
  <si>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</si>
  <si>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</si>
  <si>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</si>
  <si>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</si>
  <si>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</si>
  <si>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</si>
  <si>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</si>
  <si>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</si>
  <si>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</si>
  <si>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</si>
  <si>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</si>
  <si>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</si>
  <si>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</si>
  <si>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</si>
  <si>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</si>
  <si>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</si>
  <si>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</si>
  <si>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</si>
  <si>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</si>
  <si>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</si>
  <si>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</si>
  <si>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</si>
  <si>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</si>
  <si>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</si>
  <si>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</si>
  <si>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</si>
  <si>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</si>
  <si>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</si>
  <si>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</si>
  <si>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</si>
  <si>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</si>
  <si>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</si>
  <si>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</si>
  <si>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</si>
  <si>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</si>
  <si>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</si>
  <si>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</si>
  <si>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</si>
  <si>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</si>
  <si>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</si>
  <si>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</si>
  <si>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</si>
  <si>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</si>
  <si>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</si>
  <si>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</si>
  <si>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</si>
  <si>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</si>
  <si>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</si>
  <si>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</si>
  <si>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</si>
  <si>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</si>
  <si>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</si>
  <si>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</si>
  <si>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</si>
  <si>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</si>
  <si>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</si>
  <si>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</si>
  <si>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</si>
  <si>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</si>
  <si>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</si>
  <si>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</si>
  <si>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</si>
  <si>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</si>
  <si>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</si>
  <si>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</si>
  <si>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</si>
  <si>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</si>
  <si>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</si>
  <si>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</si>
  <si>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</si>
  <si>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</si>
  <si>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</si>
  <si>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</si>
  <si>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</si>
  <si>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</si>
  <si>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</si>
  <si>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</si>
  <si>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</si>
  <si>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</si>
  <si>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</si>
  <si>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</si>
  <si>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</si>
  <si>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</si>
  <si>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ISP</t>
  </si>
  <si>
    <t>Pam Niesen</t>
  </si>
  <si>
    <t>AR_Breakfast Data_SY18-19</t>
  </si>
  <si>
    <t>Sheet1</t>
  </si>
  <si>
    <t>AR Dept of Ed</t>
  </si>
  <si>
    <t>P:\NKH Department\Community Investments\Field Team\States\Arkansas\State Data\Breakfast</t>
  </si>
  <si>
    <t>*Data is at school district level and is annual aggregate
*Original file source is PDF. Data was transcribed by MPA.</t>
  </si>
  <si>
    <t>Arkansas, statewide</t>
  </si>
  <si>
    <t>Final</t>
  </si>
  <si>
    <t>Annual aggregate</t>
  </si>
  <si>
    <t>SY18-19</t>
  </si>
  <si>
    <t>7/31/18-6/30/19</t>
  </si>
  <si>
    <t>LEA</t>
  </si>
  <si>
    <t>District</t>
  </si>
  <si>
    <t>Breakfast Days</t>
  </si>
  <si>
    <t>Lunch Days</t>
  </si>
  <si>
    <t>Free Elig</t>
  </si>
  <si>
    <t>Red Elig</t>
  </si>
  <si>
    <t>Free Breakfast</t>
  </si>
  <si>
    <t>Free Lunch</t>
  </si>
  <si>
    <t>Red Breakfast</t>
  </si>
  <si>
    <t>Red Lunch</t>
  </si>
  <si>
    <t>exact match to AR SY17-18 raw data name</t>
  </si>
  <si>
    <t>=AR</t>
  </si>
  <si>
    <t>=SY18-19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</si>
</sst>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5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7" fillId="0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/>
    </xf>
    <xf numFmtId="0" fontId="14" fillId="0" borderId="4" xfId="0" applyFont="1" applyFill="1" applyBorder="1"/>
    <xf numFmtId="0" fontId="14" fillId="0" borderId="5" xfId="0" applyFont="1" applyFill="1" applyBorder="1"/>
    <xf numFmtId="0" fontId="0" fillId="5" borderId="1" xfId="0" applyFill="1" applyBorder="1"/>
    <xf numFmtId="0" fontId="0" fillId="5" borderId="1" xfId="0" quotePrefix="1" applyFill="1" applyBorder="1"/>
  </cellXfs>
  <cellStyles count="2">
    <cellStyle name="Hy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showGridLines="0" zoomScale="120" zoomScaleNormal="120" workbookViewId="0"/>
  </sheetViews>
  <sheetFormatPr defaultColWidth="8.85546875" defaultRowHeight="12.75" x14ac:dyDescent="0.2"/>
  <cols>
    <col min="2" max="2" width="67.140625" bestFit="1" customWidth="1"/>
    <col min="3" max="4" width="13.7109375" customWidth="1"/>
    <col min="5" max="5" width="15" customWidth="1"/>
  </cols>
  <sheetData>
    <row r="1" spans="1:6" ht="38.25" x14ac:dyDescent="0.2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2" si="0">IF(AND(C3="no",D3="Absolute need"),"Critical omission",IF(AND(C3="no",D3="Medium need"),"Priority omission",IF(AND(C3="no",D3="may not have"),"Omission","OK")))</f>
        <v>OK</v>
      </c>
    </row>
    <row r="4" spans="1:6" x14ac:dyDescent="0.2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no</v>
      </c>
      <c r="D14" s="13" t="s">
        <v>163</v>
      </c>
      <c r="E14" s="34" t="str">
        <f t="shared" si="0"/>
        <v>Priority omission</v>
      </c>
    </row>
    <row r="15" spans="1:6" x14ac:dyDescent="0.2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no</v>
      </c>
      <c r="D16" s="13" t="s">
        <v>163</v>
      </c>
      <c r="E16" s="34" t="str">
        <f t="shared" si="0"/>
        <v>Priority omission</v>
      </c>
    </row>
    <row r="17" spans="1:5" x14ac:dyDescent="0.2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no</v>
      </c>
      <c r="D17" s="13" t="s">
        <v>163</v>
      </c>
      <c r="E17" s="34" t="str">
        <f t="shared" si="0"/>
        <v>Priority omission</v>
      </c>
    </row>
    <row r="18" spans="1:5" x14ac:dyDescent="0.2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no</v>
      </c>
      <c r="D18" s="32" t="s">
        <v>162</v>
      </c>
      <c r="E18" s="34" t="str">
        <f t="shared" si="0"/>
        <v>Critical omission</v>
      </c>
    </row>
    <row r="19" spans="1:5" x14ac:dyDescent="0.2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no</v>
      </c>
      <c r="D21" s="13" t="s">
        <v>163</v>
      </c>
      <c r="E21" s="34" t="str">
        <f t="shared" si="0"/>
        <v>Priority omission</v>
      </c>
    </row>
    <row r="22" spans="1:5" x14ac:dyDescent="0.2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no</v>
      </c>
      <c r="D26" s="13" t="s">
        <v>163</v>
      </c>
      <c r="E26" s="34" t="str">
        <f t="shared" si="0"/>
        <v>Priority omission</v>
      </c>
    </row>
    <row r="27" spans="1:5" x14ac:dyDescent="0.2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no</v>
      </c>
      <c r="D28" s="32" t="s">
        <v>162</v>
      </c>
      <c r="E28" s="34" t="str">
        <f t="shared" si="0"/>
        <v>Critical omission</v>
      </c>
    </row>
    <row r="29" spans="1:5" x14ac:dyDescent="0.2">
      <c r="A29" s="36">
        <v>64</v>
      </c>
      <c r="B29" s="28" t="s">
        <v>188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no</v>
      </c>
      <c r="D29" s="33" t="s">
        <v>145</v>
      </c>
      <c r="E29" s="34" t="str">
        <f>IF(AND(C29="no",D29="Absolute need"),"Critical omission",IF(AND(C29="no",D29="Medium need"),"Priority omission",IF(AND(C29="no",D29="may not have"),"Omission","OK")))</f>
        <v>Omission</v>
      </c>
    </row>
    <row r="30" spans="1:5" x14ac:dyDescent="0.2">
      <c r="A30" s="36">
        <v>26</v>
      </c>
      <c r="B30" s="28" t="s">
        <v>60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yes</v>
      </c>
      <c r="D30" s="32" t="s">
        <v>162</v>
      </c>
      <c r="E30" s="34" t="str">
        <f t="shared" si="0"/>
        <v>OK</v>
      </c>
    </row>
    <row r="31" spans="1:5" x14ac:dyDescent="0.2">
      <c r="A31" s="36">
        <v>29</v>
      </c>
      <c r="B31" s="28" t="s">
        <v>66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no</v>
      </c>
      <c r="D31" s="13" t="s">
        <v>163</v>
      </c>
      <c r="E31" s="34" t="str">
        <f>IF(AND(C30="yes",C33="yes"),"OK",IF(AND(C31="no",D31="Absolute need"),"Critical omission",IF(AND(C31="no",D31="Medium need"),"Priority omission",IF(AND(C31="no",D31="may not have"),"Omission","OK"))))</f>
        <v>OK</v>
      </c>
    </row>
    <row r="32" spans="1:5" x14ac:dyDescent="0.2">
      <c r="A32" s="36">
        <v>28</v>
      </c>
      <c r="B32" s="28" t="s">
        <v>62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no</v>
      </c>
      <c r="D32" s="13" t="s">
        <v>163</v>
      </c>
      <c r="E32" s="34" t="str">
        <f t="shared" si="0"/>
        <v>Priority omission</v>
      </c>
    </row>
    <row r="33" spans="1:5" x14ac:dyDescent="0.2">
      <c r="A33" s="36">
        <v>27</v>
      </c>
      <c r="B33" s="28" t="s">
        <v>61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yes</v>
      </c>
      <c r="D33" s="32" t="s">
        <v>162</v>
      </c>
      <c r="E33" s="34" t="str">
        <f t="shared" si="0"/>
        <v>OK</v>
      </c>
    </row>
    <row r="34" spans="1:5" x14ac:dyDescent="0.2">
      <c r="A34" s="36">
        <v>50</v>
      </c>
      <c r="B34" s="28" t="s">
        <v>85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">
      <c r="A35" s="36">
        <v>52</v>
      </c>
      <c r="B35" s="28" t="s">
        <v>48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3" t="s">
        <v>145</v>
      </c>
      <c r="E35" s="34" t="str">
        <f t="shared" si="0"/>
        <v>Omission</v>
      </c>
    </row>
    <row r="36" spans="1:5" x14ac:dyDescent="0.2">
      <c r="A36" s="36">
        <v>34</v>
      </c>
      <c r="B36" s="28" t="s">
        <v>51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no</v>
      </c>
      <c r="D36" s="32" t="s">
        <v>162</v>
      </c>
      <c r="E36" s="34" t="str">
        <f>IF(AND(C37="yes",C38="yes"),"OK",IF(AND(C36="no",D36="Absolute need"),"Critical omission",IF(AND(C36="no",D36="Medium need"),"Priority omission",IF(AND(C36="no",D36="may not have"),"Omission","OK"))))</f>
        <v>OK</v>
      </c>
    </row>
    <row r="37" spans="1:5" x14ac:dyDescent="0.2">
      <c r="A37" s="36">
        <v>35</v>
      </c>
      <c r="B37" s="28" t="s">
        <v>186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IF(C36="yes","OK",IF(AND(C37="no",D37="Absolute need"),"Critical omission",IF(AND(C37="no",D37="Medium need"),"Priority omission",IF(AND(C37="no",D37="may not have"),"Omission","OK"))))</f>
        <v>OK</v>
      </c>
    </row>
    <row r="38" spans="1:5" x14ac:dyDescent="0.2">
      <c r="A38" s="36">
        <v>36</v>
      </c>
      <c r="B38" s="28" t="s">
        <v>187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yes</v>
      </c>
      <c r="D38" s="32" t="s">
        <v>162</v>
      </c>
      <c r="E38" s="34" t="str">
        <f>IF(C36="yes","OK",IF(AND(C38="no",D38="Absolute need"),"Critical omission",IF(AND(C38="no",D38="Medium need"),"Priority omission",IF(AND(C38="no",D38="may not have"),"Omission","OK"))))</f>
        <v>OK</v>
      </c>
    </row>
    <row r="39" spans="1:5" x14ac:dyDescent="0.2">
      <c r="A39" s="36">
        <v>14</v>
      </c>
      <c r="B39" s="28" t="s">
        <v>130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33" t="s">
        <v>145</v>
      </c>
      <c r="E39" s="34" t="str">
        <f t="shared" si="0"/>
        <v>Omission</v>
      </c>
    </row>
    <row r="40" spans="1:5" x14ac:dyDescent="0.2">
      <c r="A40" s="36">
        <v>15</v>
      </c>
      <c r="B40" s="28" t="s">
        <v>81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13" t="s">
        <v>163</v>
      </c>
      <c r="E40" s="34" t="str">
        <f t="shared" si="0"/>
        <v>Priority omission</v>
      </c>
    </row>
    <row r="41" spans="1:5" x14ac:dyDescent="0.2">
      <c r="A41" s="36">
        <v>16</v>
      </c>
      <c r="B41" s="28" t="s">
        <v>168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no</v>
      </c>
      <c r="D41" s="33" t="s">
        <v>145</v>
      </c>
      <c r="E41" s="34" t="str">
        <f t="shared" ref="E41" si="1">IF(AND(C41="no",D41="Absolute need"),"Critical omission",IF(AND(C41="no",D41="Medium need"),"Priority omission",IF(AND(C41="no",D41="may not have"),"Omission","OK")))</f>
        <v>Omission</v>
      </c>
    </row>
    <row r="42" spans="1:5" x14ac:dyDescent="0.2">
      <c r="A42" s="36">
        <v>1</v>
      </c>
      <c r="B42" s="28" t="s">
        <v>36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32" t="s">
        <v>162</v>
      </c>
      <c r="E42" s="34" t="str">
        <f t="shared" si="0"/>
        <v>Critical omission</v>
      </c>
    </row>
    <row r="43" spans="1:5" x14ac:dyDescent="0.2">
      <c r="A43" s="36">
        <v>11</v>
      </c>
      <c r="B43" s="28" t="s">
        <v>166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no</v>
      </c>
      <c r="D43" s="13" t="s">
        <v>163</v>
      </c>
      <c r="E43" s="34" t="str">
        <f t="shared" si="0"/>
        <v>Priority omission</v>
      </c>
    </row>
    <row r="44" spans="1:5" x14ac:dyDescent="0.2">
      <c r="A44" s="36">
        <v>2</v>
      </c>
      <c r="B44" s="28" t="s">
        <v>37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no</v>
      </c>
      <c r="D44" s="32" t="s">
        <v>162</v>
      </c>
      <c r="E44" s="34" t="str">
        <f t="shared" si="0"/>
        <v>Critical omission</v>
      </c>
    </row>
    <row r="45" spans="1:5" x14ac:dyDescent="0.2">
      <c r="A45" s="36">
        <v>12</v>
      </c>
      <c r="B45" s="28" t="s">
        <v>169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no</v>
      </c>
      <c r="D45" s="13" t="s">
        <v>163</v>
      </c>
      <c r="E45" s="34" t="str">
        <f t="shared" si="0"/>
        <v>Priority omission</v>
      </c>
    </row>
    <row r="46" spans="1:5" x14ac:dyDescent="0.2">
      <c r="A46" s="36">
        <v>51</v>
      </c>
      <c r="B46" s="28" t="s">
        <v>43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163</v>
      </c>
      <c r="E46" s="34" t="str">
        <f t="shared" si="0"/>
        <v>OK</v>
      </c>
    </row>
    <row r="47" spans="1:5" x14ac:dyDescent="0.2">
      <c r="A47" s="36">
        <v>5</v>
      </c>
      <c r="B47" s="28" t="s">
        <v>182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no</v>
      </c>
      <c r="D47" s="13" t="s">
        <v>163</v>
      </c>
      <c r="E47" s="34" t="str">
        <f t="shared" ref="E47" si="2">IF(AND(C47="no",D47="Absolute need"),"Critical omission",IF(AND(C47="no",D47="Medium need"),"Priority omission",IF(AND(C47="no",D47="may not have"),"Omission","OK")))</f>
        <v>Priority omission</v>
      </c>
    </row>
    <row r="48" spans="1:5" x14ac:dyDescent="0.2">
      <c r="A48" s="36">
        <v>45</v>
      </c>
      <c r="B48" s="28" t="s">
        <v>181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163</v>
      </c>
      <c r="E48" s="34" t="str">
        <f t="shared" si="0"/>
        <v>OK</v>
      </c>
    </row>
    <row r="49" spans="1:5" x14ac:dyDescent="0.2">
      <c r="A49" s="36">
        <v>9</v>
      </c>
      <c r="B49" s="28" t="s">
        <v>184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13" t="s">
        <v>163</v>
      </c>
      <c r="E49" s="34" t="str">
        <f t="shared" si="0"/>
        <v>Priority omission</v>
      </c>
    </row>
    <row r="50" spans="1:5" x14ac:dyDescent="0.2">
      <c r="A50" s="36">
        <v>10</v>
      </c>
      <c r="B50" s="28" t="s">
        <v>185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no</v>
      </c>
      <c r="D50" s="33" t="s">
        <v>145</v>
      </c>
      <c r="E50" s="34" t="str">
        <f t="shared" ref="E50" si="3">IF(AND(C50="no",D50="Absolute need"),"Critical omission",IF(AND(C50="no",D50="Medium need"),"Priority omission",IF(AND(C50="no",D50="may not have"),"Omission","OK")))</f>
        <v>Omission</v>
      </c>
    </row>
    <row r="51" spans="1:5" x14ac:dyDescent="0.2">
      <c r="A51" s="36">
        <v>17</v>
      </c>
      <c r="B51" s="28" t="s">
        <v>80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no</v>
      </c>
      <c r="D51" s="13" t="s">
        <v>163</v>
      </c>
      <c r="E51" s="34" t="str">
        <f t="shared" si="0"/>
        <v>Priority omission</v>
      </c>
    </row>
    <row r="52" spans="1:5" x14ac:dyDescent="0.2">
      <c r="A52" s="36">
        <v>8</v>
      </c>
      <c r="B52" s="28" t="s">
        <v>183</v>
      </c>
      <c r="C52" s="28" t="str">
        <f>IF(ISERROR(IFERROR(IFERROR(IFERROR(IFERROR(IFERROR(IFERROR(IFERROR(VLOOKUP(B52,Template1!C:C,1,FALSE),VLOOKUP(B52,Template2!C:C,1,FALSE)),VLOOKUP(B52,Template3!C:C,1,FALSE)),VLOOKUP(B52,Template4!C:C,1,FALSE)),VLOOKUP(B52,Template5!C:C,1,FALSE)),VLOOKUP(B52,Template6!C:C,1,FALSE)),VLOOKUP(B52,Template7!C:C,1,FALSE)),VLOOKUP(B52,Template7!C:C,1,FALSE))),"no","yes")</f>
        <v>no</v>
      </c>
      <c r="D52" s="13" t="s">
        <v>163</v>
      </c>
      <c r="E52" s="34" t="str">
        <f t="shared" si="0"/>
        <v>Priority omission</v>
      </c>
    </row>
  </sheetData>
  <sortState ref="B4:B44">
    <sortCondition ref="B3"/>
  </sortState>
  <conditionalFormatting sqref="E1:E40 E42:E46 E48:E49 E51:E1048576">
    <cfRule type="cellIs" dxfId="9" priority="10" operator="equal">
      <formula>"Priority Omission"</formula>
    </cfRule>
    <cfRule type="cellIs" dxfId="8" priority="11" operator="equal">
      <formula>"Critical omission"</formula>
    </cfRule>
  </conditionalFormatting>
  <conditionalFormatting sqref="E41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5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7">
    <cfRule type="cellIs" dxfId="3" priority="3" operator="equal">
      <formula>"Priority Omission"</formula>
    </cfRule>
    <cfRule type="cellIs" dxfId="2" priority="4" operator="equal">
      <formula>"Critical omission"</formula>
    </cfRule>
  </conditionalFormatting>
  <conditionalFormatting sqref="E29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7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5546875" defaultRowHeight="12.75" x14ac:dyDescent="0.2"/>
  <sheetData>
    <row r="2" spans="2:2" x14ac:dyDescent="0.2">
      <c r="B2" t="s">
        <v>174</v>
      </c>
    </row>
    <row r="3" spans="2:2" x14ac:dyDescent="0.2">
      <c r="B3" t="s">
        <v>171</v>
      </c>
    </row>
    <row r="4" spans="2:2" x14ac:dyDescent="0.2">
      <c r="B4" t="s">
        <v>172</v>
      </c>
    </row>
    <row r="5" spans="2:2" x14ac:dyDescent="0.2">
      <c r="B5" t="s">
        <v>173</v>
      </c>
    </row>
    <row r="6" spans="2:2" x14ac:dyDescent="0.2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defaultColWidth="9.140625" defaultRowHeight="12.75" x14ac:dyDescent="0.2"/>
  <cols>
    <col min="1" max="1" width="17.42578125" style="3" bestFit="1" customWidth="1"/>
    <col min="2" max="4" width="30.7109375" style="3" customWidth="1"/>
    <col min="5" max="5" width="21.140625" style="3" customWidth="1"/>
    <col min="6" max="16384" width="9.140625" style="3"/>
  </cols>
  <sheetData>
    <row r="1" spans="1:6" ht="20.25" x14ac:dyDescent="0.3">
      <c r="A1" s="29" t="s">
        <v>135</v>
      </c>
    </row>
    <row r="2" spans="1:6" x14ac:dyDescent="0.2">
      <c r="B2" s="15" t="s">
        <v>97</v>
      </c>
      <c r="D2" s="15" t="s">
        <v>98</v>
      </c>
    </row>
    <row r="3" spans="1:6" x14ac:dyDescent="0.2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">
      <c r="A5" s="2"/>
      <c r="B5" s="7"/>
      <c r="C5" s="2"/>
      <c r="D5" s="5"/>
      <c r="E5" s="9"/>
    </row>
    <row r="6" spans="1:6" x14ac:dyDescent="0.2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">
      <c r="B13" s="9"/>
      <c r="D13" s="9"/>
      <c r="E13" s="9"/>
    </row>
    <row r="14" spans="1:6" x14ac:dyDescent="0.2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">
      <c r="B19" s="9"/>
      <c r="C19" s="9"/>
    </row>
    <row r="21" spans="1:5" s="11" customFormat="1" ht="25.5" x14ac:dyDescent="0.2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5" x14ac:dyDescent="0.2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">
      <c r="A23" s="13" t="s">
        <v>0</v>
      </c>
      <c r="B23" s="13" t="s">
        <v>127</v>
      </c>
      <c r="C23" s="13" t="s">
        <v>40</v>
      </c>
      <c r="D23" s="13"/>
    </row>
    <row r="24" spans="1:5" x14ac:dyDescent="0.2">
      <c r="A24" s="13" t="s">
        <v>1</v>
      </c>
      <c r="B24" s="13" t="s">
        <v>128</v>
      </c>
      <c r="C24" s="13" t="s">
        <v>38</v>
      </c>
      <c r="D24" s="13"/>
    </row>
    <row r="25" spans="1:5" x14ac:dyDescent="0.2">
      <c r="A25" s="13" t="s">
        <v>2</v>
      </c>
      <c r="B25" s="13" t="s">
        <v>129</v>
      </c>
      <c r="C25" s="13" t="s">
        <v>39</v>
      </c>
      <c r="D25" s="13"/>
    </row>
    <row r="26" spans="1:5" x14ac:dyDescent="0.2">
      <c r="A26" s="13" t="s">
        <v>3</v>
      </c>
      <c r="B26" s="13" t="s">
        <v>108</v>
      </c>
      <c r="C26" s="13" t="s">
        <v>36</v>
      </c>
      <c r="D26" s="13"/>
    </row>
    <row r="27" spans="1:5" x14ac:dyDescent="0.2">
      <c r="A27" s="13" t="s">
        <v>4</v>
      </c>
      <c r="B27" s="13" t="s">
        <v>109</v>
      </c>
      <c r="C27" s="13" t="s">
        <v>37</v>
      </c>
      <c r="D27" s="13"/>
    </row>
    <row r="28" spans="1:5" x14ac:dyDescent="0.2">
      <c r="A28" s="13" t="s">
        <v>5</v>
      </c>
      <c r="B28" s="13" t="s">
        <v>110</v>
      </c>
      <c r="C28" s="13" t="s">
        <v>79</v>
      </c>
      <c r="D28" s="13"/>
    </row>
    <row r="29" spans="1:5" x14ac:dyDescent="0.2">
      <c r="A29" s="13" t="s">
        <v>6</v>
      </c>
      <c r="B29" s="13" t="s">
        <v>111</v>
      </c>
      <c r="C29" s="13" t="s">
        <v>42</v>
      </c>
      <c r="D29" s="13"/>
    </row>
    <row r="30" spans="1:5" x14ac:dyDescent="0.2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">
      <c r="A40" s="13" t="s">
        <v>17</v>
      </c>
      <c r="B40" s="13" t="s">
        <v>122</v>
      </c>
      <c r="C40" s="13" t="s">
        <v>50</v>
      </c>
      <c r="D40" s="13"/>
    </row>
    <row r="41" spans="1:4" x14ac:dyDescent="0.2">
      <c r="A41" s="13" t="s">
        <v>18</v>
      </c>
      <c r="B41" s="13" t="s">
        <v>123</v>
      </c>
      <c r="C41" s="13" t="s">
        <v>60</v>
      </c>
      <c r="D41" s="13"/>
    </row>
    <row r="42" spans="1:4" x14ac:dyDescent="0.2">
      <c r="A42" s="13" t="s">
        <v>19</v>
      </c>
      <c r="B42" s="13" t="s">
        <v>124</v>
      </c>
      <c r="C42" s="13" t="s">
        <v>61</v>
      </c>
      <c r="D42" s="13"/>
    </row>
    <row r="43" spans="1:4" x14ac:dyDescent="0.2">
      <c r="A43" s="13" t="s">
        <v>20</v>
      </c>
      <c r="B43" s="13" t="s">
        <v>125</v>
      </c>
      <c r="C43" s="13" t="s">
        <v>62</v>
      </c>
      <c r="D43" s="13"/>
    </row>
    <row r="44" spans="1:4" x14ac:dyDescent="0.2">
      <c r="A44" s="13" t="s">
        <v>21</v>
      </c>
      <c r="B44" s="13" t="s">
        <v>126</v>
      </c>
      <c r="C44" s="13" t="s">
        <v>63</v>
      </c>
      <c r="D44" s="13"/>
    </row>
    <row r="45" spans="1:4" x14ac:dyDescent="0.2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">
      <c r="A51" s="13" t="s">
        <v>27</v>
      </c>
      <c r="B51" s="13"/>
      <c r="C51" s="13"/>
      <c r="D51" s="13"/>
    </row>
    <row r="52" spans="1:4" x14ac:dyDescent="0.2">
      <c r="A52" s="13" t="s">
        <v>28</v>
      </c>
      <c r="B52" s="13"/>
      <c r="C52" s="13"/>
      <c r="D52" s="13"/>
    </row>
    <row r="53" spans="1:4" x14ac:dyDescent="0.2">
      <c r="A53" s="13" t="s">
        <v>29</v>
      </c>
      <c r="B53" s="13"/>
      <c r="C53" s="13"/>
      <c r="D53" s="13"/>
    </row>
    <row r="54" spans="1:4" x14ac:dyDescent="0.2">
      <c r="A54" s="13" t="s">
        <v>30</v>
      </c>
      <c r="B54" s="13"/>
      <c r="C54" s="13"/>
      <c r="D54" s="13"/>
    </row>
    <row r="55" spans="1:4" x14ac:dyDescent="0.2">
      <c r="A55" s="13" t="s">
        <v>31</v>
      </c>
      <c r="B55" s="13"/>
      <c r="C55" s="13"/>
      <c r="D55" s="13"/>
    </row>
    <row r="57" spans="1:4" ht="87.95" customHeight="1" x14ac:dyDescent="0.2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abSelected="1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>
        <v>43815</v>
      </c>
      <c r="C2" s="19"/>
    </row>
    <row r="3" spans="1:4" x14ac:dyDescent="0.2">
      <c r="A3" s="19" t="s">
        <v>70</v>
      </c>
      <c r="B3" s="20" t="s">
        <v>189</v>
      </c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 t="s">
        <v>190</v>
      </c>
      <c r="C5" s="19"/>
    </row>
    <row r="6" spans="1:4" ht="25.5" customHeight="1" x14ac:dyDescent="0.2">
      <c r="A6" s="21" t="s">
        <v>84</v>
      </c>
      <c r="B6" s="43" t="s">
        <v>191</v>
      </c>
      <c r="C6" s="43"/>
    </row>
    <row r="7" spans="1:4" x14ac:dyDescent="0.2">
      <c r="A7" s="22" t="s">
        <v>73</v>
      </c>
      <c r="B7" s="23" t="s">
        <v>192</v>
      </c>
      <c r="C7" s="22"/>
    </row>
    <row r="8" spans="1:4" x14ac:dyDescent="0.2">
      <c r="A8" s="21" t="s">
        <v>86</v>
      </c>
      <c r="B8" s="48" t="s">
        <v>193</v>
      </c>
      <c r="C8" s="39"/>
    </row>
    <row r="9" spans="1:4" x14ac:dyDescent="0.2">
      <c r="A9" s="22" t="s">
        <v>87</v>
      </c>
      <c r="B9" s="38">
        <v>43763</v>
      </c>
      <c r="C9" s="22"/>
    </row>
    <row r="10" spans="1:4" x14ac:dyDescent="0.2">
      <c r="A10" s="22" t="s">
        <v>170</v>
      </c>
      <c r="B10" s="23" t="s">
        <v>173</v>
      </c>
      <c r="C10" s="22"/>
    </row>
    <row r="11" spans="1:4" ht="25.5" customHeight="1" x14ac:dyDescent="0.2">
      <c r="A11" s="19" t="s">
        <v>78</v>
      </c>
      <c r="B11" s="45" t="s">
        <v>194</v>
      </c>
      <c r="C11" s="45"/>
      <c r="D11" s="45"/>
    </row>
    <row r="12" spans="1:4" x14ac:dyDescent="0.2">
      <c r="B12" s="24"/>
    </row>
    <row r="13" spans="1:4" x14ac:dyDescent="0.2">
      <c r="A13" s="19" t="s">
        <v>74</v>
      </c>
      <c r="B13" s="20" t="s">
        <v>195</v>
      </c>
      <c r="C13" s="19"/>
    </row>
    <row r="14" spans="1:4" x14ac:dyDescent="0.2">
      <c r="A14" s="19" t="s">
        <v>77</v>
      </c>
      <c r="B14" s="20" t="s">
        <v>198</v>
      </c>
      <c r="C14" s="19"/>
    </row>
    <row r="15" spans="1:4" x14ac:dyDescent="0.2">
      <c r="A15" s="19" t="s">
        <v>75</v>
      </c>
      <c r="B15" s="20" t="s">
        <v>199</v>
      </c>
      <c r="C15" s="19"/>
    </row>
    <row r="16" spans="1:4" x14ac:dyDescent="0.2">
      <c r="A16" s="19" t="s">
        <v>76</v>
      </c>
      <c r="B16" s="20" t="s">
        <v>196</v>
      </c>
      <c r="C16" s="19"/>
    </row>
    <row r="17" spans="1:5" x14ac:dyDescent="0.2">
      <c r="A17" s="19" t="s">
        <v>136</v>
      </c>
      <c r="B17" s="20" t="s">
        <v>197</v>
      </c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 t="s">
        <v>200</v>
      </c>
      <c r="C22" s="28" t="s">
        <v>38</v>
      </c>
      <c r="D22" s="28"/>
      <c r="E22" s="49" t="s">
        <v>210</v>
      </c>
    </row>
    <row r="23" spans="1:5" x14ac:dyDescent="0.2">
      <c r="A23" s="28" t="s">
        <v>1</v>
      </c>
      <c r="B23" s="28" t="s">
        <v>201</v>
      </c>
      <c r="C23" s="28" t="s">
        <v>39</v>
      </c>
      <c r="D23" s="28"/>
      <c r="E23" s="49" t="s">
        <v>210</v>
      </c>
    </row>
    <row r="24" spans="1:5" x14ac:dyDescent="0.2">
      <c r="A24" s="28" t="s">
        <v>2</v>
      </c>
      <c r="B24" s="28" t="s">
        <v>202</v>
      </c>
      <c r="C24" s="28" t="s">
        <v>186</v>
      </c>
      <c r="D24" s="28"/>
      <c r="E24" s="49" t="s">
        <v>210</v>
      </c>
    </row>
    <row r="25" spans="1:5" x14ac:dyDescent="0.2">
      <c r="A25" s="28" t="s">
        <v>3</v>
      </c>
      <c r="B25" s="28" t="s">
        <v>203</v>
      </c>
      <c r="C25" s="28" t="s">
        <v>187</v>
      </c>
      <c r="D25" s="28"/>
      <c r="E25" s="50" t="s">
        <v>210</v>
      </c>
    </row>
    <row r="26" spans="1:5" x14ac:dyDescent="0.2">
      <c r="A26" s="28" t="s">
        <v>4</v>
      </c>
      <c r="B26" s="28" t="s">
        <v>204</v>
      </c>
      <c r="C26" s="28" t="s">
        <v>53</v>
      </c>
      <c r="D26" s="28"/>
      <c r="E26" s="50" t="s">
        <v>210</v>
      </c>
    </row>
    <row r="27" spans="1:5" x14ac:dyDescent="0.2">
      <c r="A27" s="28" t="s">
        <v>5</v>
      </c>
      <c r="B27" s="28" t="s">
        <v>205</v>
      </c>
      <c r="C27" s="28" t="s">
        <v>54</v>
      </c>
      <c r="D27" s="28"/>
      <c r="E27" s="50" t="s">
        <v>210</v>
      </c>
    </row>
    <row r="28" spans="1:5" x14ac:dyDescent="0.2">
      <c r="A28" s="28" t="s">
        <v>6</v>
      </c>
      <c r="B28" s="28" t="s">
        <v>206</v>
      </c>
      <c r="C28" s="28" t="s">
        <v>56</v>
      </c>
      <c r="D28" s="28"/>
      <c r="E28" s="50" t="s">
        <v>210</v>
      </c>
    </row>
    <row r="29" spans="1:5" x14ac:dyDescent="0.2">
      <c r="A29" s="28" t="s">
        <v>7</v>
      </c>
      <c r="B29" s="28" t="s">
        <v>207</v>
      </c>
      <c r="C29" s="28" t="s">
        <v>60</v>
      </c>
      <c r="D29" s="28"/>
      <c r="E29" s="50" t="s">
        <v>210</v>
      </c>
    </row>
    <row r="30" spans="1:5" x14ac:dyDescent="0.2">
      <c r="A30" s="28" t="s">
        <v>8</v>
      </c>
      <c r="B30" s="28" t="s">
        <v>208</v>
      </c>
      <c r="C30" s="28" t="s">
        <v>57</v>
      </c>
      <c r="D30" s="28"/>
      <c r="E30" s="50" t="s">
        <v>210</v>
      </c>
    </row>
    <row r="31" spans="1:5" x14ac:dyDescent="0.2">
      <c r="A31" s="28" t="s">
        <v>9</v>
      </c>
      <c r="B31" s="28" t="s">
        <v>209</v>
      </c>
      <c r="C31" s="28" t="s">
        <v>61</v>
      </c>
      <c r="D31" s="28"/>
      <c r="E31" s="50" t="s">
        <v>210</v>
      </c>
    </row>
    <row r="32" spans="1:5" x14ac:dyDescent="0.2">
      <c r="A32" s="28"/>
      <c r="B32" s="51"/>
      <c r="C32" s="51" t="s">
        <v>181</v>
      </c>
      <c r="D32" s="52" t="s">
        <v>211</v>
      </c>
    </row>
    <row r="33" spans="1:4" x14ac:dyDescent="0.2">
      <c r="A33" s="28"/>
      <c r="B33" s="51"/>
      <c r="C33" s="51" t="s">
        <v>43</v>
      </c>
      <c r="D33" s="52" t="s">
        <v>212</v>
      </c>
    </row>
    <row r="34" spans="1:4" x14ac:dyDescent="0.2">
      <c r="A34" s="28"/>
      <c r="B34" s="28"/>
      <c r="C34" s="28"/>
      <c r="D34" s="28"/>
    </row>
    <row r="35" spans="1:4" x14ac:dyDescent="0.2">
      <c r="A35" s="28"/>
      <c r="B35" s="28"/>
      <c r="C35" s="28"/>
      <c r="D35" s="28"/>
    </row>
    <row r="36" spans="1:4" x14ac:dyDescent="0.2">
      <c r="A36" s="28"/>
      <c r="B36" s="28"/>
      <c r="C36" s="28"/>
      <c r="D36" s="28"/>
    </row>
    <row r="37" spans="1:4" x14ac:dyDescent="0.2">
      <c r="A37" s="28"/>
      <c r="B37" s="28"/>
      <c r="C37" s="28"/>
      <c r="D37" s="28"/>
    </row>
    <row r="38" spans="1:4" x14ac:dyDescent="0.2">
      <c r="A38" s="28"/>
      <c r="B38" s="28"/>
      <c r="C38" s="28"/>
      <c r="D38" s="28"/>
    </row>
    <row r="39" spans="1:4" x14ac:dyDescent="0.2">
      <c r="A39" s="28"/>
      <c r="B39" s="28"/>
      <c r="C39" s="28"/>
      <c r="D39" s="28"/>
    </row>
    <row r="40" spans="1:4" x14ac:dyDescent="0.2">
      <c r="A40" s="28"/>
      <c r="B40" s="28"/>
      <c r="C40" s="28"/>
      <c r="D40" s="28"/>
    </row>
    <row r="41" spans="1:4" x14ac:dyDescent="0.2">
      <c r="A41" s="28"/>
      <c r="B41" s="28"/>
      <c r="C41" s="28"/>
      <c r="D41" s="28"/>
    </row>
    <row r="42" spans="1:4" x14ac:dyDescent="0.2">
      <c r="A42" s="28"/>
      <c r="B42" s="28"/>
      <c r="C42" s="28"/>
      <c r="D42" s="28"/>
    </row>
    <row r="43" spans="1:4" x14ac:dyDescent="0.2">
      <c r="A43" s="28"/>
      <c r="B43" s="28"/>
      <c r="C43" s="28"/>
      <c r="D43" s="28"/>
    </row>
    <row r="44" spans="1:4" x14ac:dyDescent="0.2">
      <c r="A44" s="28"/>
      <c r="B44" s="28"/>
      <c r="C44" s="28"/>
      <c r="D44" s="28"/>
    </row>
    <row r="45" spans="1:4" x14ac:dyDescent="0.2">
      <c r="A45" s="28"/>
      <c r="B45" s="28"/>
      <c r="C45" s="28"/>
      <c r="D45" s="28"/>
    </row>
    <row r="46" spans="1:4" x14ac:dyDescent="0.2">
      <c r="A46" s="28"/>
      <c r="B46" s="28"/>
      <c r="C46" s="28"/>
      <c r="D46" s="28"/>
    </row>
    <row r="47" spans="1:4" x14ac:dyDescent="0.2">
      <c r="A47" s="28"/>
      <c r="B47" s="28"/>
      <c r="C47" s="28"/>
      <c r="D47" s="28"/>
    </row>
    <row r="48" spans="1:4" x14ac:dyDescent="0.2">
      <c r="A48" s="28"/>
      <c r="B48" s="28"/>
      <c r="C48" s="28"/>
      <c r="D48" s="28"/>
    </row>
    <row r="49" spans="1:4" x14ac:dyDescent="0.2">
      <c r="A49" s="28"/>
      <c r="B49" s="28"/>
      <c r="C49" s="28"/>
      <c r="D49" s="28"/>
    </row>
    <row r="50" spans="1:4" x14ac:dyDescent="0.2">
      <c r="A50" s="28"/>
      <c r="B50" s="28"/>
      <c r="C50" s="28"/>
      <c r="D50" s="28"/>
    </row>
    <row r="51" spans="1:4" x14ac:dyDescent="0.2">
      <c r="A51" s="28"/>
      <c r="B51" s="28"/>
      <c r="C51" s="28"/>
      <c r="D51" s="28"/>
    </row>
    <row r="52" spans="1:4" x14ac:dyDescent="0.2">
      <c r="A52" s="28"/>
      <c r="B52" s="28"/>
      <c r="C52" s="28"/>
      <c r="D52" s="28"/>
    </row>
    <row r="53" spans="1:4" x14ac:dyDescent="0.2">
      <c r="A53" s="28"/>
      <c r="B53" s="28"/>
      <c r="C53" s="28"/>
      <c r="D53" s="28"/>
    </row>
    <row r="54" spans="1:4" s="35" customFormat="1" x14ac:dyDescent="0.2"/>
    <row r="55" spans="1:4" s="35" customFormat="1" ht="90.6" customHeight="1" x14ac:dyDescent="0.2">
      <c r="A55" s="44" t="s">
        <v>146</v>
      </c>
      <c r="B55" s="44"/>
      <c r="C55" s="44"/>
      <c r="D55" s="44"/>
    </row>
  </sheetData>
  <mergeCells count="3">
    <mergeCell ref="B6:C6"/>
    <mergeCell ref="A55:D55"/>
    <mergeCell ref="B11:D11"/>
  </mergeCells>
  <dataValidations count="2">
    <dataValidation type="list" allowBlank="1" showInputMessage="1" sqref="C23:C53 C22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6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5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s="35" customFormat="1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29.25" customHeight="1" x14ac:dyDescent="0.2">
      <c r="A11" s="19" t="s">
        <v>78</v>
      </c>
      <c r="B11" s="45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7"/>
    </row>
    <row r="23" spans="1:5" x14ac:dyDescent="0.2">
      <c r="A23" s="28" t="s">
        <v>1</v>
      </c>
      <c r="B23" s="28"/>
      <c r="C23" s="28"/>
      <c r="D23" s="28"/>
      <c r="E23" s="27"/>
    </row>
    <row r="24" spans="1:5" x14ac:dyDescent="0.2">
      <c r="A24" s="28" t="s">
        <v>2</v>
      </c>
      <c r="B24" s="28"/>
      <c r="C24" s="28"/>
      <c r="D24" s="28"/>
      <c r="E24" s="27"/>
    </row>
    <row r="25" spans="1:5" x14ac:dyDescent="0.2">
      <c r="A25" s="28" t="s">
        <v>3</v>
      </c>
      <c r="B25" s="28"/>
      <c r="C25" s="28"/>
      <c r="D25" s="28"/>
      <c r="E25" s="27"/>
    </row>
    <row r="26" spans="1:5" x14ac:dyDescent="0.2">
      <c r="A26" s="28" t="s">
        <v>4</v>
      </c>
      <c r="B26" s="28"/>
      <c r="C26" s="28"/>
      <c r="D26" s="28"/>
      <c r="E26" s="27"/>
    </row>
    <row r="27" spans="1:5" x14ac:dyDescent="0.2">
      <c r="A27" s="28" t="s">
        <v>5</v>
      </c>
      <c r="B27" s="28"/>
      <c r="C27" s="28"/>
      <c r="D27" s="28"/>
      <c r="E27" s="27"/>
    </row>
    <row r="28" spans="1:5" x14ac:dyDescent="0.2">
      <c r="A28" s="28" t="s">
        <v>6</v>
      </c>
      <c r="B28" s="28"/>
      <c r="C28" s="28"/>
      <c r="D28" s="28"/>
      <c r="E28" s="27"/>
    </row>
    <row r="29" spans="1:5" x14ac:dyDescent="0.2">
      <c r="A29" s="28" t="s">
        <v>7</v>
      </c>
      <c r="B29" s="28"/>
      <c r="C29" s="28"/>
      <c r="D29" s="28"/>
      <c r="E29" s="27"/>
    </row>
    <row r="30" spans="1:5" x14ac:dyDescent="0.2">
      <c r="A30" s="28" t="s">
        <v>8</v>
      </c>
      <c r="B30" s="28"/>
      <c r="C30" s="28"/>
      <c r="D30" s="28"/>
      <c r="E30" s="27"/>
    </row>
    <row r="31" spans="1:5" x14ac:dyDescent="0.2">
      <c r="A31" s="28" t="s">
        <v>9</v>
      </c>
      <c r="B31" s="28"/>
      <c r="C31" s="28"/>
      <c r="D31" s="28"/>
      <c r="E31" s="27"/>
    </row>
    <row r="32" spans="1:5" x14ac:dyDescent="0.2">
      <c r="A32" s="28" t="s">
        <v>10</v>
      </c>
      <c r="B32" s="28"/>
      <c r="C32" s="28"/>
      <c r="D32" s="28"/>
      <c r="E32" s="27"/>
    </row>
    <row r="33" spans="1:5" x14ac:dyDescent="0.2">
      <c r="A33" s="28" t="s">
        <v>11</v>
      </c>
      <c r="B33" s="28"/>
      <c r="C33" s="28"/>
      <c r="D33" s="28"/>
      <c r="E33" s="27"/>
    </row>
    <row r="34" spans="1:5" x14ac:dyDescent="0.2">
      <c r="A34" s="28" t="s">
        <v>12</v>
      </c>
      <c r="B34" s="28"/>
      <c r="C34" s="28"/>
      <c r="D34" s="28"/>
      <c r="E34" s="27"/>
    </row>
    <row r="35" spans="1:5" x14ac:dyDescent="0.2">
      <c r="A35" s="28" t="s">
        <v>13</v>
      </c>
      <c r="B35" s="28"/>
      <c r="C35" s="28"/>
      <c r="D35" s="28"/>
      <c r="E35" s="27"/>
    </row>
    <row r="36" spans="1:5" x14ac:dyDescent="0.2">
      <c r="A36" s="28" t="s">
        <v>14</v>
      </c>
      <c r="B36" s="28"/>
      <c r="C36" s="28"/>
      <c r="D36" s="28"/>
    </row>
    <row r="37" spans="1:5" x14ac:dyDescent="0.2">
      <c r="A37" s="28" t="s">
        <v>15</v>
      </c>
      <c r="B37" s="28"/>
      <c r="C37" s="28"/>
      <c r="D37" s="28"/>
    </row>
    <row r="38" spans="1:5" x14ac:dyDescent="0.2">
      <c r="A38" s="28" t="s">
        <v>16</v>
      </c>
      <c r="B38" s="28"/>
      <c r="C38" s="28"/>
      <c r="D38" s="28"/>
    </row>
    <row r="39" spans="1:5" x14ac:dyDescent="0.2">
      <c r="A39" s="28" t="s">
        <v>17</v>
      </c>
      <c r="B39" s="28"/>
      <c r="C39" s="28"/>
      <c r="D39" s="28"/>
    </row>
    <row r="40" spans="1:5" x14ac:dyDescent="0.2">
      <c r="A40" s="28" t="s">
        <v>18</v>
      </c>
      <c r="B40" s="28"/>
      <c r="C40" s="28"/>
      <c r="D40" s="28"/>
    </row>
    <row r="41" spans="1:5" x14ac:dyDescent="0.2">
      <c r="A41" s="28" t="s">
        <v>19</v>
      </c>
      <c r="B41" s="28"/>
      <c r="C41" s="28"/>
      <c r="D41" s="28"/>
    </row>
    <row r="42" spans="1:5" x14ac:dyDescent="0.2">
      <c r="A42" s="28" t="s">
        <v>20</v>
      </c>
      <c r="B42" s="28"/>
      <c r="C42" s="28"/>
      <c r="D42" s="28"/>
    </row>
    <row r="43" spans="1:5" x14ac:dyDescent="0.2">
      <c r="A43" s="28" t="s">
        <v>21</v>
      </c>
      <c r="B43" s="28"/>
      <c r="C43" s="28"/>
      <c r="D43" s="28"/>
    </row>
    <row r="44" spans="1:5" x14ac:dyDescent="0.2">
      <c r="A44" s="28" t="s">
        <v>22</v>
      </c>
      <c r="B44" s="28"/>
      <c r="C44" s="28"/>
      <c r="D44" s="28"/>
    </row>
    <row r="45" spans="1:5" x14ac:dyDescent="0.2">
      <c r="A45" s="28" t="s">
        <v>23</v>
      </c>
      <c r="B45" s="28"/>
      <c r="C45" s="28"/>
      <c r="D45" s="28"/>
    </row>
    <row r="46" spans="1:5" x14ac:dyDescent="0.2">
      <c r="A46" s="28" t="s">
        <v>24</v>
      </c>
      <c r="B46" s="28"/>
      <c r="C46" s="28"/>
      <c r="D46" s="28"/>
    </row>
    <row r="47" spans="1:5" x14ac:dyDescent="0.2">
      <c r="A47" s="28" t="s">
        <v>25</v>
      </c>
      <c r="B47" s="28"/>
      <c r="C47" s="28"/>
      <c r="D47" s="28"/>
    </row>
    <row r="48" spans="1:5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3.1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38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x14ac:dyDescent="0.2">
      <c r="A8" s="21" t="s">
        <v>86</v>
      </c>
      <c r="B8" s="43"/>
      <c r="C8" s="43"/>
    </row>
    <row r="9" spans="1:4" x14ac:dyDescent="0.2">
      <c r="A9" s="22" t="s">
        <v>87</v>
      </c>
      <c r="B9" s="38"/>
      <c r="C9" s="22"/>
    </row>
    <row r="10" spans="1:4" x14ac:dyDescent="0.2">
      <c r="A10" s="22" t="s">
        <v>170</v>
      </c>
      <c r="B10" s="23"/>
      <c r="C10" s="22"/>
    </row>
    <row r="11" spans="1:4" ht="31.5" customHeight="1" x14ac:dyDescent="0.2">
      <c r="A11" s="19" t="s">
        <v>78</v>
      </c>
      <c r="B11" s="45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  <c r="E22" s="26"/>
    </row>
    <row r="23" spans="1:5" x14ac:dyDescent="0.2">
      <c r="A23" s="28" t="s">
        <v>1</v>
      </c>
      <c r="B23" s="28"/>
      <c r="C23" s="28"/>
      <c r="D23" s="28"/>
      <c r="E23" s="26"/>
    </row>
    <row r="24" spans="1:5" x14ac:dyDescent="0.2">
      <c r="A24" s="28" t="s">
        <v>2</v>
      </c>
      <c r="B24" s="28"/>
      <c r="C24" s="28"/>
      <c r="D24" s="28"/>
      <c r="E24" s="26"/>
    </row>
    <row r="25" spans="1:5" x14ac:dyDescent="0.2">
      <c r="A25" s="28" t="s">
        <v>3</v>
      </c>
      <c r="B25" s="28"/>
      <c r="C25" s="28"/>
      <c r="D25" s="28"/>
      <c r="E25" s="26"/>
    </row>
    <row r="26" spans="1:5" x14ac:dyDescent="0.2">
      <c r="A26" s="28" t="s">
        <v>4</v>
      </c>
      <c r="B26" s="28"/>
      <c r="C26" s="28"/>
      <c r="D26" s="28"/>
      <c r="E26" s="26"/>
    </row>
    <row r="27" spans="1:5" x14ac:dyDescent="0.2">
      <c r="A27" s="28" t="s">
        <v>5</v>
      </c>
      <c r="B27" s="28"/>
      <c r="C27" s="28"/>
      <c r="D27" s="28"/>
      <c r="E27" s="26"/>
    </row>
    <row r="28" spans="1:5" x14ac:dyDescent="0.2">
      <c r="A28" s="28" t="s">
        <v>6</v>
      </c>
      <c r="B28" s="28"/>
      <c r="C28" s="28"/>
      <c r="D28" s="28"/>
      <c r="E28" s="26"/>
    </row>
    <row r="29" spans="1:5" x14ac:dyDescent="0.2">
      <c r="A29" s="28" t="s">
        <v>7</v>
      </c>
      <c r="B29" s="28"/>
      <c r="C29" s="28"/>
      <c r="D29" s="28"/>
      <c r="E29" s="26"/>
    </row>
    <row r="30" spans="1:5" x14ac:dyDescent="0.2">
      <c r="A30" s="28" t="s">
        <v>8</v>
      </c>
      <c r="B30" s="28"/>
      <c r="C30" s="28"/>
      <c r="D30" s="28"/>
      <c r="E30" s="26"/>
    </row>
    <row r="31" spans="1:5" x14ac:dyDescent="0.2">
      <c r="A31" s="28" t="s">
        <v>9</v>
      </c>
      <c r="B31" s="28"/>
      <c r="C31" s="28"/>
      <c r="D31" s="28"/>
      <c r="E31" s="26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7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7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40625" defaultRowHeight="12.75" x14ac:dyDescent="0.2"/>
  <cols>
    <col min="1" max="1" width="17.42578125" style="17" bestFit="1" customWidth="1"/>
    <col min="2" max="4" width="30.7109375" style="17" customWidth="1"/>
    <col min="5" max="5" width="21.140625" style="17" customWidth="1"/>
    <col min="6" max="16384" width="9.140625" style="17"/>
  </cols>
  <sheetData>
    <row r="1" spans="1:4" x14ac:dyDescent="0.2">
      <c r="B1" s="18"/>
    </row>
    <row r="2" spans="1:4" x14ac:dyDescent="0.2">
      <c r="A2" s="19" t="s">
        <v>71</v>
      </c>
      <c r="B2" s="20"/>
      <c r="C2" s="19"/>
    </row>
    <row r="3" spans="1:4" x14ac:dyDescent="0.2">
      <c r="A3" s="19" t="s">
        <v>70</v>
      </c>
      <c r="B3" s="20"/>
      <c r="C3" s="19"/>
    </row>
    <row r="4" spans="1:4" x14ac:dyDescent="0.2">
      <c r="A4" s="19"/>
      <c r="B4" s="20"/>
      <c r="C4" s="19"/>
    </row>
    <row r="5" spans="1:4" x14ac:dyDescent="0.2">
      <c r="A5" s="19" t="s">
        <v>72</v>
      </c>
      <c r="B5" s="20"/>
      <c r="C5" s="19"/>
    </row>
    <row r="6" spans="1:4" ht="25.5" customHeight="1" x14ac:dyDescent="0.2">
      <c r="A6" s="21" t="s">
        <v>84</v>
      </c>
      <c r="B6" s="43"/>
      <c r="C6" s="43"/>
    </row>
    <row r="7" spans="1:4" x14ac:dyDescent="0.2">
      <c r="A7" s="22" t="s">
        <v>73</v>
      </c>
      <c r="B7" s="23"/>
      <c r="C7" s="22"/>
    </row>
    <row r="8" spans="1:4" ht="28.5" customHeight="1" x14ac:dyDescent="0.2">
      <c r="A8" s="21" t="s">
        <v>86</v>
      </c>
      <c r="B8" s="43"/>
      <c r="C8" s="43"/>
    </row>
    <row r="9" spans="1:4" x14ac:dyDescent="0.2">
      <c r="A9" s="22" t="s">
        <v>87</v>
      </c>
      <c r="B9" s="23"/>
      <c r="C9" s="22"/>
    </row>
    <row r="10" spans="1:4" x14ac:dyDescent="0.2">
      <c r="A10" s="22" t="s">
        <v>170</v>
      </c>
      <c r="B10" s="23"/>
      <c r="C10" s="22"/>
    </row>
    <row r="11" spans="1:4" ht="28.5" customHeight="1" x14ac:dyDescent="0.2">
      <c r="A11" s="19" t="s">
        <v>78</v>
      </c>
      <c r="B11" s="47"/>
      <c r="C11" s="47"/>
      <c r="D11" s="47"/>
    </row>
    <row r="12" spans="1:4" x14ac:dyDescent="0.2">
      <c r="B12" s="24"/>
    </row>
    <row r="13" spans="1:4" x14ac:dyDescent="0.2">
      <c r="A13" s="19" t="s">
        <v>74</v>
      </c>
      <c r="B13" s="20"/>
      <c r="C13" s="19"/>
    </row>
    <row r="14" spans="1:4" x14ac:dyDescent="0.2">
      <c r="A14" s="19" t="s">
        <v>77</v>
      </c>
      <c r="B14" s="20"/>
      <c r="C14" s="19"/>
    </row>
    <row r="15" spans="1:4" x14ac:dyDescent="0.2">
      <c r="A15" s="19" t="s">
        <v>75</v>
      </c>
      <c r="B15" s="20"/>
      <c r="C15" s="19"/>
    </row>
    <row r="16" spans="1:4" x14ac:dyDescent="0.2">
      <c r="A16" s="19" t="s">
        <v>76</v>
      </c>
      <c r="B16" s="20"/>
      <c r="C16" s="19"/>
    </row>
    <row r="17" spans="1:5" x14ac:dyDescent="0.2">
      <c r="A17" s="19" t="s">
        <v>136</v>
      </c>
      <c r="B17" s="20"/>
      <c r="C17" s="19"/>
      <c r="D17" s="24"/>
      <c r="E17" s="24"/>
    </row>
    <row r="18" spans="1:5" x14ac:dyDescent="0.2">
      <c r="B18" s="24"/>
      <c r="C18" s="24"/>
    </row>
    <row r="20" spans="1:5" s="26" customFormat="1" ht="25.5" x14ac:dyDescent="0.2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5" x14ac:dyDescent="0.2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">
      <c r="A22" s="28" t="s">
        <v>0</v>
      </c>
      <c r="B22" s="28"/>
      <c r="C22" s="28"/>
      <c r="D22" s="28"/>
    </row>
    <row r="23" spans="1:5" x14ac:dyDescent="0.2">
      <c r="A23" s="28" t="s">
        <v>1</v>
      </c>
      <c r="B23" s="28"/>
      <c r="C23" s="28"/>
      <c r="D23" s="28"/>
    </row>
    <row r="24" spans="1:5" x14ac:dyDescent="0.2">
      <c r="A24" s="28" t="s">
        <v>2</v>
      </c>
      <c r="B24" s="28"/>
      <c r="C24" s="28"/>
      <c r="D24" s="28"/>
    </row>
    <row r="25" spans="1:5" x14ac:dyDescent="0.2">
      <c r="A25" s="28" t="s">
        <v>3</v>
      </c>
      <c r="B25" s="28"/>
      <c r="C25" s="28"/>
      <c r="D25" s="28"/>
    </row>
    <row r="26" spans="1:5" x14ac:dyDescent="0.2">
      <c r="A26" s="28" t="s">
        <v>4</v>
      </c>
      <c r="B26" s="28"/>
      <c r="C26" s="28"/>
      <c r="D26" s="28"/>
    </row>
    <row r="27" spans="1:5" x14ac:dyDescent="0.2">
      <c r="A27" s="28" t="s">
        <v>5</v>
      </c>
      <c r="B27" s="28"/>
      <c r="C27" s="28"/>
      <c r="D27" s="28"/>
    </row>
    <row r="28" spans="1:5" x14ac:dyDescent="0.2">
      <c r="A28" s="28" t="s">
        <v>6</v>
      </c>
      <c r="B28" s="28"/>
      <c r="C28" s="28"/>
      <c r="D28" s="28"/>
    </row>
    <row r="29" spans="1:5" x14ac:dyDescent="0.2">
      <c r="A29" s="28" t="s">
        <v>7</v>
      </c>
      <c r="B29" s="28"/>
      <c r="C29" s="28"/>
      <c r="D29" s="28"/>
    </row>
    <row r="30" spans="1:5" x14ac:dyDescent="0.2">
      <c r="A30" s="28" t="s">
        <v>8</v>
      </c>
      <c r="B30" s="28"/>
      <c r="C30" s="28"/>
      <c r="D30" s="28"/>
    </row>
    <row r="31" spans="1:5" x14ac:dyDescent="0.2">
      <c r="A31" s="28" t="s">
        <v>9</v>
      </c>
      <c r="B31" s="28"/>
      <c r="C31" s="28"/>
      <c r="D31" s="28"/>
    </row>
    <row r="32" spans="1:5" x14ac:dyDescent="0.2">
      <c r="A32" s="28" t="s">
        <v>10</v>
      </c>
      <c r="B32" s="28"/>
      <c r="C32" s="28"/>
      <c r="D32" s="28"/>
    </row>
    <row r="33" spans="1:4" x14ac:dyDescent="0.2">
      <c r="A33" s="28" t="s">
        <v>11</v>
      </c>
      <c r="B33" s="28"/>
      <c r="C33" s="28"/>
      <c r="D33" s="28"/>
    </row>
    <row r="34" spans="1:4" x14ac:dyDescent="0.2">
      <c r="A34" s="28" t="s">
        <v>12</v>
      </c>
      <c r="B34" s="28"/>
      <c r="C34" s="28"/>
      <c r="D34" s="28"/>
    </row>
    <row r="35" spans="1:4" x14ac:dyDescent="0.2">
      <c r="A35" s="28" t="s">
        <v>13</v>
      </c>
      <c r="B35" s="28"/>
      <c r="C35" s="28"/>
      <c r="D35" s="28"/>
    </row>
    <row r="36" spans="1:4" x14ac:dyDescent="0.2">
      <c r="A36" s="28" t="s">
        <v>14</v>
      </c>
      <c r="B36" s="28"/>
      <c r="C36" s="28"/>
      <c r="D36" s="28"/>
    </row>
    <row r="37" spans="1:4" x14ac:dyDescent="0.2">
      <c r="A37" s="28" t="s">
        <v>15</v>
      </c>
      <c r="B37" s="28"/>
      <c r="C37" s="28"/>
      <c r="D37" s="28"/>
    </row>
    <row r="38" spans="1:4" x14ac:dyDescent="0.2">
      <c r="A38" s="28" t="s">
        <v>16</v>
      </c>
      <c r="B38" s="28"/>
      <c r="C38" s="28"/>
      <c r="D38" s="28"/>
    </row>
    <row r="39" spans="1:4" x14ac:dyDescent="0.2">
      <c r="A39" s="28" t="s">
        <v>17</v>
      </c>
      <c r="B39" s="28"/>
      <c r="C39" s="28"/>
      <c r="D39" s="28"/>
    </row>
    <row r="40" spans="1:4" x14ac:dyDescent="0.2">
      <c r="A40" s="28" t="s">
        <v>18</v>
      </c>
      <c r="B40" s="28"/>
      <c r="C40" s="28"/>
      <c r="D40" s="28"/>
    </row>
    <row r="41" spans="1:4" x14ac:dyDescent="0.2">
      <c r="A41" s="28" t="s">
        <v>19</v>
      </c>
      <c r="B41" s="28"/>
      <c r="C41" s="28"/>
      <c r="D41" s="28"/>
    </row>
    <row r="42" spans="1:4" x14ac:dyDescent="0.2">
      <c r="A42" s="28" t="s">
        <v>20</v>
      </c>
      <c r="B42" s="28"/>
      <c r="C42" s="28"/>
      <c r="D42" s="28"/>
    </row>
    <row r="43" spans="1:4" x14ac:dyDescent="0.2">
      <c r="A43" s="28" t="s">
        <v>21</v>
      </c>
      <c r="B43" s="28"/>
      <c r="C43" s="28"/>
      <c r="D43" s="28"/>
    </row>
    <row r="44" spans="1:4" x14ac:dyDescent="0.2">
      <c r="A44" s="28" t="s">
        <v>22</v>
      </c>
      <c r="B44" s="28"/>
      <c r="C44" s="28"/>
      <c r="D44" s="28"/>
    </row>
    <row r="45" spans="1:4" x14ac:dyDescent="0.2">
      <c r="A45" s="28" t="s">
        <v>23</v>
      </c>
      <c r="B45" s="28"/>
      <c r="C45" s="28"/>
      <c r="D45" s="28"/>
    </row>
    <row r="46" spans="1:4" x14ac:dyDescent="0.2">
      <c r="A46" s="28" t="s">
        <v>24</v>
      </c>
      <c r="B46" s="28"/>
      <c r="C46" s="28"/>
      <c r="D46" s="28"/>
    </row>
    <row r="47" spans="1:4" x14ac:dyDescent="0.2">
      <c r="A47" s="28" t="s">
        <v>25</v>
      </c>
      <c r="B47" s="28"/>
      <c r="C47" s="28"/>
      <c r="D47" s="28"/>
    </row>
    <row r="48" spans="1:4" x14ac:dyDescent="0.2">
      <c r="A48" s="28" t="s">
        <v>26</v>
      </c>
      <c r="B48" s="28"/>
      <c r="C48" s="28"/>
      <c r="D48" s="28"/>
    </row>
    <row r="49" spans="1:4" x14ac:dyDescent="0.2">
      <c r="A49" s="28" t="s">
        <v>27</v>
      </c>
      <c r="B49" s="28"/>
      <c r="C49" s="28"/>
      <c r="D49" s="28"/>
    </row>
    <row r="50" spans="1:4" x14ac:dyDescent="0.2">
      <c r="A50" s="28" t="s">
        <v>28</v>
      </c>
      <c r="B50" s="28"/>
      <c r="C50" s="28"/>
      <c r="D50" s="28"/>
    </row>
    <row r="51" spans="1:4" x14ac:dyDescent="0.2">
      <c r="A51" s="28" t="s">
        <v>29</v>
      </c>
      <c r="B51" s="28"/>
      <c r="C51" s="28"/>
      <c r="D51" s="28"/>
    </row>
    <row r="52" spans="1:4" x14ac:dyDescent="0.2">
      <c r="A52" s="28" t="s">
        <v>30</v>
      </c>
      <c r="B52" s="28"/>
      <c r="C52" s="28"/>
      <c r="D52" s="28"/>
    </row>
    <row r="53" spans="1:4" x14ac:dyDescent="0.2">
      <c r="A53" s="28" t="s">
        <v>31</v>
      </c>
      <c r="B53" s="28"/>
      <c r="C53" s="28"/>
      <c r="D53" s="28"/>
    </row>
    <row r="55" spans="1:4" ht="80.099999999999994" customHeight="1" x14ac:dyDescent="0.2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6F87CE-7FBE-413B-900A-D45F834358A3}">
  <ds:schemaRefs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4975b60d-66b2-4c52-b01d-914b79504972"/>
    <ds:schemaRef ds:uri="1834ee4b-e913-4cd7-abd8-3f82096955e1"/>
    <ds:schemaRef ds:uri="http://schemas.microsoft.com/sharepoint/v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47A5644-4C9E-4283-BEF1-6F08E9569D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37F3DC2-F967-4255-A6A4-2DD6CC1E5F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Niesen, Pamela</cp:lastModifiedBy>
  <cp:lastPrinted>2018-07-25T21:05:25Z</cp:lastPrinted>
  <dcterms:created xsi:type="dcterms:W3CDTF">2018-07-25T20:15:08Z</dcterms:created>
  <dcterms:modified xsi:type="dcterms:W3CDTF">2019-12-16T17:10:12Z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