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Phase 4\"/>
    </mc:Choice>
  </mc:AlternateContent>
  <bookViews>
    <workbookView xWindow="14100" yWindow="5025" windowWidth="24180" windowHeight="22785" tabRatio="859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  <externalReference r:id="rId13"/>
  </externalReferences>
  <definedNames>
    <definedName name="cleandata">'Clean Data Name Lookup'!$B$2:$B$51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2" l="1"/>
  <c r="D49" i="12"/>
  <c r="D50" i="12"/>
  <c r="D51" i="12"/>
  <c r="D52" i="12"/>
  <c r="D53" i="12"/>
  <c r="D54" i="12"/>
  <c r="D55" i="12"/>
  <c r="D56" i="12"/>
  <c r="C48" i="12"/>
  <c r="C49" i="12"/>
  <c r="C50" i="12"/>
  <c r="C51" i="12"/>
  <c r="C52" i="12"/>
  <c r="C53" i="12"/>
  <c r="C54" i="12"/>
  <c r="C55" i="12"/>
  <c r="C56" i="12"/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<sst xmlns="http://schemas.openxmlformats.org/spreadsheetml/2006/main" count="973" uniqueCount="273">
  <si>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</si>
  <si>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</si>
  <si>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</si>
  <si>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</si>
  <si>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</si>
  <si>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</si>
  <si>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</si>
  <si>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</si>
  <si>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</si>
  <si>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</si>
  <si>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</si>
  <si>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</si>
  <si>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</si>
  <si>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</si>
  <si>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</si>
  <si>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</si>
  <si>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</si>
  <si>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</si>
  <si>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</si>
  <si>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</si>
  <si>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</si>
  <si>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</si>
  <si>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</si>
  <si>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</si>
  <si>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</si>
  <si>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</si>
  <si>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</si>
  <si>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</si>
  <si>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</si>
  <si>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</si>
  <si>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</si>
  <si>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</si>
  <si>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</si>
  <si>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</si>
  <si>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</si>
  <si>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</si>
  <si>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</si>
  <si>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</si>
  <si>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</si>
  <si>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</si>
  <si>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</si>
  <si>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</si>
  <si>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</si>
  <si>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</si>
  <si>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</si>
  <si>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</si>
  <si>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</si>
  <si>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</si>
  <si>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</si>
  <si>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</si>
  <si>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</si>
  <si>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</si>
  <si>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</si>
  <si>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</si>
  <si>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</si>
  <si>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</si>
  <si>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</si>
  <si>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</si>
  <si>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</si>
  <si>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</si>
  <si>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</si>
  <si>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</si>
  <si>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</si>
  <si>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</si>
  <si>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</si>
  <si>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</si>
  <si>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</si>
  <si>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</si>
  <si>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</si>
  <si>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</si>
  <si>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</si>
  <si>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</si>
  <si>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</si>
  <si>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</si>
  <si>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</si>
  <si>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</si>
  <si>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</si>
  <si>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</si>
  <si>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</si>
  <si>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</si>
  <si>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</si>
  <si>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</si>
  <si>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</si>
  <si>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</si>
  <si>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</si>
  <si>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</si>
  <si>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</si>
  <si>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</si>
  <si>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</si>
  <si>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</si>
  <si>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</si>
  <si>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</si>
  <si>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</si>
  <si>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</si>
  <si>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</si>
  <si>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</si>
  <si>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</si>
  <si>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</si>
  <si>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</si>
  <si>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</si>
  <si>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</si>
  <si>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</si>
  <si>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</si>
  <si>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</si>
  <si>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</si>
  <si>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</si>
  <si>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</si>
  <si>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</si>
  <si>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</si>
  <si>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</si>
  <si>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</si>
  <si>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</si>
  <si>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</si>
  <si>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</si>
  <si>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</si>
  <si>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</si>
  <si>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</si>
  <si>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</si>
  <si>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</si>
  <si>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</si>
  <si>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</si>
  <si>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</si>
  <si>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</si>
  <si>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</si>
  <si>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</si>
  <si>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</si>
  <si>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</si>
  <si>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</si>
  <si>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</si>
  <si>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</si>
  <si>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</si>
  <si>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</si>
  <si>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</si>
  <si>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</si>
  <si>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</si>
  <si>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</si>
  <si>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</si>
  <si>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</si>
  <si>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</si>
  <si>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</si>
  <si>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</si>
  <si>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</si>
  <si>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</si>
  <si>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</si>
  <si>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</si>
  <si>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</si>
  <si>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</si>
  <si>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</si>
  <si>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</si>
  <si>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</si>
  <si>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</si>
  <si>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</si>
  <si>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</si>
  <si>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</si>
  <si>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</si>
  <si>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</si>
  <si>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</si>
  <si>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</si>
  <si>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</si>
  <si>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</si>
  <si>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</si>
  <si>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</si>
  <si>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</si>
  <si>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</si>
  <si>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</si>
  <si>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</si>
  <si>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</si>
  <si>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</si>
  <si>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</si>
  <si>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</si>
  <si>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</si>
  <si>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</si>
  <si>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</si>
  <si>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</si>
  <si>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</si>
  <si>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</si>
  <si>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</si>
  <si>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</si>
  <si>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</si>
  <si>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</si>
  <si>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</si>
  <si>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</si>
  <si>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</si>
  <si>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</si>
  <si>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</si>
  <si>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</si>
  <si>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</si>
  <si>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</si>
  <si>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</si>
  <si>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CA Dept of Education</t>
  </si>
  <si>
    <t>CA</t>
  </si>
  <si>
    <t>Final school year</t>
  </si>
  <si>
    <t>CustomerID</t>
  </si>
  <si>
    <t>ProgramGroupYear</t>
  </si>
  <si>
    <t>FnsReportDate</t>
  </si>
  <si>
    <t>SponsorTypePartB</t>
  </si>
  <si>
    <t>MealTypeCode</t>
  </si>
  <si>
    <t>School District Name</t>
  </si>
  <si>
    <t>SiteID</t>
  </si>
  <si>
    <t>CDSCode</t>
  </si>
  <si>
    <t>Total Enrollment</t>
  </si>
  <si>
    <t>FreeEligQty</t>
  </si>
  <si>
    <t>RedcEligQty</t>
  </si>
  <si>
    <t>MlsServedFree</t>
  </si>
  <si>
    <t>MlsServedRedc</t>
  </si>
  <si>
    <t>MlsServedPaid</t>
  </si>
  <si>
    <t>MlsServedTotal</t>
  </si>
  <si>
    <t>DaysServedQty</t>
  </si>
  <si>
    <t>ProvisionTypeApprovedLunch</t>
  </si>
  <si>
    <t>ProvisionTypeApprovedBreakfast</t>
  </si>
  <si>
    <t>CountyID</t>
  </si>
  <si>
    <t>CountyDesc</t>
  </si>
  <si>
    <t/>
  </si>
  <si>
    <t>If I is not missing, "School ID"=I. If I is missing, "School ID"=F</t>
  </si>
  <si>
    <t>"CEP (Y/N)" = "Y" if S="CEP", otherwise "CEP (Y/N)" = "N"</t>
  </si>
  <si>
    <t>"CEP (Y/N)" = "Y" if R="CEP", otherwise "CEP (Y/N)" = "N"</t>
  </si>
  <si>
    <t>CA District IDs by District Name</t>
  </si>
  <si>
    <t>California CDE</t>
  </si>
  <si>
    <t>P:\NKH Department\Community Investments\Field Team\States\California\State Data\District IDs</t>
  </si>
  <si>
    <t>If County is null, use District Name to join. If County is not null, use District Name and County to join. If District ID is null after this join, please generate a District ID.</t>
  </si>
  <si>
    <t>California Department of Education (CDE)</t>
  </si>
  <si>
    <t>P:\NKH Department\Community Investments\Field Team\States\California\State Data\FR Enrollments
https://www.cde.ca.gov/ds/sd/sd/filessp.asp</t>
  </si>
  <si>
    <t>Unknown</t>
  </si>
  <si>
    <t>CA (statewide)</t>
  </si>
  <si>
    <t>Annual</t>
  </si>
  <si>
    <t>Final</t>
  </si>
  <si>
    <t>School year (one value per school, to be joined with each month of data from Template1 and Template 2).</t>
  </si>
  <si>
    <r>
      <t xml:space="preserve">-Join this with the data from Template1 and Template2 only to join District IDs.
</t>
    </r>
    <r>
      <rPr>
        <i/>
        <sz val="10"/>
        <color rgb="FFFF0000"/>
        <rFont val="Arial"/>
        <family val="2"/>
      </rPr>
      <t>Note: the recipe for this template is identical to the other CA data dictionaries</t>
    </r>
  </si>
  <si>
    <t>County Code</t>
  </si>
  <si>
    <t>District Code</t>
  </si>
  <si>
    <t>School Code</t>
  </si>
  <si>
    <t>County Name</t>
  </si>
  <si>
    <t>Low Grade</t>
  </si>
  <si>
    <t>High Grade</t>
  </si>
  <si>
    <t>"Provision 1 (Y/N)" = "Y" if S="Provision 1", otherwise "Provision 1 (Y/N)" = "N"</t>
  </si>
  <si>
    <t>"Provision 2 (Y/N)" = "Y" if S="Provision 2", otherwise "Provision 2 (Y/N)" = "N"</t>
  </si>
  <si>
    <t>"Provision 3 (Y/N)" = "Y" if S="Provision 3", otherwise "Provision 3 (Y/N)" = "N"</t>
  </si>
  <si>
    <t>If I is not missing, "School ID"=I. If I is missing, "School ID"=G</t>
  </si>
  <si>
    <t>Academic Year</t>
  </si>
  <si>
    <t>Charter 
School 
Number</t>
  </si>
  <si>
    <t>Charter 
Funding 
Type</t>
  </si>
  <si>
    <t>Enrollment 
(Ages 5-17)</t>
  </si>
  <si>
    <t>2013-14 
CALPADS Fall 1 
Certification Status</t>
  </si>
  <si>
    <t>2015 No Kid Hungry-NSLP Lunch</t>
  </si>
  <si>
    <t>_2015_No_Kid_Hungry_NSLP_Lunch</t>
  </si>
  <si>
    <t>P:\NKH Department\Community Investments\Field Team\States\California\State Data\NSLP\Raw Data Archive\SY14-15</t>
  </si>
  <si>
    <t>SY14-15</t>
  </si>
  <si>
    <t>July 2014-June 2015</t>
  </si>
  <si>
    <t>2015 No Kid Hungry-NSLP Breakfast</t>
  </si>
  <si>
    <t>_2015_No_Kid_Hungry_NSLP_Breakf</t>
  </si>
  <si>
    <t>P:\NKH Department\Community Investments\Field Team\States\California\State Data\SBP\Raw Data Archive\SY14-15</t>
  </si>
  <si>
    <t>frpm1415</t>
  </si>
  <si>
    <t xml:space="preserve">FRPM School-Level Data </t>
  </si>
  <si>
    <r>
      <t xml:space="preserve">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
Data headers start in row 2
</t>
    </r>
    <r>
      <rPr>
        <i/>
        <sz val="10"/>
        <color rgb="FFFF0000"/>
        <rFont val="Arial"/>
        <family val="2"/>
      </rPr>
      <t>Note: recipe for this template is similar to, but not exactly the same as, other CA dictionaries.</t>
    </r>
  </si>
  <si>
    <t>District Type</t>
  </si>
  <si>
    <t>Educational 
Option Type</t>
  </si>
  <si>
    <t>NSLP 
Provision 
Status</t>
  </si>
  <si>
    <t>Charter 
School 
(Y/N)</t>
  </si>
  <si>
    <t>IRC</t>
  </si>
  <si>
    <t>Enrollment 
(K-12)</t>
  </si>
  <si>
    <t>Free Meal 
Count 
(K-12)</t>
  </si>
  <si>
    <t>Percent (%) 
Eligible Free 
(K-12)</t>
  </si>
  <si>
    <t>FRPM Count 
(K-12)</t>
  </si>
  <si>
    <t>Percent (%) 
Eligible FRPM 
(K-12)</t>
  </si>
  <si>
    <t>Free Meal 
Count 
(Ages 5-17)</t>
  </si>
  <si>
    <t>Percent (%) 
Eligible Free 
(Ages 5-17)</t>
  </si>
  <si>
    <t>FRPM Count 
(Ages 5-17)</t>
  </si>
  <si>
    <t>Percent (%) 
Eligible FRPM 
(Ages 5-17)</t>
  </si>
  <si>
    <t>School ID = B&amp;C&amp;D</t>
  </si>
  <si>
    <t>"Enrollment-Paid" = R - U</t>
  </si>
  <si>
    <t>"Enrollment-Reduced" = U - S</t>
  </si>
  <si>
    <t>Note: this recipe for this template is identical in SY12-13, SY13-14, and SY14-15.</t>
  </si>
  <si>
    <r>
      <t xml:space="preserve">This dataset should be joined with Template1 on School ID (or Unique ID) and Claim Date. This will be an full outer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 
</t>
    </r>
    <r>
      <rPr>
        <i/>
        <sz val="10"/>
        <color rgb="FFFF0000"/>
        <rFont val="Arial"/>
        <family val="2"/>
      </rPr>
      <t>Note: this recipe for this template is identical in SY12-13, SY13-14, and SY14-15.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</si>
</sst>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0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KH%20Department/Community%20Investments/Planning%20and%20Measurement/MPA%20Projects/FY2019/Data%20Dictionaries/Data%20Dictionaries/Phase%202/Data%20Dictionary_CA%20Breakfast%20SY15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KH%20Department/Community%20Investments/Planning%20and%20Measurement/MPA%20Projects/FY2019/Data%20Dictionaries/Data%20Dictionaries/Data%20Dictionary_Breakfast_14%20states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/>
      <sheetData sheetId="1"/>
      <sheetData sheetId="2">
        <row r="22">
          <cell r="B22" t="str">
            <v>ProgramGroupYear</v>
          </cell>
          <cell r="C22" t="str">
            <v>NOT USED</v>
          </cell>
        </row>
        <row r="23">
          <cell r="B23" t="str">
            <v>FnsReportDate</v>
          </cell>
          <cell r="C23" t="str">
            <v>Claim Date</v>
          </cell>
        </row>
        <row r="24">
          <cell r="B24" t="str">
            <v>SponsorTypePartB</v>
          </cell>
          <cell r="C24" t="str">
            <v>NOT USED</v>
          </cell>
        </row>
        <row r="25">
          <cell r="B25" t="str">
            <v>MealTypeCode</v>
          </cell>
          <cell r="C25" t="str">
            <v>NOT USED</v>
          </cell>
        </row>
        <row r="26">
          <cell r="B26" t="str">
            <v>Name</v>
          </cell>
          <cell r="C26" t="str">
            <v>District Name</v>
          </cell>
        </row>
        <row r="27">
          <cell r="B27" t="str">
            <v>SiteID</v>
          </cell>
          <cell r="C27" t="str">
            <v>School ID</v>
          </cell>
          <cell r="D27" t="str">
            <v>If I is not missing, "School ID"=I. If I is missing, "School ID"=F</v>
          </cell>
        </row>
        <row r="28">
          <cell r="B28" t="str">
            <v>SiteName</v>
          </cell>
          <cell r="C28" t="str">
            <v>School Name</v>
          </cell>
        </row>
        <row r="29">
          <cell r="B29" t="str">
            <v>SiteTypeDesc</v>
          </cell>
          <cell r="C29" t="str">
            <v>School Type-Original</v>
          </cell>
        </row>
        <row r="30">
          <cell r="B30" t="str">
            <v>CDSCode</v>
          </cell>
          <cell r="C30" t="str">
            <v>School ID</v>
          </cell>
          <cell r="D30" t="str">
            <v>If I is not missing, "School ID"=I. If I is missing, "School ID"=F</v>
          </cell>
        </row>
        <row r="31">
          <cell r="D31" t="str">
            <v>Previous contents of this row were deleted. No action needed here.</v>
          </cell>
        </row>
        <row r="32">
          <cell r="B32" t="str">
            <v>TotalEnrollment</v>
          </cell>
          <cell r="C32" t="str">
            <v>NOT USED</v>
          </cell>
        </row>
        <row r="33">
          <cell r="B33" t="str">
            <v>FreeEligQty</v>
          </cell>
          <cell r="C33" t="str">
            <v>NOT USED</v>
          </cell>
        </row>
        <row r="34">
          <cell r="B34" t="str">
            <v>RedcEligQty</v>
          </cell>
          <cell r="C34" t="str">
            <v>NOT USED</v>
          </cell>
        </row>
        <row r="35">
          <cell r="B35" t="str">
            <v>MlsServedFree</v>
          </cell>
          <cell r="C35" t="str">
            <v>Lunch Meals-Free</v>
          </cell>
        </row>
        <row r="36">
          <cell r="B36" t="str">
            <v>MlsServedRedc</v>
          </cell>
          <cell r="C36" t="str">
            <v>Lunch Meals-Reduced</v>
          </cell>
        </row>
        <row r="37">
          <cell r="B37" t="str">
            <v>MlsServedPaid</v>
          </cell>
          <cell r="C37" t="str">
            <v>Lunch Meals-Paid</v>
          </cell>
        </row>
        <row r="38">
          <cell r="B38" t="str">
            <v>MlsServedTotal</v>
          </cell>
          <cell r="C38" t="str">
            <v>NOT USED</v>
          </cell>
        </row>
        <row r="39">
          <cell r="B39" t="str">
            <v>DaysServedQty</v>
          </cell>
          <cell r="C39" t="str">
            <v>Operating Days-Lunch Only</v>
          </cell>
        </row>
        <row r="40">
          <cell r="B40" t="str">
            <v>ProvisionTypeApprovedLunch</v>
          </cell>
          <cell r="C40" t="str">
            <v>NOT USED</v>
          </cell>
        </row>
        <row r="41">
          <cell r="B41" t="str">
            <v>ProvisionTypeApprovedBreakfast</v>
          </cell>
          <cell r="C41" t="str">
            <v>CEP (Y/N)</v>
          </cell>
          <cell r="D41" t="str">
            <v>"CEP (Y/N)" = "Y" if S="CEP", otherwise "CEP (Y/N)" = "N"</v>
          </cell>
        </row>
        <row r="42">
          <cell r="B42" t="str">
            <v>ProvisionTypeApprovedBreakfast</v>
          </cell>
          <cell r="C42" t="str">
            <v>Provision 1 (Y/N)</v>
          </cell>
          <cell r="D42" t="str">
            <v>"Provision 1 (Y/N)" = "Y" if S="Provision 1", otherwise "Provision 1 (Y/N)" = "N"</v>
          </cell>
        </row>
        <row r="43">
          <cell r="B43" t="str">
            <v>ProvisionTypeApprovedBreakfast</v>
          </cell>
          <cell r="C43" t="str">
            <v>Provision 2 (Y/N)</v>
          </cell>
          <cell r="D43" t="str">
            <v>"Provision 2 (Y/N)" = "Y" if S="Provision 2", otherwise "Provision 2 (Y/N)" = "N"</v>
          </cell>
        </row>
        <row r="44">
          <cell r="B44" t="str">
            <v>ProvisionTypeApprovedBreakfast</v>
          </cell>
          <cell r="C44" t="str">
            <v>Provision 3 (Y/N)</v>
          </cell>
          <cell r="D44" t="str">
            <v>"Provision 3 (Y/N)" = "Y" if S="Provision 3", otherwise "Provision 3 (Y/N)" = "N"</v>
          </cell>
        </row>
        <row r="45">
          <cell r="B45" t="str">
            <v>SiteApplicationID</v>
          </cell>
          <cell r="C45" t="str">
            <v>NOT USED</v>
          </cell>
        </row>
        <row r="46">
          <cell r="B46" t="str">
            <v>SiteStreetAddressStreet1</v>
          </cell>
          <cell r="C46" t="str">
            <v>Street Address-Line 1</v>
          </cell>
        </row>
        <row r="47">
          <cell r="B47" t="str">
            <v>SiteStreetAddressStreet2</v>
          </cell>
          <cell r="C47" t="str">
            <v>Street Address-Line 2</v>
          </cell>
        </row>
        <row r="48">
          <cell r="B48" t="str">
            <v>SiteStreetAddressCity</v>
          </cell>
          <cell r="C48" t="str">
            <v>City</v>
          </cell>
        </row>
        <row r="49">
          <cell r="B49" t="str">
            <v>SiteStreetAddressState</v>
          </cell>
          <cell r="C49" t="str">
            <v>State-Physical</v>
          </cell>
        </row>
        <row r="50">
          <cell r="B50" t="str">
            <v>SiteStreetAddressState</v>
          </cell>
          <cell r="C50" t="str">
            <v>State-Reporting</v>
          </cell>
        </row>
        <row r="51">
          <cell r="B51" t="str">
            <v>SiteStreetAddressZIPCode</v>
          </cell>
          <cell r="C51" t="str">
            <v>Zip Code</v>
          </cell>
        </row>
        <row r="52">
          <cell r="B52" t="str">
            <v>SiteStreetAddressCountyNumber</v>
          </cell>
          <cell r="C52" t="str">
            <v>NOT USED</v>
          </cell>
        </row>
        <row r="53">
          <cell r="B53" t="str">
            <v>SiteStreetAddressCountyName</v>
          </cell>
          <cell r="C53" t="str">
            <v>County</v>
          </cell>
        </row>
        <row r="54">
          <cell r="B54" t="str">
            <v>SchoolType</v>
          </cell>
          <cell r="C54" t="str">
            <v>NOT USED</v>
          </cell>
        </row>
        <row r="55">
          <cell r="B55" t="str">
            <v>EducationalInstructionLevelName</v>
          </cell>
          <cell r="C55" t="str">
            <v>School Level-Original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\..\..\..\..\Field%20Team\States\California\State%20Data\District%20I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3" t="s">
        <v>145</v>
      </c>
      <c r="E38" s="34" t="str">
        <f t="shared" si="0"/>
        <v>OK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OK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243</v>
      </c>
      <c r="C5" s="19"/>
    </row>
    <row r="6" spans="1:4" ht="25.5" customHeight="1" x14ac:dyDescent="0.2">
      <c r="A6" s="21" t="s">
        <v>84</v>
      </c>
      <c r="B6" s="45" t="s">
        <v>244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27.75" customHeight="1" x14ac:dyDescent="0.2">
      <c r="A8" s="21" t="s">
        <v>86</v>
      </c>
      <c r="B8" s="45" t="s">
        <v>245</v>
      </c>
      <c r="C8" s="45"/>
    </row>
    <row r="9" spans="1:4" x14ac:dyDescent="0.2">
      <c r="A9" s="22" t="s">
        <v>87</v>
      </c>
      <c r="B9" s="38">
        <v>43060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2" customHeight="1" x14ac:dyDescent="0.2">
      <c r="A11" s="19" t="s">
        <v>78</v>
      </c>
      <c r="B11" s="47" t="s">
        <v>271</v>
      </c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246</v>
      </c>
      <c r="C14" s="19"/>
    </row>
    <row r="15" spans="1:4" x14ac:dyDescent="0.2">
      <c r="A15" s="19" t="s">
        <v>75</v>
      </c>
      <c r="B15" s="20" t="s">
        <v>247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192</v>
      </c>
      <c r="C22" s="28" t="s">
        <v>46</v>
      </c>
      <c r="D22" s="28"/>
      <c r="E22" s="27"/>
    </row>
    <row r="23" spans="1:5" x14ac:dyDescent="0.2">
      <c r="A23" s="28" t="s">
        <v>1</v>
      </c>
      <c r="B23" s="28" t="s">
        <v>193</v>
      </c>
      <c r="C23" s="28" t="s">
        <v>46</v>
      </c>
      <c r="D23" s="28"/>
      <c r="E23" s="27"/>
    </row>
    <row r="24" spans="1:5" x14ac:dyDescent="0.2">
      <c r="A24" s="28" t="s">
        <v>2</v>
      </c>
      <c r="B24" s="28" t="s">
        <v>194</v>
      </c>
      <c r="C24" s="28" t="s">
        <v>47</v>
      </c>
      <c r="D24" s="28"/>
      <c r="E24" s="27"/>
    </row>
    <row r="25" spans="1:5" x14ac:dyDescent="0.2">
      <c r="A25" s="28" t="s">
        <v>3</v>
      </c>
      <c r="B25" s="28" t="s">
        <v>195</v>
      </c>
      <c r="C25" s="28" t="s">
        <v>46</v>
      </c>
      <c r="D25" s="28"/>
      <c r="E25" s="27"/>
    </row>
    <row r="26" spans="1:5" x14ac:dyDescent="0.2">
      <c r="A26" s="28" t="s">
        <v>4</v>
      </c>
      <c r="B26" s="28" t="s">
        <v>196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197</v>
      </c>
      <c r="C27" s="28" t="s">
        <v>39</v>
      </c>
      <c r="D27" s="28"/>
      <c r="E27" s="27"/>
    </row>
    <row r="28" spans="1:5" x14ac:dyDescent="0.2">
      <c r="A28" s="28" t="s">
        <v>6</v>
      </c>
      <c r="B28" s="28" t="s">
        <v>198</v>
      </c>
      <c r="C28" s="39" t="s">
        <v>36</v>
      </c>
      <c r="D28" s="39" t="s">
        <v>237</v>
      </c>
      <c r="E28" s="27"/>
    </row>
    <row r="29" spans="1:5" x14ac:dyDescent="0.2">
      <c r="A29" s="28" t="s">
        <v>7</v>
      </c>
      <c r="B29" s="28" t="s">
        <v>37</v>
      </c>
      <c r="C29" s="28" t="s">
        <v>37</v>
      </c>
      <c r="D29" s="28"/>
      <c r="E29" s="27"/>
    </row>
    <row r="30" spans="1:5" x14ac:dyDescent="0.2">
      <c r="A30" s="28" t="s">
        <v>8</v>
      </c>
      <c r="B30" s="28" t="s">
        <v>199</v>
      </c>
      <c r="C30" s="39" t="s">
        <v>36</v>
      </c>
      <c r="D30" s="39" t="s">
        <v>237</v>
      </c>
      <c r="E30" s="27"/>
    </row>
    <row r="31" spans="1:5" x14ac:dyDescent="0.2">
      <c r="A31" s="28" t="s">
        <v>9</v>
      </c>
      <c r="B31" s="28" t="s">
        <v>200</v>
      </c>
      <c r="C31" s="28" t="s">
        <v>46</v>
      </c>
      <c r="D31" s="28" t="s">
        <v>212</v>
      </c>
      <c r="E31" s="27"/>
    </row>
    <row r="32" spans="1:5" x14ac:dyDescent="0.2">
      <c r="A32" s="28" t="s">
        <v>10</v>
      </c>
      <c r="B32" s="28" t="s">
        <v>201</v>
      </c>
      <c r="C32" s="28" t="s">
        <v>46</v>
      </c>
      <c r="D32" s="28"/>
      <c r="E32" s="27"/>
    </row>
    <row r="33" spans="1:5" x14ac:dyDescent="0.2">
      <c r="A33" s="28" t="s">
        <v>11</v>
      </c>
      <c r="B33" s="28" t="s">
        <v>202</v>
      </c>
      <c r="C33" s="28" t="s">
        <v>46</v>
      </c>
      <c r="D33" s="28"/>
      <c r="E33" s="27"/>
    </row>
    <row r="34" spans="1:5" x14ac:dyDescent="0.2">
      <c r="A34" s="28" t="s">
        <v>12</v>
      </c>
      <c r="B34" s="28" t="s">
        <v>203</v>
      </c>
      <c r="C34" s="28" t="s">
        <v>60</v>
      </c>
      <c r="D34" s="28"/>
      <c r="E34" s="27"/>
    </row>
    <row r="35" spans="1:5" x14ac:dyDescent="0.2">
      <c r="A35" s="28" t="s">
        <v>13</v>
      </c>
      <c r="B35" s="28" t="s">
        <v>204</v>
      </c>
      <c r="C35" s="28" t="s">
        <v>61</v>
      </c>
      <c r="D35" s="28"/>
      <c r="E35" s="27"/>
    </row>
    <row r="36" spans="1:5" x14ac:dyDescent="0.2">
      <c r="A36" s="28" t="s">
        <v>14</v>
      </c>
      <c r="B36" s="28" t="s">
        <v>205</v>
      </c>
      <c r="C36" s="28" t="s">
        <v>62</v>
      </c>
      <c r="D36" s="28"/>
      <c r="E36" s="27"/>
    </row>
    <row r="37" spans="1:5" x14ac:dyDescent="0.2">
      <c r="A37" s="28" t="s">
        <v>15</v>
      </c>
      <c r="B37" s="28" t="s">
        <v>206</v>
      </c>
      <c r="C37" s="28" t="s">
        <v>46</v>
      </c>
      <c r="D37" s="28"/>
      <c r="E37" s="27"/>
    </row>
    <row r="38" spans="1:5" x14ac:dyDescent="0.2">
      <c r="A38" s="28" t="s">
        <v>16</v>
      </c>
      <c r="B38" s="28" t="s">
        <v>207</v>
      </c>
      <c r="C38" s="28" t="s">
        <v>187</v>
      </c>
      <c r="D38" s="28"/>
      <c r="E38" s="27"/>
    </row>
    <row r="39" spans="1:5" x14ac:dyDescent="0.2">
      <c r="A39" s="28" t="s">
        <v>17</v>
      </c>
      <c r="B39" s="28" t="s">
        <v>208</v>
      </c>
      <c r="C39" s="28" t="s">
        <v>46</v>
      </c>
      <c r="D39" s="28"/>
      <c r="E39" s="27"/>
    </row>
    <row r="40" spans="1:5" x14ac:dyDescent="0.2">
      <c r="A40" s="39" t="s">
        <v>18</v>
      </c>
      <c r="B40" s="39" t="s">
        <v>209</v>
      </c>
      <c r="C40" s="28" t="s">
        <v>79</v>
      </c>
      <c r="D40" s="28" t="s">
        <v>214</v>
      </c>
      <c r="E40" s="27"/>
    </row>
    <row r="41" spans="1:5" x14ac:dyDescent="0.2">
      <c r="A41" s="39" t="s">
        <v>18</v>
      </c>
      <c r="B41" s="39" t="s">
        <v>209</v>
      </c>
      <c r="C41" s="28" t="s">
        <v>130</v>
      </c>
      <c r="D41" s="28" t="s">
        <v>234</v>
      </c>
      <c r="E41" s="27"/>
    </row>
    <row r="42" spans="1:5" x14ac:dyDescent="0.2">
      <c r="A42" s="39" t="s">
        <v>18</v>
      </c>
      <c r="B42" s="39" t="s">
        <v>209</v>
      </c>
      <c r="C42" s="28" t="s">
        <v>81</v>
      </c>
      <c r="D42" s="28" t="s">
        <v>235</v>
      </c>
      <c r="E42" s="27"/>
    </row>
    <row r="43" spans="1:5" x14ac:dyDescent="0.2">
      <c r="A43" s="39" t="s">
        <v>18</v>
      </c>
      <c r="B43" s="39" t="s">
        <v>209</v>
      </c>
      <c r="C43" s="28" t="s">
        <v>168</v>
      </c>
      <c r="D43" s="28" t="s">
        <v>236</v>
      </c>
      <c r="E43" s="27"/>
    </row>
    <row r="44" spans="1:5" x14ac:dyDescent="0.2">
      <c r="A44" s="28" t="s">
        <v>19</v>
      </c>
      <c r="B44" s="28" t="s">
        <v>210</v>
      </c>
      <c r="C44" s="28" t="s">
        <v>46</v>
      </c>
      <c r="D44" s="28" t="s">
        <v>212</v>
      </c>
      <c r="E44" s="27"/>
    </row>
    <row r="45" spans="1:5" x14ac:dyDescent="0.2">
      <c r="A45" s="28" t="s">
        <v>20</v>
      </c>
      <c r="B45" s="28" t="s">
        <v>211</v>
      </c>
      <c r="C45" s="28" t="s">
        <v>40</v>
      </c>
      <c r="D45" s="28" t="s">
        <v>212</v>
      </c>
      <c r="E45" s="27"/>
    </row>
    <row r="46" spans="1:5" x14ac:dyDescent="0.2">
      <c r="A46" s="28" t="s">
        <v>21</v>
      </c>
      <c r="B46" s="28" t="s">
        <v>40</v>
      </c>
      <c r="C46" s="28" t="s">
        <v>46</v>
      </c>
      <c r="D46" s="28" t="s">
        <v>212</v>
      </c>
      <c r="E46" s="27"/>
    </row>
    <row r="47" spans="1:5" x14ac:dyDescent="0.2">
      <c r="A47" s="28" t="s">
        <v>22</v>
      </c>
      <c r="B47" s="28" t="s">
        <v>42</v>
      </c>
      <c r="C47" s="28" t="s">
        <v>166</v>
      </c>
      <c r="D47" s="28" t="s">
        <v>212</v>
      </c>
      <c r="E47" s="27"/>
    </row>
    <row r="48" spans="1:5" x14ac:dyDescent="0.2">
      <c r="A48" s="28" t="s">
        <v>23</v>
      </c>
      <c r="B48" s="28"/>
      <c r="C48" s="28" t="str">
        <f>IFERROR(VLOOKUP(B48,[1]Template1!$B$22:$D$55,2,FALSE),"")</f>
        <v/>
      </c>
      <c r="D48" s="28" t="str">
        <f>IFERROR(VLOOKUP(B48,[1]Template1!$B$22:$D$55,3,FALSE),"")</f>
        <v/>
      </c>
    </row>
    <row r="49" spans="1:4" x14ac:dyDescent="0.2">
      <c r="A49" s="28" t="s">
        <v>24</v>
      </c>
      <c r="B49" s="28"/>
      <c r="C49" s="28" t="str">
        <f>IFERROR(VLOOKUP(B49,[1]Template1!$B$22:$D$55,2,FALSE),"")</f>
        <v/>
      </c>
      <c r="D49" s="28" t="str">
        <f>IFERROR(VLOOKUP(B49,[1]Template1!$B$22:$D$55,3,FALSE),"")</f>
        <v/>
      </c>
    </row>
    <row r="50" spans="1:4" x14ac:dyDescent="0.2">
      <c r="A50" s="28" t="s">
        <v>25</v>
      </c>
      <c r="B50" s="28"/>
      <c r="C50" s="28" t="str">
        <f>IFERROR(VLOOKUP(B50,[1]Template1!$B$22:$D$55,2,FALSE),"")</f>
        <v/>
      </c>
      <c r="D50" s="28" t="str">
        <f>IFERROR(VLOOKUP(B50,[1]Template1!$B$22:$D$55,3,FALSE),"")</f>
        <v/>
      </c>
    </row>
    <row r="51" spans="1:4" x14ac:dyDescent="0.2">
      <c r="A51" s="28" t="s">
        <v>26</v>
      </c>
      <c r="B51" s="28"/>
      <c r="C51" s="28" t="str">
        <f>IFERROR(VLOOKUP(B51,[1]Template1!$B$22:$D$55,2,FALSE),"")</f>
        <v/>
      </c>
      <c r="D51" s="28" t="str">
        <f>IFERROR(VLOOKUP(B51,[1]Template1!$B$22:$D$55,3,FALSE),"")</f>
        <v/>
      </c>
    </row>
    <row r="52" spans="1:4" x14ac:dyDescent="0.2">
      <c r="A52" s="28" t="s">
        <v>27</v>
      </c>
      <c r="B52" s="28"/>
      <c r="C52" s="28" t="str">
        <f>IFERROR(VLOOKUP(B52,[1]Template1!$B$22:$D$55,2,FALSE),"")</f>
        <v/>
      </c>
      <c r="D52" s="28" t="str">
        <f>IFERROR(VLOOKUP(B52,[1]Template1!$B$22:$D$55,3,FALSE),"")</f>
        <v/>
      </c>
    </row>
    <row r="53" spans="1:4" x14ac:dyDescent="0.2">
      <c r="A53" s="28" t="s">
        <v>28</v>
      </c>
      <c r="B53" s="28"/>
      <c r="C53" s="28" t="str">
        <f>IFERROR(VLOOKUP(B53,[1]Template1!$B$22:$D$55,2,FALSE),"")</f>
        <v/>
      </c>
      <c r="D53" s="28" t="str">
        <f>IFERROR(VLOOKUP(B53,[1]Template1!$B$22:$D$55,3,FALSE),"")</f>
        <v/>
      </c>
    </row>
    <row r="54" spans="1:4" x14ac:dyDescent="0.2">
      <c r="A54" s="28" t="s">
        <v>29</v>
      </c>
      <c r="B54" s="28"/>
      <c r="C54" s="28" t="str">
        <f>IFERROR(VLOOKUP(B54,[1]Template1!$B$22:$D$55,2,FALSE),"")</f>
        <v/>
      </c>
      <c r="D54" s="28" t="str">
        <f>IFERROR(VLOOKUP(B54,[1]Template1!$B$22:$D$55,3,FALSE),"")</f>
        <v/>
      </c>
    </row>
    <row r="55" spans="1:4" x14ac:dyDescent="0.2">
      <c r="A55" s="28" t="s">
        <v>30</v>
      </c>
      <c r="B55" s="28"/>
      <c r="C55" s="28" t="str">
        <f>IFERROR(VLOOKUP(B55,[1]Template1!$B$22:$D$55,2,FALSE),"")</f>
        <v/>
      </c>
      <c r="D55" s="28" t="str">
        <f>IFERROR(VLOOKUP(B55,[1]Template1!$B$22:$D$55,3,FALSE),"")</f>
        <v/>
      </c>
    </row>
    <row r="56" spans="1:4" x14ac:dyDescent="0.2">
      <c r="A56" s="28" t="s">
        <v>31</v>
      </c>
      <c r="B56" s="28"/>
      <c r="C56" s="28" t="str">
        <f>IFERROR(VLOOKUP(B56,[1]Template1!$B$22:$D$55,2,FALSE),"")</f>
        <v/>
      </c>
      <c r="D56" s="28" t="str">
        <f>IFERROR(VLOOKUP(B56,[1]Template1!$B$22:$D$55,3,FALSE),"")</f>
        <v/>
      </c>
    </row>
    <row r="57" spans="1:4" s="35" customFormat="1" x14ac:dyDescent="0.2"/>
    <row r="58" spans="1:4" s="35" customFormat="1" ht="90.6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248</v>
      </c>
      <c r="C5" s="19"/>
    </row>
    <row r="6" spans="1:4" ht="25.5" customHeight="1" x14ac:dyDescent="0.2">
      <c r="A6" s="21" t="s">
        <v>84</v>
      </c>
      <c r="B6" s="45" t="s">
        <v>249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12.75" customHeight="1" x14ac:dyDescent="0.2">
      <c r="A8" s="21" t="s">
        <v>86</v>
      </c>
      <c r="B8" s="45" t="s">
        <v>250</v>
      </c>
      <c r="C8" s="45"/>
    </row>
    <row r="9" spans="1:4" x14ac:dyDescent="0.2">
      <c r="A9" s="22" t="s">
        <v>87</v>
      </c>
      <c r="B9" s="38">
        <v>43060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01.25" customHeight="1" x14ac:dyDescent="0.2">
      <c r="A11" s="19" t="s">
        <v>78</v>
      </c>
      <c r="B11" s="48" t="s">
        <v>272</v>
      </c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246</v>
      </c>
      <c r="C14" s="19"/>
    </row>
    <row r="15" spans="1:4" x14ac:dyDescent="0.2">
      <c r="A15" s="19" t="s">
        <v>75</v>
      </c>
      <c r="B15" s="20" t="s">
        <v>247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192</v>
      </c>
      <c r="C22" s="28" t="s">
        <v>46</v>
      </c>
      <c r="D22" s="28" t="s">
        <v>212</v>
      </c>
      <c r="E22" s="27"/>
      <c r="F22" s="27"/>
    </row>
    <row r="23" spans="1:6" x14ac:dyDescent="0.2">
      <c r="A23" s="28" t="s">
        <v>1</v>
      </c>
      <c r="B23" s="28" t="s">
        <v>193</v>
      </c>
      <c r="C23" s="28" t="s">
        <v>46</v>
      </c>
      <c r="D23" s="28"/>
      <c r="E23" s="27"/>
      <c r="F23" s="27"/>
    </row>
    <row r="24" spans="1:6" x14ac:dyDescent="0.2">
      <c r="A24" s="28" t="s">
        <v>2</v>
      </c>
      <c r="B24" s="28" t="s">
        <v>194</v>
      </c>
      <c r="C24" s="28" t="s">
        <v>47</v>
      </c>
      <c r="D24" s="28"/>
      <c r="E24" s="27"/>
      <c r="F24" s="27"/>
    </row>
    <row r="25" spans="1:6" x14ac:dyDescent="0.2">
      <c r="A25" s="28" t="s">
        <v>3</v>
      </c>
      <c r="B25" s="28" t="s">
        <v>195</v>
      </c>
      <c r="C25" s="28" t="s">
        <v>46</v>
      </c>
      <c r="D25" s="28"/>
      <c r="E25" s="27"/>
      <c r="F25" s="27"/>
    </row>
    <row r="26" spans="1:6" x14ac:dyDescent="0.2">
      <c r="A26" s="28" t="s">
        <v>4</v>
      </c>
      <c r="B26" s="28" t="s">
        <v>196</v>
      </c>
      <c r="C26" s="28" t="s">
        <v>46</v>
      </c>
      <c r="D26" s="28"/>
      <c r="E26" s="27"/>
      <c r="F26" s="27"/>
    </row>
    <row r="27" spans="1:6" x14ac:dyDescent="0.2">
      <c r="A27" s="28" t="s">
        <v>5</v>
      </c>
      <c r="B27" s="28" t="s">
        <v>197</v>
      </c>
      <c r="C27" s="28" t="s">
        <v>39</v>
      </c>
      <c r="D27" s="28" t="s">
        <v>212</v>
      </c>
      <c r="E27" s="27"/>
      <c r="F27" s="27"/>
    </row>
    <row r="28" spans="1:6" x14ac:dyDescent="0.2">
      <c r="A28" s="28" t="s">
        <v>6</v>
      </c>
      <c r="B28" s="28" t="s">
        <v>198</v>
      </c>
      <c r="C28" s="39" t="s">
        <v>36</v>
      </c>
      <c r="D28" s="39" t="s">
        <v>213</v>
      </c>
      <c r="E28" s="27"/>
      <c r="F28" s="27"/>
    </row>
    <row r="29" spans="1:6" x14ac:dyDescent="0.2">
      <c r="A29" s="28" t="s">
        <v>7</v>
      </c>
      <c r="B29" s="28" t="s">
        <v>37</v>
      </c>
      <c r="C29" s="28" t="s">
        <v>37</v>
      </c>
      <c r="D29" s="28" t="s">
        <v>212</v>
      </c>
      <c r="E29" s="27"/>
      <c r="F29" s="27"/>
    </row>
    <row r="30" spans="1:6" x14ac:dyDescent="0.2">
      <c r="A30" s="28" t="s">
        <v>8</v>
      </c>
      <c r="B30" s="28" t="s">
        <v>199</v>
      </c>
      <c r="C30" s="39" t="s">
        <v>36</v>
      </c>
      <c r="D30" s="39" t="s">
        <v>213</v>
      </c>
      <c r="E30" s="27"/>
      <c r="F30" s="27"/>
    </row>
    <row r="31" spans="1:6" x14ac:dyDescent="0.2">
      <c r="A31" s="28" t="s">
        <v>9</v>
      </c>
      <c r="B31" s="28" t="s">
        <v>200</v>
      </c>
      <c r="C31" s="28" t="s">
        <v>46</v>
      </c>
      <c r="D31" s="28" t="s">
        <v>212</v>
      </c>
      <c r="E31" s="27"/>
      <c r="F31" s="27"/>
    </row>
    <row r="32" spans="1:6" x14ac:dyDescent="0.2">
      <c r="A32" s="28" t="s">
        <v>10</v>
      </c>
      <c r="B32" s="28" t="s">
        <v>201</v>
      </c>
      <c r="C32" s="28" t="s">
        <v>46</v>
      </c>
      <c r="D32" s="28"/>
      <c r="E32" s="27"/>
      <c r="F32" s="27"/>
    </row>
    <row r="33" spans="1:6" x14ac:dyDescent="0.2">
      <c r="A33" s="28" t="s">
        <v>11</v>
      </c>
      <c r="B33" s="28" t="s">
        <v>202</v>
      </c>
      <c r="C33" s="28" t="s">
        <v>46</v>
      </c>
      <c r="D33" s="28"/>
      <c r="E33" s="27"/>
      <c r="F33" s="27"/>
    </row>
    <row r="34" spans="1:6" x14ac:dyDescent="0.2">
      <c r="A34" s="28" t="s">
        <v>12</v>
      </c>
      <c r="B34" s="28" t="s">
        <v>203</v>
      </c>
      <c r="C34" s="28" t="s">
        <v>56</v>
      </c>
      <c r="D34" s="28"/>
      <c r="E34" s="27"/>
      <c r="F34" s="27"/>
    </row>
    <row r="35" spans="1:6" x14ac:dyDescent="0.2">
      <c r="A35" s="28" t="s">
        <v>13</v>
      </c>
      <c r="B35" s="28" t="s">
        <v>204</v>
      </c>
      <c r="C35" s="28" t="s">
        <v>57</v>
      </c>
      <c r="D35" s="28"/>
      <c r="E35" s="27"/>
      <c r="F35" s="27"/>
    </row>
    <row r="36" spans="1:6" x14ac:dyDescent="0.2">
      <c r="A36" s="28" t="s">
        <v>14</v>
      </c>
      <c r="B36" s="28" t="s">
        <v>205</v>
      </c>
      <c r="C36" s="28" t="s">
        <v>58</v>
      </c>
      <c r="D36" s="28"/>
      <c r="E36" s="27"/>
      <c r="F36" s="27"/>
    </row>
    <row r="37" spans="1:6" x14ac:dyDescent="0.2">
      <c r="A37" s="28" t="s">
        <v>15</v>
      </c>
      <c r="B37" s="28" t="s">
        <v>206</v>
      </c>
      <c r="C37" s="28" t="s">
        <v>46</v>
      </c>
      <c r="D37" s="28"/>
      <c r="E37" s="27"/>
      <c r="F37" s="27"/>
    </row>
    <row r="38" spans="1:6" x14ac:dyDescent="0.2">
      <c r="A38" s="28" t="s">
        <v>16</v>
      </c>
      <c r="B38" s="28" t="s">
        <v>207</v>
      </c>
      <c r="C38" s="28" t="s">
        <v>186</v>
      </c>
      <c r="D38" s="28"/>
      <c r="E38" s="27"/>
      <c r="F38" s="27"/>
    </row>
    <row r="39" spans="1:6" x14ac:dyDescent="0.2">
      <c r="A39" s="28" t="s">
        <v>17</v>
      </c>
      <c r="B39" s="28" t="s">
        <v>208</v>
      </c>
      <c r="C39" s="28" t="s">
        <v>46</v>
      </c>
      <c r="D39" s="28"/>
      <c r="E39" s="27"/>
      <c r="F39" s="27"/>
    </row>
    <row r="40" spans="1:6" x14ac:dyDescent="0.2">
      <c r="A40" s="39" t="s">
        <v>18</v>
      </c>
      <c r="B40" s="39" t="s">
        <v>209</v>
      </c>
      <c r="C40" s="28" t="s">
        <v>79</v>
      </c>
      <c r="D40" s="28" t="s">
        <v>215</v>
      </c>
      <c r="E40" s="27"/>
      <c r="F40" s="27"/>
    </row>
    <row r="41" spans="1:6" x14ac:dyDescent="0.2">
      <c r="A41" s="39" t="s">
        <v>18</v>
      </c>
      <c r="B41" s="39" t="s">
        <v>209</v>
      </c>
      <c r="C41" s="28" t="s">
        <v>130</v>
      </c>
      <c r="D41" s="28" t="s">
        <v>234</v>
      </c>
      <c r="E41" s="27"/>
      <c r="F41" s="27"/>
    </row>
    <row r="42" spans="1:6" x14ac:dyDescent="0.2">
      <c r="A42" s="39" t="s">
        <v>18</v>
      </c>
      <c r="B42" s="39" t="s">
        <v>209</v>
      </c>
      <c r="C42" s="28" t="s">
        <v>81</v>
      </c>
      <c r="D42" s="28" t="s">
        <v>235</v>
      </c>
      <c r="E42" s="27"/>
      <c r="F42" s="27"/>
    </row>
    <row r="43" spans="1:6" x14ac:dyDescent="0.2">
      <c r="A43" s="39" t="s">
        <v>18</v>
      </c>
      <c r="B43" s="39" t="s">
        <v>209</v>
      </c>
      <c r="C43" s="28" t="s">
        <v>168</v>
      </c>
      <c r="D43" s="28" t="s">
        <v>236</v>
      </c>
      <c r="E43" s="27"/>
      <c r="F43" s="27"/>
    </row>
    <row r="44" spans="1:6" x14ac:dyDescent="0.2">
      <c r="A44" s="28" t="s">
        <v>19</v>
      </c>
      <c r="B44" s="28" t="s">
        <v>210</v>
      </c>
      <c r="C44" s="28" t="s">
        <v>46</v>
      </c>
      <c r="D44" s="28" t="s">
        <v>212</v>
      </c>
      <c r="E44" s="27"/>
      <c r="F44" s="27"/>
    </row>
    <row r="45" spans="1:6" x14ac:dyDescent="0.2">
      <c r="A45" s="28" t="s">
        <v>20</v>
      </c>
      <c r="B45" s="28" t="s">
        <v>211</v>
      </c>
      <c r="C45" s="28" t="s">
        <v>40</v>
      </c>
      <c r="D45" s="28" t="s">
        <v>212</v>
      </c>
      <c r="E45" s="27"/>
      <c r="F45" s="27"/>
    </row>
    <row r="46" spans="1:6" x14ac:dyDescent="0.2">
      <c r="A46" s="28" t="s">
        <v>21</v>
      </c>
      <c r="B46" s="28" t="s">
        <v>40</v>
      </c>
      <c r="C46" s="28" t="s">
        <v>46</v>
      </c>
      <c r="D46" s="28" t="s">
        <v>212</v>
      </c>
      <c r="E46" s="27"/>
      <c r="F46" s="27"/>
    </row>
    <row r="47" spans="1:6" x14ac:dyDescent="0.2">
      <c r="A47" s="28" t="s">
        <v>22</v>
      </c>
      <c r="B47" s="28" t="s">
        <v>42</v>
      </c>
      <c r="C47" s="28" t="s">
        <v>166</v>
      </c>
      <c r="D47" s="28" t="s">
        <v>212</v>
      </c>
      <c r="E47" s="27"/>
      <c r="F47" s="27"/>
    </row>
    <row r="48" spans="1:6" x14ac:dyDescent="0.2">
      <c r="A48" s="28" t="s">
        <v>23</v>
      </c>
      <c r="B48" s="28"/>
      <c r="C48" s="28"/>
      <c r="D48" s="28"/>
      <c r="F48" s="27"/>
    </row>
    <row r="49" spans="1:6" x14ac:dyDescent="0.2">
      <c r="A49" s="28" t="s">
        <v>24</v>
      </c>
      <c r="B49" s="28"/>
      <c r="C49" s="28"/>
      <c r="D49" s="28"/>
      <c r="F49" s="27"/>
    </row>
    <row r="50" spans="1:6" x14ac:dyDescent="0.2">
      <c r="A50" s="28" t="s">
        <v>25</v>
      </c>
      <c r="B50" s="28"/>
      <c r="C50" s="28"/>
      <c r="D50" s="28"/>
      <c r="F50" s="27"/>
    </row>
    <row r="51" spans="1:6" x14ac:dyDescent="0.2">
      <c r="A51" s="28" t="s">
        <v>26</v>
      </c>
      <c r="B51" s="28"/>
      <c r="C51" s="28"/>
      <c r="D51" s="28"/>
      <c r="F51" s="27"/>
    </row>
    <row r="52" spans="1:6" x14ac:dyDescent="0.2">
      <c r="A52" s="28" t="s">
        <v>27</v>
      </c>
      <c r="B52" s="28"/>
      <c r="C52" s="28"/>
      <c r="D52" s="28"/>
      <c r="F52" s="27"/>
    </row>
    <row r="53" spans="1:6" x14ac:dyDescent="0.2">
      <c r="A53" s="28" t="s">
        <v>28</v>
      </c>
      <c r="B53" s="28"/>
      <c r="C53" s="28"/>
      <c r="D53" s="28"/>
      <c r="F53" s="27"/>
    </row>
    <row r="54" spans="1:6" x14ac:dyDescent="0.2">
      <c r="A54" s="28" t="s">
        <v>29</v>
      </c>
      <c r="B54" s="28"/>
      <c r="C54" s="28"/>
      <c r="D54" s="28"/>
      <c r="F54" s="27"/>
    </row>
    <row r="55" spans="1:6" x14ac:dyDescent="0.2">
      <c r="A55" s="28" t="s">
        <v>30</v>
      </c>
      <c r="B55" s="28"/>
      <c r="C55" s="28"/>
      <c r="D55" s="28"/>
      <c r="F55" s="27"/>
    </row>
    <row r="56" spans="1:6" x14ac:dyDescent="0.2">
      <c r="A56" s="28" t="s">
        <v>31</v>
      </c>
      <c r="B56" s="28"/>
      <c r="C56" s="28"/>
      <c r="D56" s="28"/>
      <c r="F56" s="27"/>
    </row>
    <row r="58" spans="1:6" s="35" customFormat="1" ht="83.1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216</v>
      </c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 t="s">
        <v>217</v>
      </c>
      <c r="C7" s="22"/>
    </row>
    <row r="8" spans="1:4" x14ac:dyDescent="0.2">
      <c r="A8" s="21" t="s">
        <v>86</v>
      </c>
      <c r="B8" s="49" t="s">
        <v>218</v>
      </c>
      <c r="C8" s="49"/>
    </row>
    <row r="9" spans="1:4" x14ac:dyDescent="0.2">
      <c r="A9" s="22" t="s">
        <v>87</v>
      </c>
      <c r="B9" s="38">
        <v>43429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5" customHeight="1" x14ac:dyDescent="0.2">
      <c r="A11" s="19" t="s">
        <v>78</v>
      </c>
      <c r="B11" s="48" t="s">
        <v>227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39</v>
      </c>
      <c r="C22" s="28" t="s">
        <v>39</v>
      </c>
      <c r="D22" s="28" t="s">
        <v>219</v>
      </c>
      <c r="E22" s="27"/>
    </row>
    <row r="23" spans="1:5" x14ac:dyDescent="0.2">
      <c r="A23" s="28" t="s">
        <v>1</v>
      </c>
      <c r="B23" s="28" t="s">
        <v>40</v>
      </c>
      <c r="C23" s="28" t="s">
        <v>40</v>
      </c>
      <c r="D23" s="28" t="s">
        <v>219</v>
      </c>
      <c r="E23" s="27"/>
    </row>
    <row r="24" spans="1:5" x14ac:dyDescent="0.2">
      <c r="A24" s="28" t="s">
        <v>2</v>
      </c>
      <c r="B24" s="28" t="s">
        <v>38</v>
      </c>
      <c r="C24" s="28" t="s">
        <v>38</v>
      </c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hyperlinks>
    <hyperlink ref="B8:C8" r:id="rId1" display="P:\NKH Department\Community Investments\Field Team\States\California\State Data\District IDs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2" width="35.42578125" style="17" customWidth="1"/>
    <col min="3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251</v>
      </c>
      <c r="C5" s="19"/>
    </row>
    <row r="6" spans="1:4" ht="25.5" customHeight="1" x14ac:dyDescent="0.2">
      <c r="A6" s="21" t="s">
        <v>84</v>
      </c>
      <c r="B6" s="45" t="s">
        <v>252</v>
      </c>
      <c r="C6" s="45"/>
    </row>
    <row r="7" spans="1:4" x14ac:dyDescent="0.2">
      <c r="A7" s="22" t="s">
        <v>73</v>
      </c>
      <c r="B7" s="23" t="s">
        <v>220</v>
      </c>
      <c r="C7" s="22"/>
    </row>
    <row r="8" spans="1:4" ht="27" customHeight="1" x14ac:dyDescent="0.2">
      <c r="A8" s="21" t="s">
        <v>86</v>
      </c>
      <c r="B8" s="45" t="s">
        <v>221</v>
      </c>
      <c r="C8" s="45"/>
    </row>
    <row r="9" spans="1:4" x14ac:dyDescent="0.2">
      <c r="A9" s="22" t="s">
        <v>87</v>
      </c>
      <c r="B9" s="38" t="s">
        <v>222</v>
      </c>
      <c r="C9" s="22"/>
    </row>
    <row r="10" spans="1:4" x14ac:dyDescent="0.2">
      <c r="A10" s="22" t="s">
        <v>170</v>
      </c>
      <c r="B10" s="23" t="s">
        <v>171</v>
      </c>
      <c r="C10" s="22"/>
    </row>
    <row r="11" spans="1:4" ht="93" customHeight="1" x14ac:dyDescent="0.2">
      <c r="A11" s="19" t="s">
        <v>78</v>
      </c>
      <c r="B11" s="48" t="s">
        <v>253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223</v>
      </c>
      <c r="C13" s="19"/>
    </row>
    <row r="14" spans="1:4" x14ac:dyDescent="0.2">
      <c r="A14" s="19" t="s">
        <v>77</v>
      </c>
      <c r="B14" s="20" t="s">
        <v>246</v>
      </c>
      <c r="C14" s="19"/>
    </row>
    <row r="15" spans="1:4" x14ac:dyDescent="0.2">
      <c r="A15" s="19" t="s">
        <v>75</v>
      </c>
      <c r="B15" s="20" t="s">
        <v>224</v>
      </c>
      <c r="C15" s="19"/>
    </row>
    <row r="16" spans="1:4" x14ac:dyDescent="0.2">
      <c r="A16" s="19" t="s">
        <v>76</v>
      </c>
      <c r="B16" s="20" t="s">
        <v>225</v>
      </c>
      <c r="C16" s="19"/>
    </row>
    <row r="17" spans="1:5" x14ac:dyDescent="0.2">
      <c r="A17" s="19" t="s">
        <v>136</v>
      </c>
      <c r="B17" s="20" t="s">
        <v>226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238</v>
      </c>
      <c r="C22" s="28" t="s">
        <v>46</v>
      </c>
      <c r="D22" s="28"/>
      <c r="E22" s="27"/>
    </row>
    <row r="23" spans="1:5" x14ac:dyDescent="0.2">
      <c r="A23" s="28" t="s">
        <v>1</v>
      </c>
      <c r="B23" s="28" t="s">
        <v>228</v>
      </c>
      <c r="C23" s="39" t="s">
        <v>36</v>
      </c>
      <c r="D23" s="39" t="s">
        <v>268</v>
      </c>
      <c r="E23" s="27"/>
    </row>
    <row r="24" spans="1:5" x14ac:dyDescent="0.2">
      <c r="A24" s="28" t="s">
        <v>2</v>
      </c>
      <c r="B24" s="28" t="s">
        <v>229</v>
      </c>
      <c r="C24" s="39" t="s">
        <v>36</v>
      </c>
      <c r="D24" s="39" t="s">
        <v>268</v>
      </c>
      <c r="E24" s="27"/>
    </row>
    <row r="25" spans="1:5" x14ac:dyDescent="0.2">
      <c r="A25" s="28" t="s">
        <v>3</v>
      </c>
      <c r="B25" s="28" t="s">
        <v>230</v>
      </c>
      <c r="C25" s="39" t="s">
        <v>36</v>
      </c>
      <c r="D25" s="39" t="s">
        <v>268</v>
      </c>
      <c r="E25" s="27"/>
    </row>
    <row r="26" spans="1:5" x14ac:dyDescent="0.2">
      <c r="A26" s="28" t="s">
        <v>4</v>
      </c>
      <c r="B26" s="28" t="s">
        <v>231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39</v>
      </c>
      <c r="C27" s="28" t="s">
        <v>46</v>
      </c>
      <c r="D27" s="28"/>
      <c r="E27" s="27"/>
    </row>
    <row r="28" spans="1:5" x14ac:dyDescent="0.2">
      <c r="A28" s="28" t="s">
        <v>6</v>
      </c>
      <c r="B28" s="28" t="s">
        <v>37</v>
      </c>
      <c r="C28" s="28" t="s">
        <v>46</v>
      </c>
      <c r="D28" s="28"/>
      <c r="E28" s="27"/>
    </row>
    <row r="29" spans="1:5" x14ac:dyDescent="0.2">
      <c r="A29" s="28" t="s">
        <v>7</v>
      </c>
      <c r="B29" s="28" t="s">
        <v>254</v>
      </c>
      <c r="C29" s="28" t="s">
        <v>46</v>
      </c>
      <c r="D29" s="28"/>
      <c r="E29" s="27"/>
    </row>
    <row r="30" spans="1:5" x14ac:dyDescent="0.2">
      <c r="A30" s="28" t="s">
        <v>8</v>
      </c>
      <c r="B30" s="28" t="s">
        <v>42</v>
      </c>
      <c r="C30" s="28" t="s">
        <v>46</v>
      </c>
      <c r="D30" s="28"/>
      <c r="E30" s="27"/>
    </row>
    <row r="31" spans="1:5" x14ac:dyDescent="0.2">
      <c r="A31" s="28" t="s">
        <v>9</v>
      </c>
      <c r="B31" s="28" t="s">
        <v>255</v>
      </c>
      <c r="C31" s="28" t="s">
        <v>46</v>
      </c>
      <c r="D31" s="28"/>
      <c r="E31" s="27"/>
    </row>
    <row r="32" spans="1:5" x14ac:dyDescent="0.2">
      <c r="A32" s="28" t="s">
        <v>10</v>
      </c>
      <c r="B32" s="28" t="s">
        <v>256</v>
      </c>
      <c r="C32" s="28" t="s">
        <v>46</v>
      </c>
      <c r="D32" s="28"/>
      <c r="E32" s="27"/>
    </row>
    <row r="33" spans="1:5" x14ac:dyDescent="0.2">
      <c r="A33" s="28" t="s">
        <v>11</v>
      </c>
      <c r="B33" s="28" t="s">
        <v>257</v>
      </c>
      <c r="C33" s="28" t="s">
        <v>46</v>
      </c>
      <c r="D33" s="28"/>
      <c r="E33" s="27"/>
    </row>
    <row r="34" spans="1:5" x14ac:dyDescent="0.2">
      <c r="A34" s="28" t="s">
        <v>12</v>
      </c>
      <c r="B34" s="28" t="s">
        <v>239</v>
      </c>
      <c r="C34" s="28" t="s">
        <v>46</v>
      </c>
      <c r="D34" s="28"/>
      <c r="E34" s="27"/>
    </row>
    <row r="35" spans="1:5" x14ac:dyDescent="0.2">
      <c r="A35" s="28" t="s">
        <v>13</v>
      </c>
      <c r="B35" s="28" t="s">
        <v>240</v>
      </c>
      <c r="C35" s="28" t="s">
        <v>46</v>
      </c>
      <c r="D35" s="28"/>
      <c r="E35" s="27"/>
    </row>
    <row r="36" spans="1:5" x14ac:dyDescent="0.2">
      <c r="A36" s="28" t="s">
        <v>14</v>
      </c>
      <c r="B36" s="28" t="s">
        <v>258</v>
      </c>
      <c r="C36" s="28" t="s">
        <v>46</v>
      </c>
      <c r="D36" s="28"/>
      <c r="E36" s="27"/>
    </row>
    <row r="37" spans="1:5" x14ac:dyDescent="0.2">
      <c r="A37" s="28" t="s">
        <v>15</v>
      </c>
      <c r="B37" s="28" t="s">
        <v>232</v>
      </c>
      <c r="C37" s="28" t="s">
        <v>46</v>
      </c>
      <c r="D37" s="28"/>
      <c r="E37" s="27"/>
    </row>
    <row r="38" spans="1:5" x14ac:dyDescent="0.2">
      <c r="A38" s="28" t="s">
        <v>16</v>
      </c>
      <c r="B38" s="28" t="s">
        <v>233</v>
      </c>
      <c r="C38" s="28" t="s">
        <v>46</v>
      </c>
      <c r="D38" s="28"/>
      <c r="E38" s="27"/>
    </row>
    <row r="39" spans="1:5" x14ac:dyDescent="0.2">
      <c r="A39" s="39" t="s">
        <v>17</v>
      </c>
      <c r="B39" s="39" t="s">
        <v>259</v>
      </c>
      <c r="C39" s="28" t="s">
        <v>55</v>
      </c>
      <c r="D39" s="28"/>
      <c r="E39" s="27"/>
    </row>
    <row r="40" spans="1:5" x14ac:dyDescent="0.2">
      <c r="A40" s="39" t="s">
        <v>17</v>
      </c>
      <c r="B40" s="39" t="s">
        <v>259</v>
      </c>
      <c r="C40" s="41" t="s">
        <v>52</v>
      </c>
      <c r="D40" s="41" t="s">
        <v>269</v>
      </c>
      <c r="E40" s="27"/>
    </row>
    <row r="41" spans="1:5" x14ac:dyDescent="0.2">
      <c r="A41" s="39" t="s">
        <v>18</v>
      </c>
      <c r="B41" s="39" t="s">
        <v>260</v>
      </c>
      <c r="C41" s="28" t="s">
        <v>53</v>
      </c>
      <c r="D41" s="28"/>
      <c r="E41" s="27"/>
    </row>
    <row r="42" spans="1:5" x14ac:dyDescent="0.2">
      <c r="A42" s="39" t="s">
        <v>18</v>
      </c>
      <c r="B42" s="39" t="s">
        <v>260</v>
      </c>
      <c r="C42" s="40" t="s">
        <v>54</v>
      </c>
      <c r="D42" s="40" t="s">
        <v>270</v>
      </c>
      <c r="E42" s="27"/>
    </row>
    <row r="43" spans="1:5" x14ac:dyDescent="0.2">
      <c r="A43" s="28" t="s">
        <v>19</v>
      </c>
      <c r="B43" s="28" t="s">
        <v>261</v>
      </c>
      <c r="C43" s="28" t="s">
        <v>46</v>
      </c>
      <c r="D43" s="28"/>
      <c r="E43" s="27"/>
    </row>
    <row r="44" spans="1:5" x14ac:dyDescent="0.2">
      <c r="A44" s="39" t="s">
        <v>20</v>
      </c>
      <c r="B44" s="39" t="s">
        <v>262</v>
      </c>
      <c r="C44" s="40" t="s">
        <v>54</v>
      </c>
      <c r="D44" s="40" t="s">
        <v>270</v>
      </c>
      <c r="E44" s="27"/>
    </row>
    <row r="45" spans="1:5" x14ac:dyDescent="0.2">
      <c r="A45" s="39" t="s">
        <v>20</v>
      </c>
      <c r="B45" s="39" t="s">
        <v>262</v>
      </c>
      <c r="C45" s="41" t="s">
        <v>52</v>
      </c>
      <c r="D45" s="41" t="s">
        <v>269</v>
      </c>
      <c r="E45" s="27"/>
    </row>
    <row r="46" spans="1:5" x14ac:dyDescent="0.2">
      <c r="A46" s="28" t="s">
        <v>21</v>
      </c>
      <c r="B46" s="28" t="s">
        <v>263</v>
      </c>
      <c r="C46" s="28" t="s">
        <v>46</v>
      </c>
      <c r="D46" s="28"/>
      <c r="E46" s="27"/>
    </row>
    <row r="47" spans="1:5" x14ac:dyDescent="0.2">
      <c r="A47" s="28" t="s">
        <v>22</v>
      </c>
      <c r="B47" s="28" t="s">
        <v>241</v>
      </c>
      <c r="C47" s="28" t="s">
        <v>46</v>
      </c>
      <c r="D47" s="28"/>
      <c r="E47" s="27"/>
    </row>
    <row r="48" spans="1:5" x14ac:dyDescent="0.2">
      <c r="A48" s="28" t="s">
        <v>23</v>
      </c>
      <c r="B48" s="28" t="s">
        <v>264</v>
      </c>
      <c r="C48" s="28" t="s">
        <v>46</v>
      </c>
      <c r="D48" s="28"/>
      <c r="E48" s="27"/>
    </row>
    <row r="49" spans="1:5" x14ac:dyDescent="0.2">
      <c r="A49" s="28" t="s">
        <v>24</v>
      </c>
      <c r="B49" s="28" t="s">
        <v>265</v>
      </c>
      <c r="C49" s="28" t="s">
        <v>46</v>
      </c>
      <c r="D49" s="28"/>
      <c r="E49" s="27"/>
    </row>
    <row r="50" spans="1:5" x14ac:dyDescent="0.2">
      <c r="A50" s="28" t="s">
        <v>25</v>
      </c>
      <c r="B50" s="28" t="s">
        <v>266</v>
      </c>
      <c r="C50" s="28" t="s">
        <v>46</v>
      </c>
      <c r="D50" s="28"/>
      <c r="E50" s="27"/>
    </row>
    <row r="51" spans="1:5" x14ac:dyDescent="0.2">
      <c r="A51" s="28" t="s">
        <v>26</v>
      </c>
      <c r="B51" s="28" t="s">
        <v>267</v>
      </c>
      <c r="C51" s="28" t="s">
        <v>46</v>
      </c>
      <c r="D51" s="28"/>
      <c r="E51" s="27"/>
    </row>
    <row r="52" spans="1:5" x14ac:dyDescent="0.2">
      <c r="A52" s="28" t="s">
        <v>27</v>
      </c>
      <c r="B52" s="28" t="s">
        <v>242</v>
      </c>
      <c r="C52" s="28" t="s">
        <v>46</v>
      </c>
      <c r="D52" s="28"/>
      <c r="E52" s="27"/>
    </row>
    <row r="53" spans="1:5" x14ac:dyDescent="0.2">
      <c r="A53" s="28" t="s">
        <v>28</v>
      </c>
      <c r="B53" s="28"/>
      <c r="C53" s="28"/>
      <c r="D53" s="28"/>
      <c r="E53" s="27"/>
    </row>
    <row r="54" spans="1:5" x14ac:dyDescent="0.2">
      <c r="A54" s="28" t="s">
        <v>29</v>
      </c>
      <c r="B54" s="28"/>
      <c r="C54" s="28"/>
      <c r="D54" s="28"/>
      <c r="E54" s="27"/>
    </row>
    <row r="55" spans="1:5" x14ac:dyDescent="0.2">
      <c r="A55" s="28" t="s">
        <v>30</v>
      </c>
      <c r="B55" s="28"/>
      <c r="C55" s="28"/>
      <c r="D55" s="28"/>
      <c r="E55" s="27"/>
    </row>
    <row r="56" spans="1:5" x14ac:dyDescent="0.2">
      <c r="A56" s="28" t="s">
        <v>31</v>
      </c>
      <c r="B56" s="28"/>
      <c r="C56" s="28"/>
      <c r="D56" s="28"/>
    </row>
    <row r="57" spans="1:5" x14ac:dyDescent="0.2">
      <c r="A57" s="28" t="s">
        <v>29</v>
      </c>
      <c r="B57" s="28"/>
      <c r="C57" s="28"/>
      <c r="D57" s="28"/>
    </row>
    <row r="58" spans="1:5" x14ac:dyDescent="0.2">
      <c r="A58" s="28" t="s">
        <v>30</v>
      </c>
      <c r="B58" s="28"/>
      <c r="C58" s="28"/>
      <c r="D58" s="28"/>
    </row>
    <row r="59" spans="1:5" x14ac:dyDescent="0.2">
      <c r="A59" s="28" t="s">
        <v>31</v>
      </c>
      <c r="B59" s="28"/>
      <c r="C59" s="28"/>
      <c r="D59" s="28"/>
    </row>
    <row r="61" spans="1:5" ht="80.099999999999994" customHeight="1" x14ac:dyDescent="0.2">
      <c r="A61" s="46" t="s">
        <v>146</v>
      </c>
      <c r="B61" s="46"/>
      <c r="C61" s="46"/>
      <c r="D61" s="46"/>
    </row>
  </sheetData>
  <mergeCells count="4">
    <mergeCell ref="B6:C6"/>
    <mergeCell ref="B8:C8"/>
    <mergeCell ref="A61:D61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9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'P:\NKH Department\Community Investments\Planning and Measurement\MPA Projects\FY2019\Data Dictionaries\Data Dictionaries\Phase 2\[Data Dictionary_CA Breakfast SY15-16.xlsx]Dropdown'!#REF!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topLeftCell="A14" zoomScaleNormal="100" workbookViewId="0">
      <selection activeCell="A22" sqref="A22:A53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2019-06-14T17:32:38Z</dcterms:modified>
</cp:coreProperties>
</file>