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gzoto/OneDrive - Share Our Strength, Inc/+4 MPA/Data-Cleanup-Preparation/Raw Data-Data Dictionary-Recipe-Clean Data/Florida FL/Data D/"/>
    </mc:Choice>
  </mc:AlternateContent>
  <xr:revisionPtr revIDLastSave="59" documentId="8_{A80C4134-86CA-4D3A-8D4A-13C0FF79B048}" xr6:coauthVersionLast="45" xr6:coauthVersionMax="45" xr10:uidLastSave="{84C5DF53-F549-CE4D-8D6B-005B968FF23C}"/>
  <bookViews>
    <workbookView xWindow="0" yWindow="4980" windowWidth="19400" windowHeight="22800" tabRatio="859" activeTab="3"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6" i="2" l="1"/>
  <c r="E46" i="2" s="1"/>
  <c r="C49" i="2" l="1"/>
  <c r="E49" i="2" s="1"/>
  <c r="C40" i="2"/>
  <c r="E40"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29" i="2"/>
  <c r="C30" i="2"/>
  <c r="C31" i="2"/>
  <c r="E31" i="2" s="1"/>
  <c r="C32" i="2"/>
  <c r="E32" i="2" s="1"/>
  <c r="C33" i="2"/>
  <c r="E33" i="2" s="1"/>
  <c r="C34" i="2"/>
  <c r="E34" i="2" s="1"/>
  <c r="C35" i="2"/>
  <c r="C36" i="2"/>
  <c r="C37" i="2"/>
  <c r="C38" i="2"/>
  <c r="E38" i="2" s="1"/>
  <c r="C39" i="2"/>
  <c r="E39" i="2" s="1"/>
  <c r="C41" i="2"/>
  <c r="E41" i="2" s="1"/>
  <c r="C42" i="2"/>
  <c r="E42" i="2" s="1"/>
  <c r="C43" i="2"/>
  <c r="E43" i="2" s="1"/>
  <c r="C44" i="2"/>
  <c r="E44" i="2" s="1"/>
  <c r="C45" i="2"/>
  <c r="E45" i="2" s="1"/>
  <c r="C47" i="2"/>
  <c r="E47" i="2" s="1"/>
  <c r="C48" i="2"/>
  <c r="E48" i="2" s="1"/>
  <c r="C50" i="2"/>
  <c r="E50" i="2" s="1"/>
  <c r="C51" i="2"/>
  <c r="E51" i="2" s="1"/>
  <c r="C4" i="2"/>
  <c r="E4" i="2" s="1"/>
  <c r="E35" i="2" l="1"/>
  <c r="E13" i="2"/>
  <c r="E12" i="2"/>
  <c r="E30" i="2"/>
  <c r="E29" i="2"/>
  <c r="E36" i="2"/>
  <c r="E37" i="2"/>
  <c r="E25" i="2"/>
  <c r="E24" i="2"/>
</calcChain>
</file>

<file path=xl/sharedStrings.xml><?xml version="1.0" encoding="utf-8"?>
<sst xmlns="http://schemas.openxmlformats.org/spreadsheetml/2006/main" count="1347" uniqueCount="381">
  <si>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</si>
  <si>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</si>
  <si>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</si>
  <si>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</si>
  <si>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</si>
  <si>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</si>
  <si>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</si>
  <si>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</si>
  <si>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</si>
  <si>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</si>
  <si>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</si>
  <si>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</si>
  <si>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</si>
  <si>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</si>
  <si>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</si>
  <si>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</si>
  <si>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</si>
  <si>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</si>
  <si>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</si>
  <si>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</si>
  <si>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</si>
  <si>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</si>
  <si>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</si>
  <si>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</si>
  <si>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</si>
  <si>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</si>
  <si>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</si>
  <si>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</si>
  <si>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</si>
  <si>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</si>
  <si>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</si>
  <si>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</si>
  <si>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</si>
  <si>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</si>
  <si>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</si>
  <si>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</si>
  <si>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</si>
  <si>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</si>
  <si>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</si>
  <si>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</si>
  <si>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County</t>
  </si>
  <si>
    <t>City</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</si>
  <si>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</si>
  <si>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</si>
  <si>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</si>
  <si>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</si>
  <si>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</si>
  <si>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</si>
  <si>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</si>
  <si>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</si>
  <si>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</si>
  <si>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</si>
  <si>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</si>
  <si>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</si>
  <si>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</si>
  <si>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</si>
  <si>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</si>
  <si>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</si>
  <si>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</si>
  <si>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</si>
  <si>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</si>
  <si>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</si>
  <si>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</si>
  <si>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</si>
  <si>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</si>
  <si>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</si>
  <si>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</si>
  <si>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</si>
  <si>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</si>
  <si>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</si>
  <si>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</si>
  <si>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</si>
  <si>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</si>
  <si>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</si>
  <si>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</si>
  <si>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</si>
  <si>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</si>
  <si>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</si>
  <si>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</si>
  <si>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</si>
  <si>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</si>
  <si>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</si>
  <si>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</si>
  <si>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</si>
  <si>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</si>
  <si>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</si>
  <si>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</si>
  <si>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</si>
  <si>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</si>
  <si>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</si>
  <si>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</si>
  <si>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</si>
  <si>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</si>
  <si>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</si>
  <si>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</si>
  <si>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</si>
  <si>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</si>
  <si>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</si>
  <si>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</si>
  <si>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</si>
  <si>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</si>
  <si>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</si>
  <si>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</si>
  <si>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</si>
  <si>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</si>
  <si>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</si>
  <si>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</si>
  <si>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</si>
  <si>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</si>
  <si>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</si>
  <si>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</si>
  <si>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</si>
  <si>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</si>
  <si>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</si>
  <si>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</si>
  <si>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</si>
  <si>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</si>
  <si>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</si>
  <si>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</si>
  <si>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</si>
  <si>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</si>
  <si>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</si>
  <si>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</si>
  <si>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</si>
  <si>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</si>
  <si>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</si>
  <si>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</si>
  <si>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</si>
  <si>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</si>
  <si>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</si>
  <si>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</si>
  <si>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</si>
  <si>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</si>
  <si>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</si>
  <si>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</si>
  <si>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</si>
  <si>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</si>
  <si>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</si>
  <si>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</si>
  <si>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</si>
  <si>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</si>
  <si>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</si>
  <si>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</si>
  <si>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</si>
  <si>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</si>
  <si>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</si>
  <si>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</si>
  <si>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</si>
  <si>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</si>
  <si>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</si>
  <si>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</si>
  <si>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</si>
  <si>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</si>
  <si>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</si>
  <si>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</si>
  <si>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</si>
  <si>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</si>
  <si>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</si>
  <si>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</si>
  <si>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</si>
  <si>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</si>
  <si>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</si>
  <si>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</si>
  <si>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</si>
  <si>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</si>
  <si>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</si>
  <si>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</si>
  <si>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</si>
  <si>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Provision 3 (Y/N)</t>
  </si>
  <si>
    <t>School Type-Original</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</si>
  <si>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</si>
  <si>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</si>
  <si>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</si>
  <si>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</si>
  <si>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</si>
  <si>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</si>
  <si>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</si>
  <si>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</si>
  <si>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</si>
  <si>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</si>
  <si>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</si>
  <si>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State-Reporting</t>
  </si>
  <si>
    <t>State-Physical</t>
  </si>
  <si>
    <t>Zip Code</t>
  </si>
  <si>
    <t>Street Address-Line 1</t>
  </si>
  <si>
    <t>Street Address-Line 2</t>
  </si>
  <si>
    <t>Operating Days-Breakfast Only</t>
  </si>
  <si>
    <t>Operating Days-Lunch Only</t>
  </si>
  <si>
    <t>P:\NKH Department\Community Investments\Field Team\States\Florida\State Data\NSLP and SBP\Raw Data Archive\SY17-18\Raw Data for Data Dictionary</t>
  </si>
  <si>
    <t>Pam Niesen</t>
  </si>
  <si>
    <t>Sponsor Site Monthly Comparison</t>
  </si>
  <si>
    <t>FDACS</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</si>
  <si>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</si>
  <si>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</si>
  <si>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</si>
  <si>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</si>
  <si>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</si>
  <si>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</si>
  <si>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</si>
  <si>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</si>
  <si>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</si>
  <si>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</si>
  <si>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</si>
  <si>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</si>
  <si>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</si>
  <si>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</si>
  <si>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</si>
  <si>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</si>
  <si>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</si>
  <si>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</si>
  <si>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</si>
  <si>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</si>
  <si>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</si>
  <si>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</si>
  <si>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</si>
  <si>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</si>
  <si>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</si>
  <si>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</si>
  <si>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</si>
  <si>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</si>
  <si>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</si>
  <si>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</si>
  <si>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</si>
  <si>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</si>
  <si>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</si>
  <si>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</si>
  <si>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</si>
  <si>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</si>
  <si>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</si>
  <si>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</si>
  <si>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</si>
  <si>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</si>
  <si>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</si>
  <si>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</si>
  <si>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</si>
  <si>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</si>
  <si>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</si>
  <si>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Sponsor Number</t>
  </si>
  <si>
    <t>Sponsor Name</t>
  </si>
  <si>
    <t>Sponsor County</t>
  </si>
  <si>
    <t>Site Number</t>
  </si>
  <si>
    <t>Site Type</t>
  </si>
  <si>
    <t>Site County</t>
  </si>
  <si>
    <t>CEP 2016-2017</t>
  </si>
  <si>
    <t>CEP 2017-2018</t>
  </si>
  <si>
    <t>P2 2016-2017</t>
  </si>
  <si>
    <t>P2 2017-2018</t>
  </si>
  <si>
    <t>Month</t>
  </si>
  <si>
    <t>Total Monthly Breakfast Enrollment 2016-2017</t>
  </si>
  <si>
    <t>Total Monthly Breakfast Enrollment 2017-2018</t>
  </si>
  <si>
    <t>Total Monthly Free Breakfast Enrollment 2016-2017</t>
  </si>
  <si>
    <t>Total Monthly Free Breakfast Enrollment 2017-2018</t>
  </si>
  <si>
    <t>Total Monthly Reduced Breakfast Enrollment 2016-2017</t>
  </si>
  <si>
    <t>Total Monthly Reduced Breakfast Enrollment 2017-2018</t>
  </si>
  <si>
    <t>Total Monthly Paid Breakfast Enrollment 2016-2017</t>
  </si>
  <si>
    <t>Total Monthly Paid Breakfast Enrollment 2017-2018</t>
  </si>
  <si>
    <t>Total Breakfast Claimed 2016-2017</t>
  </si>
  <si>
    <t>Total Breakfast Claimed 2017-2018</t>
  </si>
  <si>
    <t>Total Free Breakfast Claimed 2016-2017</t>
  </si>
  <si>
    <t>Total Free Breakfast Claimed 2017-2018</t>
  </si>
  <si>
    <t>Total Reduced Breakfast Claimed 2016-2017</t>
  </si>
  <si>
    <t>Total Reduced Breakfast Claimed 2017-2018</t>
  </si>
  <si>
    <t>Total Paid Breakfast Claimed 2016-2017</t>
  </si>
  <si>
    <t>Total Paid Breakfast Claimed 2017-2018</t>
  </si>
  <si>
    <t>Monthly Number Of Operating Days For Breakfast 2016-2017</t>
  </si>
  <si>
    <t>Monthly Number Of Operating Days For Breakfast 2017-2018</t>
  </si>
  <si>
    <t>ADP Breakfast 2016-2017</t>
  </si>
  <si>
    <t>ADP Breakfast 2017-2018</t>
  </si>
  <si>
    <t>Total Monthly Lunch Enrollment 2016-2017</t>
  </si>
  <si>
    <t>Total Monthly Lunch Enrollment 2017-2018</t>
  </si>
  <si>
    <t>Total Monthly free Lunch Enrollment 2016-2017</t>
  </si>
  <si>
    <t>Total Monthly Free Lunch Enrollment 2017-2018</t>
  </si>
  <si>
    <t>Total Monthly Reduced Lunch Enrollment 2016-2017</t>
  </si>
  <si>
    <t>Total Monthly Reduced Lunch Enrollment 2017-2018</t>
  </si>
  <si>
    <t>Total Monthly Paid Lunch Enrollment 2016-2017</t>
  </si>
  <si>
    <t>Total Monthly Paid Lunch Enrollment 2017-2018</t>
  </si>
  <si>
    <t>Total Lunch Claimed 2016-2017</t>
  </si>
  <si>
    <t>Total Lunch Claimed 2017-2018</t>
  </si>
  <si>
    <t>Total Free Lunch Claimed 2016-2017</t>
  </si>
  <si>
    <t>Total Free Lunch Claimed2017-2018</t>
  </si>
  <si>
    <t>Total Reduced Lunch Claimed 2016-2017</t>
  </si>
  <si>
    <t>Total Reduced Lunch Claimed 2017-2018</t>
  </si>
  <si>
    <t>Total Paid Lunch Claimed 2016-2017</t>
  </si>
  <si>
    <t>Total Paid Lunch Claimed 2017-2018</t>
  </si>
  <si>
    <t>Monthly Number Of Operating Days For Lunch 2016-2017</t>
  </si>
  <si>
    <t>Monthly Number Of Operating Days For Lunch 2017-2018</t>
  </si>
  <si>
    <t>ADP Lunch 2016-2017</t>
  </si>
  <si>
    <t>ADP Lunch 2017-2018</t>
  </si>
  <si>
    <t>Total Monthly Snack Enrollment 2016-2017</t>
  </si>
  <si>
    <t>Total Monthly Snack Enrollment 2017-2018</t>
  </si>
  <si>
    <t>Total Monthly Free Snack Enrollment 2016-2017</t>
  </si>
  <si>
    <t>Total Monthly Free Snack Enrollment 2017-2018</t>
  </si>
  <si>
    <t>Total Monthly Reduced Snack Enrollment 2016-2017</t>
  </si>
  <si>
    <t>Total Monthly Reduced Snack Enrollment 2017-2018</t>
  </si>
  <si>
    <t>Total Monthly Paid Snack Enrollment 2016-2017</t>
  </si>
  <si>
    <t>Total Monthly Paid Snack Enrollment 2017-2018</t>
  </si>
  <si>
    <t>Total Snack Claimed 2016-2017</t>
  </si>
  <si>
    <t>Total Snack Claimed 2017-2018</t>
  </si>
  <si>
    <t>Total Free Snack Claimed 2016-2017</t>
  </si>
  <si>
    <t>Total Free Snack Claimed 2017-2018</t>
  </si>
  <si>
    <t>Total Reduced Snack Claimed 2016-2017</t>
  </si>
  <si>
    <t>Total Reduced Snack Claimed 2017-2018</t>
  </si>
  <si>
    <t>Total Paid Snack Claimed 2016-2017</t>
  </si>
  <si>
    <t>Total Paid Snack Claimed 2017-2018</t>
  </si>
  <si>
    <t>Site Count 2016-2017</t>
  </si>
  <si>
    <t>Site Count 2017-2018</t>
  </si>
  <si>
    <t>Site Count Claiming Breakfast 2016-2017</t>
  </si>
  <si>
    <t>Site Count Claiming Breakfast 2017-2018</t>
  </si>
  <si>
    <t>Site Count Claiming Lunch 2016-2017</t>
  </si>
  <si>
    <t>Site Count Claiming Lunch 2017-2018</t>
  </si>
  <si>
    <t>Site Count Claiming Snack 2016-2017</t>
  </si>
  <si>
    <t>Site Count Claiming Snack 2017-2018</t>
  </si>
  <si>
    <t>If ="x", fill as "Y". If blank, fill as "N".</t>
  </si>
  <si>
    <t>Data includes rows with "district total". If Columns E-L (i.e. columns with school info) are blank for a particular row, that row is a "district total" and can be deleted.</t>
  </si>
  <si>
    <t>State-Reporting="FL"</t>
  </si>
  <si>
    <t>Florida, Statewide</t>
  </si>
  <si>
    <t>SY17-18</t>
  </si>
  <si>
    <t>Oct 17-Dec 17</t>
  </si>
  <si>
    <t>CORRECTED_FL Impact Sept_Feb_Mar_Apr-10.24.18</t>
  </si>
  <si>
    <t>1) September; 2) February; 3) March; 4) April</t>
  </si>
  <si>
    <t>Include all (4) worksheets in clean data.All worksheets follow same format as template1. Data should be appended with template1, template2, and template3 data.</t>
  </si>
  <si>
    <t>SY18-19</t>
  </si>
  <si>
    <t>Sep 2018 - May 2019</t>
  </si>
  <si>
    <t>Comparison to FL SY17-18 raw data column names</t>
  </si>
  <si>
    <r>
      <t xml:space="preserve">Nine files to append - all follow the same format. Data name columns are slightly different than last year, since SY is listed in the column name. </t>
    </r>
    <r>
      <rPr>
        <b/>
        <i/>
        <sz val="10"/>
        <color theme="1"/>
        <rFont val="Arial"/>
        <family val="2"/>
      </rPr>
      <t>Additionally, data in Template2 here is a new dataset with types of data we did not previously receive.</t>
    </r>
  </si>
  <si>
    <t>CEP 2018-2019</t>
  </si>
  <si>
    <t>P2 2018-2019</t>
  </si>
  <si>
    <t>Total Monthly Breakfast Enrollment 2018-2019</t>
  </si>
  <si>
    <t>Total Monthly Free Breakfast Enrollment 2018-2019</t>
  </si>
  <si>
    <t>Total Monthly Reduced Breakfast Enrollment 2018-2019</t>
  </si>
  <si>
    <t>Total Monthly Paid Breakfast Enrollment 2018-2019</t>
  </si>
  <si>
    <t>Total Breakfast Claimed 2018-2019</t>
  </si>
  <si>
    <t>Total Free Breakfast Claimed 2018-2019</t>
  </si>
  <si>
    <t>Total Reduced Breakfast Claimed 2018-2019</t>
  </si>
  <si>
    <t>Total Paid Breakfast Claimed 2018-2019</t>
  </si>
  <si>
    <t>Monthly Number Of Operating Days For Breakfast 2018-2019</t>
  </si>
  <si>
    <t>ADP Breakfast 2018-2019</t>
  </si>
  <si>
    <t>Total Monthly Lunch Enrollment 2018-2019</t>
  </si>
  <si>
    <t>Total Monthly free Lunch Enrollment 2017-2018</t>
  </si>
  <si>
    <t>Total Monthly Free Lunch Enrollment 2018-2019</t>
  </si>
  <si>
    <t>Total Monthly Reduced Lunch Enrollment 2018-2019</t>
  </si>
  <si>
    <t>Total Monthly Paid Lunch Enrollment 2018-2019</t>
  </si>
  <si>
    <t>Total Lunch Claimed 2018-2019</t>
  </si>
  <si>
    <t>Total Free Lunch Claimed 2017-2018</t>
  </si>
  <si>
    <t>Total Free Lunch Claimed2018-2019</t>
  </si>
  <si>
    <t>Total Reduced Lunch Claimed 2018-2019</t>
  </si>
  <si>
    <t>Total Paid Lunch Claimed 2018-2019</t>
  </si>
  <si>
    <t>Monthly Number Of Operating Days For Lunch 2018-2019</t>
  </si>
  <si>
    <t>ADP Lunch 2018-2019</t>
  </si>
  <si>
    <t>Total Monthly Snack Enrollment 2018-2019</t>
  </si>
  <si>
    <t>Total Monthly Free Snack Enrollment 2018-2019</t>
  </si>
  <si>
    <t>Total Monthly Reduced Snack Enrollment 2018-2019</t>
  </si>
  <si>
    <t>Total Monthly Paid Snack Enrollment 2018-2019</t>
  </si>
  <si>
    <t>Total Snack Claimed 2018-2019</t>
  </si>
  <si>
    <t>Total Free Snack Claimed 2018-2019</t>
  </si>
  <si>
    <t>Total Reduced Snack Claimed 2018-2019</t>
  </si>
  <si>
    <t>Total Paid Snack Claimed 2018-2019</t>
  </si>
  <si>
    <t>Site Count 2018-2019</t>
  </si>
  <si>
    <t>Site Count Claiming Breakfast 2018-2019</t>
  </si>
  <si>
    <t>Site Count Claiming Lunch 2018-2019</t>
  </si>
  <si>
    <t>Site Count Claiming Snack 2018-2019</t>
  </si>
  <si>
    <t>=SY18-19</t>
  </si>
  <si>
    <t>same raw data name</t>
  </si>
  <si>
    <r>
      <t xml:space="preserve">* Same raw data name was in last year's file - </t>
    </r>
    <r>
      <rPr>
        <sz val="10"/>
        <color rgb="FFFF0000"/>
        <rFont val="Arial"/>
        <family val="2"/>
      </rPr>
      <t>do not use this year!</t>
    </r>
  </si>
  <si>
    <t>** Slightly new name this year - change is SY listed. See note in row 31 for more details.</t>
  </si>
  <si>
    <r>
      <t xml:space="preserve">** Slightly new name this year - change is SY listed. Last year (SY17-18), column used for "CEP (Y/N)" was named "CEP </t>
    </r>
    <r>
      <rPr>
        <b/>
        <sz val="10"/>
        <color rgb="FFFF0000"/>
        <rFont val="Arial"/>
        <family val="2"/>
      </rPr>
      <t>2017-2018.</t>
    </r>
    <r>
      <rPr>
        <sz val="10"/>
        <color rgb="FFFF0000"/>
        <rFont val="Arial"/>
        <family val="2"/>
      </rPr>
      <t>" This year (SY18-19) use column named "CEP</t>
    </r>
    <r>
      <rPr>
        <b/>
        <sz val="10"/>
        <color rgb="FFFF0000"/>
        <rFont val="Arial"/>
        <family val="2"/>
      </rPr>
      <t xml:space="preserve"> 2018-2019</t>
    </r>
    <r>
      <rPr>
        <sz val="10"/>
        <color rgb="FFFF0000"/>
        <rFont val="Arial"/>
        <family val="2"/>
      </rPr>
      <t xml:space="preserve">". This same name change (i.e. only change to column name is SY listed) is the same for many columns. Is there an easy to take last year's recipe and just find and replace occurences of SY17-18 to SY18-19? </t>
    </r>
  </si>
  <si>
    <r>
      <t xml:space="preserve">* Same raw data name was in last year's file - </t>
    </r>
    <r>
      <rPr>
        <sz val="10"/>
        <color rgb="FFFF0000"/>
        <rFont val="Arial"/>
        <family val="2"/>
      </rPr>
      <t>do not use this year!</t>
    </r>
    <r>
      <rPr>
        <sz val="10"/>
        <color theme="1"/>
        <rFont val="Arial"/>
        <family val="2"/>
      </rPr>
      <t xml:space="preserve"> Last year's recipe had many columns marked "NOT USED" that had SY16-17 data... these will now be need to updated from 2016-2017 to 2017-2018 ("CEP 2016-2017" was not used last year. This year, we will not use "CEP 2017-2018.")</t>
    </r>
  </si>
  <si>
    <t>P:\NKH Department\Community Investments\Field Team\States\Florida\State Data\NSLP and SBP\Raw Data Archive\SY18-19</t>
  </si>
  <si>
    <t>9 files: 1 January 17-18 vs 18-19 Sponsor Site Monthly Comparison; 2 February 17-18 vs 18-19 Sponsor Site Monthly Comparison; 3 March 17-18 vs 18-19 Sponsor Site Monthly Comparison; 4 April 17-18 vs 18-19 Sponsor Site Monthly Comparison; 5 May 17-18 vs 18-19 Sponsor Site Monthly Comparison; 9 September 17-18 vs 18-19 Sponsor Site Monthly Comparison; 10 October 17-18 vs 18-19 Sponsor Site Monthly Comparison; 11 November 17-18 vs 18-19 Sponsor Site Monthly Comparison; 12 December 17-18 vs 18-19 Sponsor Site Monthly Comparison</t>
  </si>
  <si>
    <t>Site Breakdown Breakfast Challenge</t>
  </si>
  <si>
    <t>Report - All Levels</t>
  </si>
  <si>
    <t>Final</t>
  </si>
  <si>
    <t>N/A</t>
  </si>
  <si>
    <t>GROUPING</t>
  </si>
  <si>
    <t>Grades Ages</t>
  </si>
  <si>
    <t>Total Breakfast Enrollment</t>
  </si>
  <si>
    <t>Use concatenation of District ID and School ID to join with Template1 data (Template1 data = left join lookup table).</t>
  </si>
  <si>
    <t>This is new data that we have not received previously.</t>
  </si>
  <si>
    <t>Comparison to SY17-18</t>
  </si>
  <si>
    <t>new data this year</t>
  </si>
  <si>
    <t>Data includes rows with "district total". If Columns E-L (i.e. columns with school info) are blank for a particular row, that row is a "district total" and can be deleted. (See example in row 62 of Jan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</si>
</sst>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b/>
      <i/>
      <sz val="10"/>
      <color theme="1"/>
      <name val="Arial"/>
      <family val="2"/>
    </font>
    <font>
      <b/>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6">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bottom/>
      <diagonal/>
    </border>
  </borders>
  <cellStyleXfs count="1">
    <xf numFmtId="0" fontId="0" fillId="0" borderId="0"/>
  </cellStyleXfs>
  <cellXfs count="60">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0" fontId="0" fillId="5" borderId="1" xfId="0" applyFill="1" applyBorder="1"/>
    <xf numFmtId="16" fontId="6" fillId="0" borderId="0" xfId="0" applyNumberFormat="1" applyFont="1" applyFill="1" applyAlignment="1">
      <alignment vertical="top"/>
    </xf>
    <xf numFmtId="0" fontId="6" fillId="0" borderId="0" xfId="0" applyFont="1" applyFill="1" applyAlignment="1">
      <alignment wrapText="1"/>
    </xf>
    <xf numFmtId="0" fontId="0" fillId="0" borderId="1" xfId="0" applyFill="1" applyBorder="1" applyAlignment="1">
      <alignment wrapText="1"/>
    </xf>
    <xf numFmtId="0" fontId="0" fillId="5" borderId="1" xfId="0" applyFill="1" applyBorder="1" applyAlignment="1">
      <alignment wrapText="1"/>
    </xf>
    <xf numFmtId="0" fontId="0" fillId="5" borderId="1" xfId="0" quotePrefix="1" applyFill="1" applyBorder="1" applyAlignment="1">
      <alignment wrapText="1"/>
    </xf>
    <xf numFmtId="0" fontId="3" fillId="0" borderId="0" xfId="0" applyFont="1" applyFill="1" applyAlignment="1">
      <alignment wrapText="1"/>
    </xf>
    <xf numFmtId="0" fontId="12" fillId="0" borderId="1" xfId="0" applyFont="1" applyFill="1" applyBorder="1" applyAlignment="1">
      <alignment wrapText="1"/>
    </xf>
    <xf numFmtId="16" fontId="0" fillId="0" borderId="0" xfId="0" applyNumberFormat="1"/>
    <xf numFmtId="0" fontId="0" fillId="0" borderId="0" xfId="0" applyAlignment="1">
      <alignment vertical="top"/>
    </xf>
    <xf numFmtId="0" fontId="12" fillId="5" borderId="0" xfId="0" applyFont="1" applyFill="1"/>
    <xf numFmtId="0" fontId="12" fillId="0" borderId="4" xfId="0" applyFont="1" applyFill="1" applyBorder="1"/>
    <xf numFmtId="0" fontId="12" fillId="0" borderId="5" xfId="0" applyFont="1" applyFill="1" applyBorder="1"/>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3" fillId="0" borderId="0" xfId="0" applyFont="1" applyFill="1" applyAlignment="1">
      <alignment horizontal="left" vertical="top" wrapText="1"/>
    </xf>
    <xf numFmtId="0" fontId="6" fillId="5" borderId="0" xfId="0" quotePrefix="1" applyFont="1" applyFill="1" applyAlignment="1">
      <alignment horizontal="left" vertical="top" wrapText="1"/>
    </xf>
    <xf numFmtId="0" fontId="6" fillId="0" borderId="0" xfId="0" applyFont="1" applyFill="1" applyAlignment="1">
      <alignment horizontal="left" vertical="top" wrapText="1"/>
    </xf>
    <xf numFmtId="0" fontId="6" fillId="0" borderId="0" xfId="0" quotePrefix="1" applyFont="1" applyFill="1" applyAlignment="1">
      <alignment horizontal="left" vertical="top" wrapText="1"/>
    </xf>
  </cellXfs>
  <cellStyles count="1">
    <cellStyle name="Normal" xfId="0" builtinId="0"/>
  </cellStyles>
  <dxfs count="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showGridLines="0" zoomScale="120" zoomScaleNormal="120" workbookViewId="0"/>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165</v>
      </c>
      <c r="B1" s="31" t="s">
        <v>67</v>
      </c>
      <c r="C1" s="31" t="s">
        <v>143</v>
      </c>
      <c r="D1" s="31" t="s">
        <v>167</v>
      </c>
      <c r="E1" s="31" t="s">
        <v>164</v>
      </c>
    </row>
    <row r="2" spans="1:6" x14ac:dyDescent="0.15">
      <c r="A2" s="36" t="s">
        <v>144</v>
      </c>
      <c r="B2" s="30" t="s">
        <v>46</v>
      </c>
      <c r="C2" s="34" t="s">
        <v>144</v>
      </c>
      <c r="D2" s="34" t="s">
        <v>144</v>
      </c>
      <c r="E2" s="34" t="str">
        <f>IF(AND(C2="no",D2="Absolute need"),"Critical omission",IF(AND(C2="no",D2="Medium need"),"Priority omission",IF(AND(C2="no",D2="may not have"),"Omission","OK")))</f>
        <v>OK</v>
      </c>
    </row>
    <row r="3" spans="1:6" x14ac:dyDescent="0.15">
      <c r="A3" s="36" t="s">
        <v>144</v>
      </c>
      <c r="B3" s="28" t="s">
        <v>83</v>
      </c>
      <c r="C3" s="33" t="s">
        <v>144</v>
      </c>
      <c r="D3" s="33" t="s">
        <v>144</v>
      </c>
      <c r="E3" s="34" t="str">
        <f t="shared" ref="E3:E51" si="0">IF(AND(C3="no",D3="Absolute need"),"Critical omission",IF(AND(C3="no",D3="Medium need"),"Priority omission",IF(AND(C3="no",D3="may not have"),"Omission","OK")))</f>
        <v>OK</v>
      </c>
    </row>
    <row r="4" spans="1:6" x14ac:dyDescent="0.15">
      <c r="A4" s="36">
        <v>41</v>
      </c>
      <c r="B4" s="28" t="s">
        <v>156</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145</v>
      </c>
      <c r="E4" s="34" t="str">
        <f t="shared" si="0"/>
        <v>Omission</v>
      </c>
    </row>
    <row r="5" spans="1:6" x14ac:dyDescent="0.15">
      <c r="A5" s="36">
        <v>42</v>
      </c>
      <c r="B5" s="28" t="s">
        <v>157</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145</v>
      </c>
      <c r="E5" s="34" t="str">
        <f t="shared" si="0"/>
        <v>Omission</v>
      </c>
    </row>
    <row r="6" spans="1:6" x14ac:dyDescent="0.15">
      <c r="A6" s="36">
        <v>43</v>
      </c>
      <c r="B6" s="28" t="s">
        <v>158</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145</v>
      </c>
      <c r="E6" s="34" t="str">
        <f t="shared" si="0"/>
        <v>Omission</v>
      </c>
    </row>
    <row r="7" spans="1:6" x14ac:dyDescent="0.15">
      <c r="A7" s="36">
        <v>44</v>
      </c>
      <c r="B7" s="28" t="s">
        <v>159</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145</v>
      </c>
      <c r="E7" s="34" t="str">
        <f t="shared" si="0"/>
        <v>Omission</v>
      </c>
      <c r="F7" s="37"/>
    </row>
    <row r="8" spans="1:6" x14ac:dyDescent="0.15">
      <c r="A8" s="36">
        <v>37</v>
      </c>
      <c r="B8" s="28" t="s">
        <v>178</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145</v>
      </c>
      <c r="E8" s="34" t="str">
        <f t="shared" si="0"/>
        <v>Omission</v>
      </c>
    </row>
    <row r="9" spans="1:6" x14ac:dyDescent="0.15">
      <c r="A9" s="36">
        <v>38</v>
      </c>
      <c r="B9" s="28" t="s">
        <v>179</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145</v>
      </c>
      <c r="E9" s="34" t="str">
        <f t="shared" si="0"/>
        <v>Omission</v>
      </c>
    </row>
    <row r="10" spans="1:6" x14ac:dyDescent="0.15">
      <c r="A10" s="36">
        <v>39</v>
      </c>
      <c r="B10" s="28" t="s">
        <v>180</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145</v>
      </c>
      <c r="E10" s="34" t="str">
        <f t="shared" si="0"/>
        <v>Omission</v>
      </c>
    </row>
    <row r="11" spans="1:6" x14ac:dyDescent="0.15">
      <c r="A11" s="36">
        <v>40</v>
      </c>
      <c r="B11" s="28" t="s">
        <v>139</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145</v>
      </c>
      <c r="E11" s="34" t="str">
        <f t="shared" si="0"/>
        <v>Omission</v>
      </c>
      <c r="F11" s="37"/>
    </row>
    <row r="12" spans="1:6" x14ac:dyDescent="0.15">
      <c r="A12" s="36">
        <v>30</v>
      </c>
      <c r="B12" s="28" t="s">
        <v>56</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162</v>
      </c>
      <c r="E12" s="34" t="str">
        <f t="shared" si="0"/>
        <v>OK</v>
      </c>
    </row>
    <row r="13" spans="1:6" x14ac:dyDescent="0.15">
      <c r="A13" s="36">
        <v>33</v>
      </c>
      <c r="B13" s="28" t="s">
        <v>65</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163</v>
      </c>
      <c r="E13" s="34" t="str">
        <f>IF(AND(C12="yes",C15="yes"),"OK",IF(AND(C13="no",D13="Absolute need"),"Critical omission",IF(AND(C13="no",D13="Medium need"),"Priority omission",IF(AND(C13="no",D13="may not have"),"Omission","OK"))))</f>
        <v>OK</v>
      </c>
    </row>
    <row r="14" spans="1:6" x14ac:dyDescent="0.15">
      <c r="A14" s="36">
        <v>32</v>
      </c>
      <c r="B14" s="28" t="s">
        <v>58</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163</v>
      </c>
      <c r="E14" s="34" t="str">
        <f t="shared" si="0"/>
        <v>OK</v>
      </c>
    </row>
    <row r="15" spans="1:6" x14ac:dyDescent="0.15">
      <c r="A15" s="36">
        <v>31</v>
      </c>
      <c r="B15" s="28" t="s">
        <v>57</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162</v>
      </c>
      <c r="E15" s="34" t="str">
        <f t="shared" si="0"/>
        <v>OK</v>
      </c>
    </row>
    <row r="16" spans="1:6" x14ac:dyDescent="0.15">
      <c r="A16" s="36">
        <v>13</v>
      </c>
      <c r="B16" s="28" t="s">
        <v>79</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163</v>
      </c>
      <c r="E16" s="34" t="str">
        <f t="shared" si="0"/>
        <v>OK</v>
      </c>
    </row>
    <row r="17" spans="1:5" x14ac:dyDescent="0.15">
      <c r="A17" s="36">
        <v>7</v>
      </c>
      <c r="B17" s="28" t="s">
        <v>41</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no</v>
      </c>
      <c r="D17" s="13" t="s">
        <v>163</v>
      </c>
      <c r="E17" s="34" t="str">
        <f t="shared" si="0"/>
        <v>Priority omission</v>
      </c>
    </row>
    <row r="18" spans="1:5" x14ac:dyDescent="0.15">
      <c r="A18" s="36">
        <v>18</v>
      </c>
      <c r="B18" s="28" t="s">
        <v>47</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no</v>
      </c>
      <c r="D18" s="32" t="s">
        <v>162</v>
      </c>
      <c r="E18" s="34" t="str">
        <f t="shared" si="0"/>
        <v>Critical omission</v>
      </c>
    </row>
    <row r="19" spans="1:5" x14ac:dyDescent="0.15">
      <c r="A19" s="36">
        <v>19</v>
      </c>
      <c r="B19" s="28" t="s">
        <v>44</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yes</v>
      </c>
      <c r="D19" s="13" t="s">
        <v>163</v>
      </c>
      <c r="E19" s="34" t="str">
        <f t="shared" si="0"/>
        <v>OK</v>
      </c>
    </row>
    <row r="20" spans="1:5" x14ac:dyDescent="0.15">
      <c r="A20" s="36">
        <v>20</v>
      </c>
      <c r="B20" s="28" t="s">
        <v>45</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163</v>
      </c>
      <c r="E20" s="34" t="str">
        <f t="shared" si="0"/>
        <v>Priority omission</v>
      </c>
    </row>
    <row r="21" spans="1:5" x14ac:dyDescent="0.15">
      <c r="A21" s="36">
        <v>6</v>
      </c>
      <c r="B21" s="28" t="s">
        <v>40</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163</v>
      </c>
      <c r="E21" s="34" t="str">
        <f t="shared" si="0"/>
        <v>OK</v>
      </c>
    </row>
    <row r="22" spans="1:5" x14ac:dyDescent="0.15">
      <c r="A22" s="36">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162</v>
      </c>
      <c r="E22" s="34" t="str">
        <f t="shared" si="0"/>
        <v>OK</v>
      </c>
    </row>
    <row r="23" spans="1:5" x14ac:dyDescent="0.15">
      <c r="A23" s="36">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162</v>
      </c>
      <c r="E23" s="34" t="str">
        <f t="shared" si="0"/>
        <v>OK</v>
      </c>
    </row>
    <row r="24" spans="1:5" x14ac:dyDescent="0.15">
      <c r="A24" s="36">
        <v>23</v>
      </c>
      <c r="B24" s="28" t="s">
        <v>53</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162</v>
      </c>
      <c r="E24" s="34" t="str">
        <f t="shared" si="0"/>
        <v>OK</v>
      </c>
    </row>
    <row r="25" spans="1:5" x14ac:dyDescent="0.15">
      <c r="A25" s="36">
        <v>25</v>
      </c>
      <c r="B25" s="28" t="s">
        <v>64</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163</v>
      </c>
      <c r="E25" s="34" t="str">
        <f>IF(AND(C24="yes",C27="yes"),"OK",IF(AND(C25="no",D25="Absolute need"),"Critical omission",IF(AND(C25="no",D25="Medium need"),"Priority omission",IF(AND(C25="no",D25="may not have"),"Omission","OK"))))</f>
        <v>OK</v>
      </c>
    </row>
    <row r="26" spans="1:5" x14ac:dyDescent="0.15">
      <c r="A26" s="36">
        <v>22</v>
      </c>
      <c r="B26" s="28" t="s">
        <v>52</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yes</v>
      </c>
      <c r="D26" s="13" t="s">
        <v>163</v>
      </c>
      <c r="E26" s="34" t="str">
        <f t="shared" si="0"/>
        <v>OK</v>
      </c>
    </row>
    <row r="27" spans="1:5" x14ac:dyDescent="0.15">
      <c r="A27" s="36">
        <v>24</v>
      </c>
      <c r="B27" s="28" t="s">
        <v>54</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162</v>
      </c>
      <c r="E27" s="34" t="str">
        <f t="shared" si="0"/>
        <v>OK</v>
      </c>
    </row>
    <row r="28" spans="1:5" x14ac:dyDescent="0.15">
      <c r="A28" s="36">
        <v>21</v>
      </c>
      <c r="B28" s="28" t="s">
        <v>55</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162</v>
      </c>
      <c r="E28" s="34" t="str">
        <f t="shared" si="0"/>
        <v>OK</v>
      </c>
    </row>
    <row r="29" spans="1:5" x14ac:dyDescent="0.15">
      <c r="A29" s="36">
        <v>26</v>
      </c>
      <c r="B29" s="28" t="s">
        <v>60</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2" t="s">
        <v>162</v>
      </c>
      <c r="E29" s="34" t="str">
        <f t="shared" si="0"/>
        <v>OK</v>
      </c>
    </row>
    <row r="30" spans="1:5" x14ac:dyDescent="0.15">
      <c r="A30" s="36">
        <v>29</v>
      </c>
      <c r="B30" s="28" t="s">
        <v>66</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13" t="s">
        <v>163</v>
      </c>
      <c r="E30" s="34" t="str">
        <f>IF(AND(C29="yes",C32="yes"),"OK",IF(AND(C30="no",D30="Absolute need"),"Critical omission",IF(AND(C30="no",D30="Medium need"),"Priority omission",IF(AND(C30="no",D30="may not have"),"Omission","OK"))))</f>
        <v>OK</v>
      </c>
    </row>
    <row r="31" spans="1:5" x14ac:dyDescent="0.15">
      <c r="A31" s="36">
        <v>28</v>
      </c>
      <c r="B31" s="28" t="s">
        <v>62</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163</v>
      </c>
      <c r="E31" s="34" t="str">
        <f t="shared" si="0"/>
        <v>OK</v>
      </c>
    </row>
    <row r="32" spans="1:5" x14ac:dyDescent="0.15">
      <c r="A32" s="36">
        <v>27</v>
      </c>
      <c r="B32" s="28" t="s">
        <v>61</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32" t="s">
        <v>162</v>
      </c>
      <c r="E32" s="34" t="str">
        <f t="shared" si="0"/>
        <v>OK</v>
      </c>
    </row>
    <row r="33" spans="1:5" x14ac:dyDescent="0.15">
      <c r="A33" s="36">
        <v>50</v>
      </c>
      <c r="B33" s="28" t="s">
        <v>85</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no</v>
      </c>
      <c r="D33" s="33" t="s">
        <v>145</v>
      </c>
      <c r="E33" s="34" t="str">
        <f t="shared" si="0"/>
        <v>Omission</v>
      </c>
    </row>
    <row r="34" spans="1:5" x14ac:dyDescent="0.15">
      <c r="A34" s="36">
        <v>52</v>
      </c>
      <c r="B34" s="28" t="s">
        <v>48</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145</v>
      </c>
      <c r="E34" s="34" t="str">
        <f t="shared" si="0"/>
        <v>Omission</v>
      </c>
    </row>
    <row r="35" spans="1:5" x14ac:dyDescent="0.15">
      <c r="A35" s="36">
        <v>34</v>
      </c>
      <c r="B35" s="28" t="s">
        <v>51</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2" t="s">
        <v>162</v>
      </c>
      <c r="E35" s="34" t="str">
        <f>IF(AND(C36="yes",C37="yes"),"OK",IF(AND(C35="no",D35="Absolute need"),"Critical omission",IF(AND(C35="no",D35="Medium need"),"Priority omission",IF(AND(C35="no",D35="may not have"),"Omission","OK"))))</f>
        <v>OK</v>
      </c>
    </row>
    <row r="36" spans="1:5" x14ac:dyDescent="0.15">
      <c r="A36" s="36">
        <v>35</v>
      </c>
      <c r="B36" s="28" t="s">
        <v>186</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yes</v>
      </c>
      <c r="D36" s="32" t="s">
        <v>162</v>
      </c>
      <c r="E36" s="34" t="str">
        <f>IF(C35="yes","OK",IF(AND(C36="no",D36="Absolute need"),"Critical omission",IF(AND(C36="no",D36="Medium need"),"Priority omission",IF(AND(C36="no",D36="may not have"),"Omission","OK"))))</f>
        <v>OK</v>
      </c>
    </row>
    <row r="37" spans="1:5" x14ac:dyDescent="0.15">
      <c r="A37" s="36">
        <v>36</v>
      </c>
      <c r="B37" s="28" t="s">
        <v>187</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162</v>
      </c>
      <c r="E37" s="34" t="str">
        <f>IF(C35="yes","OK",IF(AND(C37="no",D37="Absolute need"),"Critical omission",IF(AND(C37="no",D37="Medium need"),"Priority omission",IF(AND(C37="no",D37="may not have"),"Omission","OK"))))</f>
        <v>OK</v>
      </c>
    </row>
    <row r="38" spans="1:5" x14ac:dyDescent="0.15">
      <c r="A38" s="36">
        <v>14</v>
      </c>
      <c r="B38" s="28" t="s">
        <v>130</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145</v>
      </c>
      <c r="E38" s="34" t="str">
        <f t="shared" si="0"/>
        <v>Omission</v>
      </c>
    </row>
    <row r="39" spans="1:5" x14ac:dyDescent="0.15">
      <c r="A39" s="36">
        <v>15</v>
      </c>
      <c r="B39" s="28" t="s">
        <v>81</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yes</v>
      </c>
      <c r="D39" s="13" t="s">
        <v>163</v>
      </c>
      <c r="E39" s="34" t="str">
        <f t="shared" si="0"/>
        <v>OK</v>
      </c>
    </row>
    <row r="40" spans="1:5" x14ac:dyDescent="0.15">
      <c r="A40" s="36">
        <v>16</v>
      </c>
      <c r="B40" s="28" t="s">
        <v>168</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33" t="s">
        <v>145</v>
      </c>
      <c r="E40" s="34" t="str">
        <f t="shared" ref="E40" si="1">IF(AND(C40="no",D40="Absolute need"),"Critical omission",IF(AND(C40="no",D40="Medium need"),"Priority omission",IF(AND(C40="no",D40="may not have"),"Omission","OK")))</f>
        <v>Omission</v>
      </c>
    </row>
    <row r="41" spans="1:5" x14ac:dyDescent="0.15">
      <c r="A41" s="36">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2" t="s">
        <v>162</v>
      </c>
      <c r="E41" s="34" t="str">
        <f t="shared" si="0"/>
        <v>OK</v>
      </c>
    </row>
    <row r="42" spans="1:5" x14ac:dyDescent="0.15">
      <c r="A42" s="36">
        <v>11</v>
      </c>
      <c r="B42" s="28" t="s">
        <v>166</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yes</v>
      </c>
      <c r="D42" s="13" t="s">
        <v>163</v>
      </c>
      <c r="E42" s="34" t="str">
        <f t="shared" si="0"/>
        <v>OK</v>
      </c>
    </row>
    <row r="43" spans="1:5" x14ac:dyDescent="0.15">
      <c r="A43" s="36">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32" t="s">
        <v>162</v>
      </c>
      <c r="E43" s="34" t="str">
        <f t="shared" si="0"/>
        <v>OK</v>
      </c>
    </row>
    <row r="44" spans="1:5" x14ac:dyDescent="0.15">
      <c r="A44" s="36">
        <v>12</v>
      </c>
      <c r="B44" s="28" t="s">
        <v>169</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13" t="s">
        <v>163</v>
      </c>
      <c r="E44" s="34" t="str">
        <f t="shared" si="0"/>
        <v>OK</v>
      </c>
    </row>
    <row r="45" spans="1:5" x14ac:dyDescent="0.15">
      <c r="A45" s="36">
        <v>51</v>
      </c>
      <c r="B45" s="28" t="s">
        <v>43</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yes</v>
      </c>
      <c r="D45" s="13" t="s">
        <v>163</v>
      </c>
      <c r="E45" s="34" t="str">
        <f t="shared" si="0"/>
        <v>OK</v>
      </c>
    </row>
    <row r="46" spans="1:5" x14ac:dyDescent="0.15">
      <c r="A46" s="36">
        <v>5</v>
      </c>
      <c r="B46" s="28" t="s">
        <v>182</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163</v>
      </c>
      <c r="E46" s="34" t="str">
        <f t="shared" ref="E46" si="2">IF(AND(C46="no",D46="Absolute need"),"Critical omission",IF(AND(C46="no",D46="Medium need"),"Priority omission",IF(AND(C46="no",D46="may not have"),"Omission","OK")))</f>
        <v>Priority omission</v>
      </c>
    </row>
    <row r="47" spans="1:5" x14ac:dyDescent="0.15">
      <c r="A47" s="36">
        <v>45</v>
      </c>
      <c r="B47" s="28" t="s">
        <v>181</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yes</v>
      </c>
      <c r="D47" s="13" t="s">
        <v>163</v>
      </c>
      <c r="E47" s="34" t="str">
        <f t="shared" si="0"/>
        <v>OK</v>
      </c>
    </row>
    <row r="48" spans="1:5" x14ac:dyDescent="0.15">
      <c r="A48" s="36">
        <v>9</v>
      </c>
      <c r="B48" s="28" t="s">
        <v>184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no</v>
      </c>
      <c r="D48" s="13" t="s">
        <v>163</v>
      </c>
      <c r="E48" s="34" t="str">
        <f t="shared" si="0"/>
        <v>Priority omission</v>
      </c>
    </row>
    <row r="49" spans="1:5" x14ac:dyDescent="0.15">
      <c r="A49" s="36">
        <v>10</v>
      </c>
      <c r="B49" s="28" t="s">
        <v>185</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no</v>
      </c>
      <c r="D49" s="33" t="s">
        <v>145</v>
      </c>
      <c r="E49" s="34" t="str">
        <f t="shared" ref="E49" si="3">IF(AND(C49="no",D49="Absolute need"),"Critical omission",IF(AND(C49="no",D49="Medium need"),"Priority omission",IF(AND(C49="no",D49="may not have"),"Omission","OK")))</f>
        <v>Omission</v>
      </c>
    </row>
    <row r="50" spans="1:5" x14ac:dyDescent="0.15">
      <c r="A50" s="36">
        <v>17</v>
      </c>
      <c r="B50" s="28" t="s">
        <v>80</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13" t="s">
        <v>163</v>
      </c>
      <c r="E50" s="34" t="str">
        <f t="shared" si="0"/>
        <v>Priority omission</v>
      </c>
    </row>
    <row r="51" spans="1:5" x14ac:dyDescent="0.15">
      <c r="A51" s="36">
        <v>8</v>
      </c>
      <c r="B51" s="28" t="s">
        <v>183</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7!C:C,1,FALSE))),"no","yes")</f>
        <v>no</v>
      </c>
      <c r="D51" s="13" t="s">
        <v>163</v>
      </c>
      <c r="E51" s="34" t="str">
        <f t="shared" si="0"/>
        <v>Priority omission</v>
      </c>
    </row>
  </sheetData>
  <sortState ref="B4:B43">
    <sortCondition ref="B3"/>
  </sortState>
  <conditionalFormatting sqref="E1:E39 E41:E45 E50:E1048576 E47:E48">
    <cfRule type="cellIs" dxfId="7" priority="8" operator="equal">
      <formula>"Priority Omission"</formula>
    </cfRule>
    <cfRule type="cellIs" dxfId="6" priority="9" operator="equal">
      <formula>"Critical omission"</formula>
    </cfRule>
  </conditionalFormatting>
  <conditionalFormatting sqref="E40">
    <cfRule type="cellIs" dxfId="5" priority="6" operator="equal">
      <formula>"Priority Omission"</formula>
    </cfRule>
    <cfRule type="cellIs" dxfId="4" priority="7" operator="equal">
      <formula>"Critical omission"</formula>
    </cfRule>
  </conditionalFormatting>
  <conditionalFormatting sqref="E49">
    <cfRule type="cellIs" dxfId="3" priority="4" operator="equal">
      <formula>"Priority Omission"</formula>
    </cfRule>
    <cfRule type="cellIs" dxfId="2" priority="5" operator="equal">
      <formula>"Critical omission"</formula>
    </cfRule>
  </conditionalFormatting>
  <conditionalFormatting sqref="E46">
    <cfRule type="cellIs" dxfId="1" priority="1" operator="equal">
      <formula>"Priority Omission"</formula>
    </cfRule>
    <cfRule type="cellIs" dxfId="0" priority="2"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55"/>
      <c r="C6" s="55"/>
    </row>
    <row r="7" spans="1:4" x14ac:dyDescent="0.15">
      <c r="A7" s="22" t="s">
        <v>73</v>
      </c>
      <c r="B7" s="23"/>
      <c r="C7" s="22"/>
    </row>
    <row r="8" spans="1:4" ht="28.5" customHeight="1" x14ac:dyDescent="0.15">
      <c r="A8" s="21" t="s">
        <v>86</v>
      </c>
      <c r="B8" s="55"/>
      <c r="C8" s="55"/>
    </row>
    <row r="9" spans="1:4" x14ac:dyDescent="0.15">
      <c r="A9" s="22" t="s">
        <v>87</v>
      </c>
      <c r="B9" s="23"/>
      <c r="C9" s="22"/>
    </row>
    <row r="10" spans="1:4" x14ac:dyDescent="0.15">
      <c r="A10" s="22" t="s">
        <v>170</v>
      </c>
      <c r="B10" s="23"/>
      <c r="C10" s="22"/>
    </row>
    <row r="11" spans="1:4" ht="28.5" customHeight="1" x14ac:dyDescent="0.15">
      <c r="A11" s="19" t="s">
        <v>78</v>
      </c>
      <c r="B11" s="58"/>
      <c r="C11" s="58"/>
      <c r="D11" s="5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25" customHeight="1" x14ac:dyDescent="0.15">
      <c r="A55" s="56" t="s">
        <v>146</v>
      </c>
      <c r="B55" s="56"/>
      <c r="C55" s="56"/>
      <c r="D55" s="56"/>
    </row>
  </sheetData>
  <mergeCells count="4">
    <mergeCell ref="B6:C6"/>
    <mergeCell ref="B8:C8"/>
    <mergeCell ref="A55:D55"/>
    <mergeCell ref="B11:D11"/>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baseColWidth="10" defaultColWidth="8.83203125" defaultRowHeight="13" x14ac:dyDescent="0.15"/>
  <sheetData>
    <row r="2" spans="2:2" x14ac:dyDescent="0.15">
      <c r="B2" t="s">
        <v>174</v>
      </c>
    </row>
    <row r="3" spans="2:2" x14ac:dyDescent="0.15">
      <c r="B3" t="s">
        <v>171</v>
      </c>
    </row>
    <row r="4" spans="2:2" x14ac:dyDescent="0.15">
      <c r="B4" t="s">
        <v>172</v>
      </c>
    </row>
    <row r="5" spans="2:2" x14ac:dyDescent="0.15">
      <c r="B5" t="s">
        <v>173</v>
      </c>
    </row>
    <row r="6" spans="2:2" x14ac:dyDescent="0.15">
      <c r="B6"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topLeftCell="A5" zoomScaleNormal="100" workbookViewId="0"/>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135</v>
      </c>
    </row>
    <row r="2" spans="1:6" x14ac:dyDescent="0.15">
      <c r="B2" s="15" t="s">
        <v>97</v>
      </c>
      <c r="D2" s="15" t="s">
        <v>98</v>
      </c>
    </row>
    <row r="3" spans="1:6" x14ac:dyDescent="0.15">
      <c r="A3" s="2" t="s">
        <v>71</v>
      </c>
      <c r="B3" s="7" t="s">
        <v>99</v>
      </c>
      <c r="C3" s="2"/>
      <c r="D3" s="14">
        <v>43308</v>
      </c>
      <c r="E3" s="9"/>
    </row>
    <row r="4" spans="1:6" x14ac:dyDescent="0.15">
      <c r="A4" s="2" t="s">
        <v>70</v>
      </c>
      <c r="B4" s="7" t="s">
        <v>100</v>
      </c>
      <c r="C4" s="2"/>
      <c r="D4" s="5" t="s">
        <v>88</v>
      </c>
      <c r="E4" s="9"/>
    </row>
    <row r="5" spans="1:6" x14ac:dyDescent="0.15">
      <c r="A5" s="2"/>
      <c r="B5" s="7"/>
      <c r="C5" s="2"/>
      <c r="D5" s="5"/>
      <c r="E5" s="9"/>
    </row>
    <row r="6" spans="1:6" x14ac:dyDescent="0.15">
      <c r="A6" s="2" t="s">
        <v>72</v>
      </c>
      <c r="B6" s="7" t="s">
        <v>101</v>
      </c>
      <c r="C6" s="2"/>
      <c r="D6" s="5" t="s">
        <v>89</v>
      </c>
      <c r="E6" s="9"/>
    </row>
    <row r="7" spans="1:6" ht="25.5" customHeight="1" x14ac:dyDescent="0.15">
      <c r="A7" s="4" t="s">
        <v>84</v>
      </c>
      <c r="B7" s="52" t="s">
        <v>131</v>
      </c>
      <c r="C7" s="52"/>
      <c r="D7" s="5" t="s">
        <v>90</v>
      </c>
      <c r="E7" s="9"/>
    </row>
    <row r="8" spans="1:6" x14ac:dyDescent="0.15">
      <c r="A8" s="6" t="s">
        <v>73</v>
      </c>
      <c r="B8" s="16" t="s">
        <v>102</v>
      </c>
      <c r="C8" s="6"/>
      <c r="D8" s="7" t="s">
        <v>91</v>
      </c>
      <c r="E8" s="9"/>
    </row>
    <row r="9" spans="1:6" ht="28.5" customHeight="1" x14ac:dyDescent="0.15">
      <c r="A9" s="4" t="s">
        <v>86</v>
      </c>
      <c r="B9" s="52" t="s">
        <v>141</v>
      </c>
      <c r="C9" s="52"/>
      <c r="D9" s="7" t="s">
        <v>142</v>
      </c>
      <c r="E9" s="9"/>
    </row>
    <row r="10" spans="1:6" x14ac:dyDescent="0.15">
      <c r="A10" s="6" t="s">
        <v>87</v>
      </c>
      <c r="B10" s="16" t="s">
        <v>103</v>
      </c>
      <c r="C10" s="6"/>
      <c r="D10" s="14">
        <v>43306</v>
      </c>
      <c r="E10" s="9"/>
    </row>
    <row r="11" spans="1:6" x14ac:dyDescent="0.15">
      <c r="A11" s="6" t="s">
        <v>170</v>
      </c>
      <c r="B11" s="16" t="s">
        <v>176</v>
      </c>
      <c r="C11" s="6"/>
      <c r="D11" s="14" t="s">
        <v>177</v>
      </c>
      <c r="E11" s="9"/>
    </row>
    <row r="12" spans="1:6" ht="28.5" customHeight="1" x14ac:dyDescent="0.15">
      <c r="A12" s="2" t="s">
        <v>78</v>
      </c>
      <c r="B12" s="53" t="s">
        <v>132</v>
      </c>
      <c r="C12" s="53"/>
      <c r="D12" s="52" t="s">
        <v>92</v>
      </c>
      <c r="E12" s="52"/>
      <c r="F12" s="8"/>
    </row>
    <row r="13" spans="1:6" x14ac:dyDescent="0.15">
      <c r="B13" s="9"/>
      <c r="D13" s="9"/>
      <c r="E13" s="9"/>
    </row>
    <row r="14" spans="1:6" x14ac:dyDescent="0.15">
      <c r="A14" s="2" t="s">
        <v>74</v>
      </c>
      <c r="B14" s="7" t="s">
        <v>104</v>
      </c>
      <c r="C14" s="2"/>
      <c r="D14" s="9" t="s">
        <v>93</v>
      </c>
      <c r="E14" s="9"/>
    </row>
    <row r="15" spans="1:6" x14ac:dyDescent="0.15">
      <c r="A15" s="2" t="s">
        <v>77</v>
      </c>
      <c r="B15" s="7" t="s">
        <v>133</v>
      </c>
      <c r="C15" s="2"/>
      <c r="D15" s="9" t="s">
        <v>94</v>
      </c>
      <c r="E15" s="9"/>
    </row>
    <row r="16" spans="1:6" x14ac:dyDescent="0.15">
      <c r="A16" s="2" t="s">
        <v>75</v>
      </c>
      <c r="B16" s="7" t="s">
        <v>105</v>
      </c>
      <c r="C16" s="2"/>
      <c r="D16" s="9" t="s">
        <v>96</v>
      </c>
      <c r="E16" s="9"/>
    </row>
    <row r="17" spans="1:5" x14ac:dyDescent="0.15">
      <c r="A17" s="2" t="s">
        <v>76</v>
      </c>
      <c r="B17" s="7" t="s">
        <v>106</v>
      </c>
      <c r="C17" s="2"/>
      <c r="D17" s="9" t="s">
        <v>82</v>
      </c>
      <c r="E17" s="9"/>
    </row>
    <row r="18" spans="1:5" x14ac:dyDescent="0.15">
      <c r="A18" s="6" t="s">
        <v>136</v>
      </c>
      <c r="B18" s="7" t="s">
        <v>137</v>
      </c>
      <c r="C18" s="2"/>
      <c r="D18" s="9" t="s">
        <v>95</v>
      </c>
      <c r="E18" s="9"/>
    </row>
    <row r="19" spans="1:5" x14ac:dyDescent="0.15">
      <c r="B19" s="9"/>
      <c r="C19" s="9"/>
    </row>
    <row r="21" spans="1:5" s="11" customFormat="1" ht="16" x14ac:dyDescent="0.15">
      <c r="A21" s="10" t="s">
        <v>34</v>
      </c>
      <c r="B21" s="10" t="s">
        <v>33</v>
      </c>
      <c r="C21" s="10" t="s">
        <v>35</v>
      </c>
      <c r="D21" s="10" t="s">
        <v>140</v>
      </c>
    </row>
    <row r="22" spans="1:5" s="12" customFormat="1" ht="36" x14ac:dyDescent="0.15">
      <c r="A22" s="1" t="s">
        <v>32</v>
      </c>
      <c r="B22" s="1" t="s">
        <v>68</v>
      </c>
      <c r="C22" s="1" t="s">
        <v>69</v>
      </c>
      <c r="D22" s="1" t="s">
        <v>107</v>
      </c>
    </row>
    <row r="23" spans="1:5" x14ac:dyDescent="0.15">
      <c r="A23" s="13" t="s">
        <v>0</v>
      </c>
      <c r="B23" s="13" t="s">
        <v>127</v>
      </c>
      <c r="C23" s="13" t="s">
        <v>40</v>
      </c>
      <c r="D23" s="13"/>
    </row>
    <row r="24" spans="1:5" x14ac:dyDescent="0.15">
      <c r="A24" s="13" t="s">
        <v>1</v>
      </c>
      <c r="B24" s="13" t="s">
        <v>128</v>
      </c>
      <c r="C24" s="13" t="s">
        <v>38</v>
      </c>
      <c r="D24" s="13"/>
    </row>
    <row r="25" spans="1:5" x14ac:dyDescent="0.15">
      <c r="A25" s="13" t="s">
        <v>2</v>
      </c>
      <c r="B25" s="13" t="s">
        <v>129</v>
      </c>
      <c r="C25" s="13" t="s">
        <v>39</v>
      </c>
      <c r="D25" s="13"/>
    </row>
    <row r="26" spans="1:5" x14ac:dyDescent="0.15">
      <c r="A26" s="13" t="s">
        <v>3</v>
      </c>
      <c r="B26" s="13" t="s">
        <v>108</v>
      </c>
      <c r="C26" s="13" t="s">
        <v>36</v>
      </c>
      <c r="D26" s="13"/>
    </row>
    <row r="27" spans="1:5" x14ac:dyDescent="0.15">
      <c r="A27" s="13" t="s">
        <v>4</v>
      </c>
      <c r="B27" s="13" t="s">
        <v>109</v>
      </c>
      <c r="C27" s="13" t="s">
        <v>37</v>
      </c>
      <c r="D27" s="13"/>
    </row>
    <row r="28" spans="1:5" x14ac:dyDescent="0.15">
      <c r="A28" s="13" t="s">
        <v>5</v>
      </c>
      <c r="B28" s="13" t="s">
        <v>110</v>
      </c>
      <c r="C28" s="13" t="s">
        <v>79</v>
      </c>
      <c r="D28" s="13"/>
    </row>
    <row r="29" spans="1:5" x14ac:dyDescent="0.15">
      <c r="A29" s="13" t="s">
        <v>6</v>
      </c>
      <c r="B29" s="13" t="s">
        <v>111</v>
      </c>
      <c r="C29" s="13" t="s">
        <v>42</v>
      </c>
      <c r="D29" s="13"/>
    </row>
    <row r="30" spans="1:5" x14ac:dyDescent="0.15">
      <c r="A30" s="13" t="s">
        <v>7</v>
      </c>
      <c r="B30" s="13" t="s">
        <v>112</v>
      </c>
      <c r="C30" s="13" t="s">
        <v>49</v>
      </c>
      <c r="D30" s="13" t="s">
        <v>134</v>
      </c>
    </row>
    <row r="31" spans="1:5" x14ac:dyDescent="0.15">
      <c r="A31" s="13" t="s">
        <v>8</v>
      </c>
      <c r="B31" s="13" t="s">
        <v>113</v>
      </c>
      <c r="C31" s="13" t="s">
        <v>56</v>
      </c>
      <c r="D31" s="13" t="s">
        <v>134</v>
      </c>
    </row>
    <row r="32" spans="1:5" x14ac:dyDescent="0.15">
      <c r="A32" s="13" t="s">
        <v>9</v>
      </c>
      <c r="B32" s="13" t="s">
        <v>114</v>
      </c>
      <c r="C32" s="13" t="s">
        <v>57</v>
      </c>
      <c r="D32" s="13" t="s">
        <v>134</v>
      </c>
    </row>
    <row r="33" spans="1:4" x14ac:dyDescent="0.15">
      <c r="A33" s="13" t="s">
        <v>10</v>
      </c>
      <c r="B33" s="13" t="s">
        <v>115</v>
      </c>
      <c r="C33" s="13" t="s">
        <v>58</v>
      </c>
      <c r="D33" s="13" t="s">
        <v>134</v>
      </c>
    </row>
    <row r="34" spans="1:4" x14ac:dyDescent="0.15">
      <c r="A34" s="13" t="s">
        <v>11</v>
      </c>
      <c r="B34" s="13" t="s">
        <v>116</v>
      </c>
      <c r="C34" s="13" t="s">
        <v>59</v>
      </c>
      <c r="D34" s="13" t="s">
        <v>134</v>
      </c>
    </row>
    <row r="35" spans="1:4" x14ac:dyDescent="0.15">
      <c r="A35" s="13" t="s">
        <v>12</v>
      </c>
      <c r="B35" s="13" t="s">
        <v>117</v>
      </c>
      <c r="C35" s="13" t="s">
        <v>49</v>
      </c>
      <c r="D35" s="13" t="s">
        <v>134</v>
      </c>
    </row>
    <row r="36" spans="1:4" x14ac:dyDescent="0.15">
      <c r="A36" s="13" t="s">
        <v>13</v>
      </c>
      <c r="B36" s="13" t="s">
        <v>118</v>
      </c>
      <c r="C36" s="13" t="s">
        <v>56</v>
      </c>
      <c r="D36" s="13" t="s">
        <v>134</v>
      </c>
    </row>
    <row r="37" spans="1:4" x14ac:dyDescent="0.15">
      <c r="A37" s="13" t="s">
        <v>14</v>
      </c>
      <c r="B37" s="13" t="s">
        <v>119</v>
      </c>
      <c r="C37" s="13" t="s">
        <v>57</v>
      </c>
      <c r="D37" s="13" t="s">
        <v>134</v>
      </c>
    </row>
    <row r="38" spans="1:4" x14ac:dyDescent="0.15">
      <c r="A38" s="13" t="s">
        <v>15</v>
      </c>
      <c r="B38" s="13" t="s">
        <v>120</v>
      </c>
      <c r="C38" s="13" t="s">
        <v>58</v>
      </c>
      <c r="D38" s="13" t="s">
        <v>134</v>
      </c>
    </row>
    <row r="39" spans="1:4" x14ac:dyDescent="0.15">
      <c r="A39" s="13" t="s">
        <v>16</v>
      </c>
      <c r="B39" s="13" t="s">
        <v>121</v>
      </c>
      <c r="C39" s="13" t="s">
        <v>59</v>
      </c>
      <c r="D39" s="13" t="s">
        <v>134</v>
      </c>
    </row>
    <row r="40" spans="1:4" x14ac:dyDescent="0.15">
      <c r="A40" s="13" t="s">
        <v>17</v>
      </c>
      <c r="B40" s="13" t="s">
        <v>122</v>
      </c>
      <c r="C40" s="13" t="s">
        <v>50</v>
      </c>
      <c r="D40" s="13"/>
    </row>
    <row r="41" spans="1:4" x14ac:dyDescent="0.15">
      <c r="A41" s="13" t="s">
        <v>18</v>
      </c>
      <c r="B41" s="13" t="s">
        <v>123</v>
      </c>
      <c r="C41" s="13" t="s">
        <v>60</v>
      </c>
      <c r="D41" s="13"/>
    </row>
    <row r="42" spans="1:4" x14ac:dyDescent="0.15">
      <c r="A42" s="13" t="s">
        <v>19</v>
      </c>
      <c r="B42" s="13" t="s">
        <v>124</v>
      </c>
      <c r="C42" s="13" t="s">
        <v>61</v>
      </c>
      <c r="D42" s="13"/>
    </row>
    <row r="43" spans="1:4" x14ac:dyDescent="0.15">
      <c r="A43" s="13" t="s">
        <v>20</v>
      </c>
      <c r="B43" s="13" t="s">
        <v>125</v>
      </c>
      <c r="C43" s="13" t="s">
        <v>62</v>
      </c>
      <c r="D43" s="13"/>
    </row>
    <row r="44" spans="1:4" x14ac:dyDescent="0.15">
      <c r="A44" s="13" t="s">
        <v>21</v>
      </c>
      <c r="B44" s="13" t="s">
        <v>126</v>
      </c>
      <c r="C44" s="13" t="s">
        <v>63</v>
      </c>
      <c r="D44" s="13"/>
    </row>
    <row r="45" spans="1:4" x14ac:dyDescent="0.15">
      <c r="A45" s="13" t="s">
        <v>22</v>
      </c>
      <c r="B45" s="13" t="s">
        <v>147</v>
      </c>
      <c r="C45" s="13" t="s">
        <v>79</v>
      </c>
      <c r="D45" s="13" t="s">
        <v>160</v>
      </c>
    </row>
    <row r="46" spans="1:4" x14ac:dyDescent="0.15">
      <c r="A46" s="13" t="s">
        <v>22</v>
      </c>
      <c r="B46" s="13" t="s">
        <v>147</v>
      </c>
      <c r="C46" s="13" t="s">
        <v>81</v>
      </c>
      <c r="D46" s="13" t="s">
        <v>161</v>
      </c>
    </row>
    <row r="47" spans="1:4" x14ac:dyDescent="0.15">
      <c r="A47" s="13" t="s">
        <v>23</v>
      </c>
      <c r="B47" s="13" t="s">
        <v>148</v>
      </c>
      <c r="C47" s="13" t="s">
        <v>138</v>
      </c>
      <c r="D47" s="13" t="s">
        <v>152</v>
      </c>
    </row>
    <row r="48" spans="1:4" x14ac:dyDescent="0.15">
      <c r="A48" s="13" t="s">
        <v>24</v>
      </c>
      <c r="B48" s="13" t="s">
        <v>149</v>
      </c>
      <c r="C48" s="13" t="s">
        <v>138</v>
      </c>
      <c r="D48" s="13" t="s">
        <v>153</v>
      </c>
    </row>
    <row r="49" spans="1:4" x14ac:dyDescent="0.15">
      <c r="A49" s="13" t="s">
        <v>25</v>
      </c>
      <c r="B49" s="13" t="s">
        <v>150</v>
      </c>
      <c r="C49" s="13" t="s">
        <v>138</v>
      </c>
      <c r="D49" s="13" t="s">
        <v>154</v>
      </c>
    </row>
    <row r="50" spans="1:4" x14ac:dyDescent="0.15">
      <c r="A50" s="13" t="s">
        <v>26</v>
      </c>
      <c r="B50" s="13" t="s">
        <v>151</v>
      </c>
      <c r="C50" s="13" t="s">
        <v>138</v>
      </c>
      <c r="D50" s="13" t="s">
        <v>155</v>
      </c>
    </row>
    <row r="51" spans="1:4" x14ac:dyDescent="0.15">
      <c r="A51" s="13" t="s">
        <v>27</v>
      </c>
      <c r="B51" s="13"/>
      <c r="C51" s="13"/>
      <c r="D51" s="13"/>
    </row>
    <row r="52" spans="1:4" x14ac:dyDescent="0.15">
      <c r="A52" s="13" t="s">
        <v>28</v>
      </c>
      <c r="B52" s="13"/>
      <c r="C52" s="13"/>
      <c r="D52" s="13"/>
    </row>
    <row r="53" spans="1:4" x14ac:dyDescent="0.15">
      <c r="A53" s="13" t="s">
        <v>29</v>
      </c>
      <c r="B53" s="13"/>
      <c r="C53" s="13"/>
      <c r="D53" s="13"/>
    </row>
    <row r="54" spans="1:4" x14ac:dyDescent="0.15">
      <c r="A54" s="13" t="s">
        <v>30</v>
      </c>
      <c r="B54" s="13"/>
      <c r="C54" s="13"/>
      <c r="D54" s="13"/>
    </row>
    <row r="55" spans="1:4" x14ac:dyDescent="0.15">
      <c r="A55" s="13" t="s">
        <v>31</v>
      </c>
      <c r="B55" s="13"/>
      <c r="C55" s="13"/>
      <c r="D55" s="13"/>
    </row>
    <row r="57" spans="1:4" ht="88" customHeight="1" x14ac:dyDescent="0.15">
      <c r="A57" s="54" t="s">
        <v>146</v>
      </c>
      <c r="B57" s="54"/>
      <c r="C57" s="54"/>
      <c r="D57" s="54"/>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102"/>
  <sheetViews>
    <sheetView showGridLines="0" zoomScale="120" zoomScaleNormal="120" workbookViewId="0">
      <selection activeCell="C100" sqref="C100"/>
    </sheetView>
  </sheetViews>
  <sheetFormatPr baseColWidth="10" defaultColWidth="9.1640625" defaultRowHeight="13" x14ac:dyDescent="0.15"/>
  <cols>
    <col min="1" max="1" width="17.5" style="17" bestFit="1" customWidth="1"/>
    <col min="2" max="2" width="46.1640625" style="17" customWidth="1"/>
    <col min="3" max="3" width="30.6640625" style="17" customWidth="1"/>
    <col min="4" max="4" width="36" style="26" customWidth="1"/>
    <col min="5" max="5" width="71.5" style="26" customWidth="1"/>
    <col min="6" max="16384" width="9.1640625" style="17"/>
  </cols>
  <sheetData>
    <row r="1" spans="1:4" x14ac:dyDescent="0.15">
      <c r="B1" s="18"/>
    </row>
    <row r="2" spans="1:4" x14ac:dyDescent="0.15">
      <c r="A2" s="19" t="s">
        <v>71</v>
      </c>
      <c r="B2" s="38">
        <v>43805</v>
      </c>
      <c r="C2" s="19"/>
    </row>
    <row r="3" spans="1:4" x14ac:dyDescent="0.15">
      <c r="A3" s="19" t="s">
        <v>70</v>
      </c>
      <c r="B3" s="20" t="s">
        <v>189</v>
      </c>
      <c r="C3" s="19"/>
    </row>
    <row r="4" spans="1:4" x14ac:dyDescent="0.15">
      <c r="A4" s="19"/>
      <c r="B4" s="20"/>
      <c r="C4" s="19"/>
    </row>
    <row r="5" spans="1:4" ht="76.5" customHeight="1" x14ac:dyDescent="0.15">
      <c r="A5" s="19" t="s">
        <v>72</v>
      </c>
      <c r="B5" s="58" t="s">
        <v>368</v>
      </c>
      <c r="C5" s="58"/>
      <c r="D5" s="58"/>
    </row>
    <row r="6" spans="1:4" ht="25.5" customHeight="1" x14ac:dyDescent="0.15">
      <c r="A6" s="21" t="s">
        <v>84</v>
      </c>
      <c r="B6" s="55" t="s">
        <v>190</v>
      </c>
      <c r="C6" s="55"/>
    </row>
    <row r="7" spans="1:4" x14ac:dyDescent="0.15">
      <c r="A7" s="22" t="s">
        <v>73</v>
      </c>
      <c r="B7" s="23" t="s">
        <v>191</v>
      </c>
      <c r="C7" s="22"/>
    </row>
    <row r="8" spans="1:4" ht="29" customHeight="1" x14ac:dyDescent="0.15">
      <c r="A8" s="21" t="s">
        <v>86</v>
      </c>
      <c r="B8" s="55" t="s">
        <v>367</v>
      </c>
      <c r="C8" s="55"/>
    </row>
    <row r="9" spans="1:4" x14ac:dyDescent="0.15">
      <c r="A9" s="22" t="s">
        <v>87</v>
      </c>
      <c r="B9" s="38">
        <v>43805</v>
      </c>
      <c r="C9" s="22"/>
    </row>
    <row r="10" spans="1:4" x14ac:dyDescent="0.15">
      <c r="A10" s="22" t="s">
        <v>170</v>
      </c>
      <c r="B10" s="23" t="s">
        <v>172</v>
      </c>
      <c r="C10" s="22"/>
    </row>
    <row r="11" spans="1:4" ht="51" customHeight="1" x14ac:dyDescent="0.15">
      <c r="A11" s="19" t="s">
        <v>78</v>
      </c>
      <c r="B11" s="57" t="s">
        <v>324</v>
      </c>
      <c r="C11" s="57"/>
      <c r="D11" s="57"/>
    </row>
    <row r="12" spans="1:4" x14ac:dyDescent="0.15">
      <c r="B12" s="24"/>
    </row>
    <row r="13" spans="1:4" x14ac:dyDescent="0.15">
      <c r="A13" s="19" t="s">
        <v>74</v>
      </c>
      <c r="B13" s="20" t="s">
        <v>315</v>
      </c>
      <c r="C13" s="19"/>
    </row>
    <row r="14" spans="1:4" x14ac:dyDescent="0.15">
      <c r="A14" s="19" t="s">
        <v>77</v>
      </c>
      <c r="B14" s="20" t="s">
        <v>321</v>
      </c>
      <c r="C14" s="19"/>
    </row>
    <row r="15" spans="1:4" x14ac:dyDescent="0.15">
      <c r="A15" s="19" t="s">
        <v>75</v>
      </c>
      <c r="B15" s="40" t="s">
        <v>322</v>
      </c>
      <c r="C15" s="19"/>
    </row>
    <row r="16" spans="1:4" x14ac:dyDescent="0.15">
      <c r="A16" s="19" t="s">
        <v>76</v>
      </c>
      <c r="B16" s="20" t="s">
        <v>82</v>
      </c>
      <c r="C16" s="19"/>
    </row>
    <row r="17" spans="1:5" x14ac:dyDescent="0.15">
      <c r="A17" s="19" t="s">
        <v>136</v>
      </c>
      <c r="B17" s="20" t="s">
        <v>95</v>
      </c>
      <c r="C17" s="19"/>
      <c r="D17" s="41"/>
      <c r="E17" s="41"/>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c r="E21" s="1" t="s">
        <v>323</v>
      </c>
    </row>
    <row r="22" spans="1:5" ht="14" x14ac:dyDescent="0.15">
      <c r="A22" s="28" t="s">
        <v>0</v>
      </c>
      <c r="B22" s="28" t="s">
        <v>237</v>
      </c>
      <c r="C22" s="28" t="s">
        <v>38</v>
      </c>
      <c r="D22" s="42"/>
      <c r="E22" s="42" t="s">
        <v>362</v>
      </c>
    </row>
    <row r="23" spans="1:5" ht="14" x14ac:dyDescent="0.15">
      <c r="A23" s="28" t="s">
        <v>1</v>
      </c>
      <c r="B23" s="28" t="s">
        <v>238</v>
      </c>
      <c r="C23" s="28" t="s">
        <v>39</v>
      </c>
      <c r="D23" s="42"/>
      <c r="E23" s="42" t="s">
        <v>362</v>
      </c>
    </row>
    <row r="24" spans="1:5" ht="14" x14ac:dyDescent="0.15">
      <c r="A24" s="28" t="s">
        <v>2</v>
      </c>
      <c r="B24" s="28" t="s">
        <v>111</v>
      </c>
      <c r="C24" s="28" t="s">
        <v>46</v>
      </c>
      <c r="D24" s="42"/>
      <c r="E24" s="42" t="s">
        <v>362</v>
      </c>
    </row>
    <row r="25" spans="1:5" ht="14" x14ac:dyDescent="0.15">
      <c r="A25" s="28" t="s">
        <v>3</v>
      </c>
      <c r="B25" s="28" t="s">
        <v>239</v>
      </c>
      <c r="C25" s="28" t="s">
        <v>46</v>
      </c>
      <c r="D25" s="42"/>
      <c r="E25" s="42" t="s">
        <v>362</v>
      </c>
    </row>
    <row r="26" spans="1:5" ht="70" x14ac:dyDescent="0.15">
      <c r="A26" s="28" t="s">
        <v>4</v>
      </c>
      <c r="B26" s="28" t="s">
        <v>240</v>
      </c>
      <c r="C26" s="28" t="s">
        <v>36</v>
      </c>
      <c r="D26" s="43" t="s">
        <v>380</v>
      </c>
      <c r="E26" s="42" t="s">
        <v>362</v>
      </c>
    </row>
    <row r="27" spans="1:5" ht="14" x14ac:dyDescent="0.15">
      <c r="A27" s="28" t="s">
        <v>5</v>
      </c>
      <c r="B27" s="28" t="s">
        <v>109</v>
      </c>
      <c r="C27" s="28" t="s">
        <v>37</v>
      </c>
      <c r="D27" s="42"/>
      <c r="E27" s="42" t="s">
        <v>362</v>
      </c>
    </row>
    <row r="28" spans="1:5" ht="14" x14ac:dyDescent="0.15">
      <c r="A28" s="28" t="s">
        <v>6</v>
      </c>
      <c r="B28" s="28" t="s">
        <v>241</v>
      </c>
      <c r="C28" s="28" t="s">
        <v>169</v>
      </c>
      <c r="D28" s="42"/>
      <c r="E28" s="42" t="s">
        <v>362</v>
      </c>
    </row>
    <row r="29" spans="1:5" ht="14" x14ac:dyDescent="0.15">
      <c r="A29" s="28" t="s">
        <v>7</v>
      </c>
      <c r="B29" s="28" t="s">
        <v>242</v>
      </c>
      <c r="C29" s="28" t="s">
        <v>40</v>
      </c>
      <c r="D29" s="42"/>
      <c r="E29" s="42" t="s">
        <v>362</v>
      </c>
    </row>
    <row r="30" spans="1:5" ht="56" x14ac:dyDescent="0.15">
      <c r="A30" s="28" t="s">
        <v>8</v>
      </c>
      <c r="B30" s="28" t="s">
        <v>244</v>
      </c>
      <c r="C30" s="28" t="s">
        <v>46</v>
      </c>
      <c r="D30" s="42"/>
      <c r="E30" s="42" t="s">
        <v>366</v>
      </c>
    </row>
    <row r="31" spans="1:5" ht="70" x14ac:dyDescent="0.15">
      <c r="A31" s="28" t="s">
        <v>9</v>
      </c>
      <c r="B31" s="28" t="s">
        <v>325</v>
      </c>
      <c r="C31" s="28" t="s">
        <v>79</v>
      </c>
      <c r="D31" s="42" t="s">
        <v>312</v>
      </c>
      <c r="E31" s="46" t="s">
        <v>365</v>
      </c>
    </row>
    <row r="32" spans="1:5" ht="14" x14ac:dyDescent="0.15">
      <c r="A32" s="28" t="s">
        <v>10</v>
      </c>
      <c r="B32" s="28" t="s">
        <v>246</v>
      </c>
      <c r="C32" s="28" t="s">
        <v>83</v>
      </c>
      <c r="D32" s="42"/>
      <c r="E32" s="42" t="s">
        <v>363</v>
      </c>
    </row>
    <row r="33" spans="1:5" ht="14" x14ac:dyDescent="0.15">
      <c r="A33" s="28" t="s">
        <v>11</v>
      </c>
      <c r="B33" s="28" t="s">
        <v>326</v>
      </c>
      <c r="C33" s="28" t="s">
        <v>81</v>
      </c>
      <c r="D33" s="42" t="s">
        <v>312</v>
      </c>
      <c r="E33" s="46" t="s">
        <v>364</v>
      </c>
    </row>
    <row r="34" spans="1:5" ht="14" x14ac:dyDescent="0.15">
      <c r="A34" s="28" t="s">
        <v>12</v>
      </c>
      <c r="B34" s="28" t="s">
        <v>247</v>
      </c>
      <c r="C34" s="28" t="s">
        <v>44</v>
      </c>
      <c r="D34" s="42"/>
      <c r="E34" s="42" t="s">
        <v>362</v>
      </c>
    </row>
    <row r="35" spans="1:5" ht="14" x14ac:dyDescent="0.15">
      <c r="A35" s="28" t="s">
        <v>13</v>
      </c>
      <c r="B35" s="28" t="s">
        <v>249</v>
      </c>
      <c r="C35" s="28" t="s">
        <v>46</v>
      </c>
      <c r="D35" s="42"/>
      <c r="E35" s="42" t="s">
        <v>363</v>
      </c>
    </row>
    <row r="36" spans="1:5" ht="14" x14ac:dyDescent="0.15">
      <c r="A36" s="28" t="s">
        <v>14</v>
      </c>
      <c r="B36" s="28" t="s">
        <v>327</v>
      </c>
      <c r="C36" s="28" t="s">
        <v>46</v>
      </c>
      <c r="D36" s="42"/>
      <c r="E36" s="46" t="s">
        <v>364</v>
      </c>
    </row>
    <row r="37" spans="1:5" ht="14" x14ac:dyDescent="0.15">
      <c r="A37" s="28" t="s">
        <v>15</v>
      </c>
      <c r="B37" s="28" t="s">
        <v>251</v>
      </c>
      <c r="C37" s="28" t="s">
        <v>46</v>
      </c>
      <c r="D37" s="42"/>
      <c r="E37" s="42" t="s">
        <v>363</v>
      </c>
    </row>
    <row r="38" spans="1:5" ht="14" x14ac:dyDescent="0.15">
      <c r="A38" s="28" t="s">
        <v>16</v>
      </c>
      <c r="B38" s="28" t="s">
        <v>328</v>
      </c>
      <c r="C38" s="28" t="s">
        <v>46</v>
      </c>
      <c r="D38" s="42"/>
      <c r="E38" s="46" t="s">
        <v>364</v>
      </c>
    </row>
    <row r="39" spans="1:5" ht="14" x14ac:dyDescent="0.15">
      <c r="A39" s="28" t="s">
        <v>17</v>
      </c>
      <c r="B39" s="28" t="s">
        <v>253</v>
      </c>
      <c r="C39" s="28" t="s">
        <v>46</v>
      </c>
      <c r="D39" s="42"/>
      <c r="E39" s="42" t="s">
        <v>363</v>
      </c>
    </row>
    <row r="40" spans="1:5" ht="14" x14ac:dyDescent="0.15">
      <c r="A40" s="28" t="s">
        <v>18</v>
      </c>
      <c r="B40" s="28" t="s">
        <v>329</v>
      </c>
      <c r="C40" s="28" t="s">
        <v>46</v>
      </c>
      <c r="D40" s="42"/>
      <c r="E40" s="46" t="s">
        <v>364</v>
      </c>
    </row>
    <row r="41" spans="1:5" ht="14" x14ac:dyDescent="0.15">
      <c r="A41" s="28" t="s">
        <v>19</v>
      </c>
      <c r="B41" s="28" t="s">
        <v>255</v>
      </c>
      <c r="C41" s="28" t="s">
        <v>46</v>
      </c>
      <c r="D41" s="42"/>
      <c r="E41" s="42" t="s">
        <v>363</v>
      </c>
    </row>
    <row r="42" spans="1:5" ht="14" x14ac:dyDescent="0.15">
      <c r="A42" s="28" t="s">
        <v>20</v>
      </c>
      <c r="B42" s="28" t="s">
        <v>330</v>
      </c>
      <c r="C42" s="28" t="s">
        <v>46</v>
      </c>
      <c r="D42" s="42"/>
      <c r="E42" s="46" t="s">
        <v>364</v>
      </c>
    </row>
    <row r="43" spans="1:5" ht="14" x14ac:dyDescent="0.15">
      <c r="A43" s="28" t="s">
        <v>21</v>
      </c>
      <c r="B43" s="28" t="s">
        <v>257</v>
      </c>
      <c r="C43" s="28" t="s">
        <v>46</v>
      </c>
      <c r="D43" s="42"/>
      <c r="E43" s="42" t="s">
        <v>363</v>
      </c>
    </row>
    <row r="44" spans="1:5" ht="14" x14ac:dyDescent="0.15">
      <c r="A44" s="28" t="s">
        <v>22</v>
      </c>
      <c r="B44" s="28" t="s">
        <v>331</v>
      </c>
      <c r="C44" s="28" t="s">
        <v>46</v>
      </c>
      <c r="D44" s="42"/>
      <c r="E44" s="46" t="s">
        <v>364</v>
      </c>
    </row>
    <row r="45" spans="1:5" ht="14" x14ac:dyDescent="0.15">
      <c r="A45" s="28" t="s">
        <v>23</v>
      </c>
      <c r="B45" s="28" t="s">
        <v>259</v>
      </c>
      <c r="C45" s="28" t="s">
        <v>46</v>
      </c>
      <c r="D45" s="42"/>
      <c r="E45" s="42" t="s">
        <v>363</v>
      </c>
    </row>
    <row r="46" spans="1:5" ht="14" x14ac:dyDescent="0.15">
      <c r="A46" s="28" t="s">
        <v>24</v>
      </c>
      <c r="B46" s="28" t="s">
        <v>332</v>
      </c>
      <c r="C46" s="28" t="s">
        <v>56</v>
      </c>
      <c r="D46" s="42"/>
      <c r="E46" s="46" t="s">
        <v>364</v>
      </c>
    </row>
    <row r="47" spans="1:5" ht="14" x14ac:dyDescent="0.15">
      <c r="A47" s="28" t="s">
        <v>25</v>
      </c>
      <c r="B47" s="28" t="s">
        <v>261</v>
      </c>
      <c r="C47" s="28" t="s">
        <v>46</v>
      </c>
      <c r="D47" s="42"/>
      <c r="E47" s="42" t="s">
        <v>363</v>
      </c>
    </row>
    <row r="48" spans="1:5" ht="14" x14ac:dyDescent="0.15">
      <c r="A48" s="28" t="s">
        <v>26</v>
      </c>
      <c r="B48" s="28" t="s">
        <v>333</v>
      </c>
      <c r="C48" s="28" t="s">
        <v>57</v>
      </c>
      <c r="D48" s="42"/>
      <c r="E48" s="46" t="s">
        <v>364</v>
      </c>
    </row>
    <row r="49" spans="1:5" ht="14" x14ac:dyDescent="0.15">
      <c r="A49" s="28" t="s">
        <v>27</v>
      </c>
      <c r="B49" s="28" t="s">
        <v>263</v>
      </c>
      <c r="C49" s="28" t="s">
        <v>46</v>
      </c>
      <c r="D49" s="42"/>
      <c r="E49" s="42" t="s">
        <v>363</v>
      </c>
    </row>
    <row r="50" spans="1:5" ht="14" x14ac:dyDescent="0.15">
      <c r="A50" s="28" t="s">
        <v>28</v>
      </c>
      <c r="B50" s="28" t="s">
        <v>334</v>
      </c>
      <c r="C50" s="28" t="s">
        <v>58</v>
      </c>
      <c r="D50" s="42"/>
      <c r="E50" s="46" t="s">
        <v>364</v>
      </c>
    </row>
    <row r="51" spans="1:5" ht="14" x14ac:dyDescent="0.15">
      <c r="A51" s="28" t="s">
        <v>29</v>
      </c>
      <c r="B51" s="28" t="s">
        <v>265</v>
      </c>
      <c r="C51" s="28" t="s">
        <v>46</v>
      </c>
      <c r="D51" s="42"/>
      <c r="E51" s="42" t="s">
        <v>363</v>
      </c>
    </row>
    <row r="52" spans="1:5" ht="14" x14ac:dyDescent="0.15">
      <c r="A52" s="28" t="s">
        <v>30</v>
      </c>
      <c r="B52" s="28" t="s">
        <v>335</v>
      </c>
      <c r="C52" s="28" t="s">
        <v>186</v>
      </c>
      <c r="D52" s="42"/>
      <c r="E52" s="46" t="s">
        <v>364</v>
      </c>
    </row>
    <row r="53" spans="1:5" ht="14" x14ac:dyDescent="0.15">
      <c r="A53" s="28" t="s">
        <v>31</v>
      </c>
      <c r="B53" s="28" t="s">
        <v>267</v>
      </c>
      <c r="C53" s="28" t="s">
        <v>46</v>
      </c>
      <c r="D53" s="42"/>
      <c r="E53" s="42" t="s">
        <v>363</v>
      </c>
    </row>
    <row r="54" spans="1:5" ht="14" x14ac:dyDescent="0.15">
      <c r="A54" s="28" t="s">
        <v>192</v>
      </c>
      <c r="B54" s="28" t="s">
        <v>336</v>
      </c>
      <c r="C54" s="28" t="s">
        <v>46</v>
      </c>
      <c r="D54" s="42"/>
      <c r="E54" s="46" t="s">
        <v>364</v>
      </c>
    </row>
    <row r="55" spans="1:5" ht="14" x14ac:dyDescent="0.15">
      <c r="A55" s="28" t="s">
        <v>193</v>
      </c>
      <c r="B55" s="28" t="s">
        <v>269</v>
      </c>
      <c r="C55" s="28" t="s">
        <v>46</v>
      </c>
      <c r="D55" s="42"/>
      <c r="E55" s="42" t="s">
        <v>363</v>
      </c>
    </row>
    <row r="56" spans="1:5" ht="14" x14ac:dyDescent="0.15">
      <c r="A56" s="28" t="s">
        <v>194</v>
      </c>
      <c r="B56" s="28" t="s">
        <v>337</v>
      </c>
      <c r="C56" s="28" t="s">
        <v>55</v>
      </c>
      <c r="D56" s="42"/>
      <c r="E56" s="46" t="s">
        <v>364</v>
      </c>
    </row>
    <row r="57" spans="1:5" ht="14" x14ac:dyDescent="0.15">
      <c r="A57" s="28" t="s">
        <v>195</v>
      </c>
      <c r="B57" s="28" t="s">
        <v>338</v>
      </c>
      <c r="C57" s="28" t="s">
        <v>46</v>
      </c>
      <c r="D57" s="42"/>
      <c r="E57" s="42" t="s">
        <v>363</v>
      </c>
    </row>
    <row r="58" spans="1:5" ht="14" x14ac:dyDescent="0.15">
      <c r="A58" s="28" t="s">
        <v>196</v>
      </c>
      <c r="B58" s="28" t="s">
        <v>339</v>
      </c>
      <c r="C58" s="28" t="s">
        <v>53</v>
      </c>
      <c r="D58" s="42"/>
      <c r="E58" s="46" t="s">
        <v>364</v>
      </c>
    </row>
    <row r="59" spans="1:5" ht="14" x14ac:dyDescent="0.15">
      <c r="A59" s="28" t="s">
        <v>197</v>
      </c>
      <c r="B59" s="28" t="s">
        <v>273</v>
      </c>
      <c r="C59" s="28" t="s">
        <v>46</v>
      </c>
      <c r="D59" s="42"/>
      <c r="E59" s="42" t="s">
        <v>363</v>
      </c>
    </row>
    <row r="60" spans="1:5" ht="14" x14ac:dyDescent="0.15">
      <c r="A60" s="28" t="s">
        <v>198</v>
      </c>
      <c r="B60" s="28" t="s">
        <v>340</v>
      </c>
      <c r="C60" s="28" t="s">
        <v>54</v>
      </c>
      <c r="D60" s="42"/>
      <c r="E60" s="46" t="s">
        <v>364</v>
      </c>
    </row>
    <row r="61" spans="1:5" ht="14" x14ac:dyDescent="0.15">
      <c r="A61" s="28" t="s">
        <v>199</v>
      </c>
      <c r="B61" s="28" t="s">
        <v>275</v>
      </c>
      <c r="C61" s="28" t="s">
        <v>46</v>
      </c>
      <c r="D61" s="42"/>
      <c r="E61" s="42" t="s">
        <v>363</v>
      </c>
    </row>
    <row r="62" spans="1:5" ht="14" x14ac:dyDescent="0.15">
      <c r="A62" s="28" t="s">
        <v>200</v>
      </c>
      <c r="B62" s="28" t="s">
        <v>341</v>
      </c>
      <c r="C62" s="28" t="s">
        <v>52</v>
      </c>
      <c r="D62" s="42"/>
      <c r="E62" s="46" t="s">
        <v>364</v>
      </c>
    </row>
    <row r="63" spans="1:5" ht="14" x14ac:dyDescent="0.15">
      <c r="A63" s="28" t="s">
        <v>201</v>
      </c>
      <c r="B63" s="28" t="s">
        <v>277</v>
      </c>
      <c r="C63" s="28" t="s">
        <v>46</v>
      </c>
      <c r="D63" s="42"/>
      <c r="E63" s="42" t="s">
        <v>363</v>
      </c>
    </row>
    <row r="64" spans="1:5" ht="14" x14ac:dyDescent="0.15">
      <c r="A64" s="28" t="s">
        <v>202</v>
      </c>
      <c r="B64" s="28" t="s">
        <v>342</v>
      </c>
      <c r="C64" s="28" t="s">
        <v>46</v>
      </c>
      <c r="D64" s="42"/>
      <c r="E64" s="46" t="s">
        <v>364</v>
      </c>
    </row>
    <row r="65" spans="1:5" ht="14" x14ac:dyDescent="0.15">
      <c r="A65" s="28" t="s">
        <v>203</v>
      </c>
      <c r="B65" s="28" t="s">
        <v>343</v>
      </c>
      <c r="C65" s="28" t="s">
        <v>46</v>
      </c>
      <c r="D65" s="42"/>
      <c r="E65" s="46" t="s">
        <v>364</v>
      </c>
    </row>
    <row r="66" spans="1:5" ht="14" x14ac:dyDescent="0.15">
      <c r="A66" s="28" t="s">
        <v>204</v>
      </c>
      <c r="B66" s="28" t="s">
        <v>344</v>
      </c>
      <c r="C66" s="28" t="s">
        <v>60</v>
      </c>
      <c r="D66" s="42"/>
      <c r="E66" s="46" t="s">
        <v>364</v>
      </c>
    </row>
    <row r="67" spans="1:5" ht="14" x14ac:dyDescent="0.15">
      <c r="A67" s="28" t="s">
        <v>205</v>
      </c>
      <c r="B67" s="28" t="s">
        <v>281</v>
      </c>
      <c r="C67" s="28" t="s">
        <v>46</v>
      </c>
      <c r="D67" s="42"/>
      <c r="E67" s="42" t="s">
        <v>363</v>
      </c>
    </row>
    <row r="68" spans="1:5" ht="14" x14ac:dyDescent="0.15">
      <c r="A68" s="28" t="s">
        <v>206</v>
      </c>
      <c r="B68" s="28" t="s">
        <v>345</v>
      </c>
      <c r="C68" s="28" t="s">
        <v>61</v>
      </c>
      <c r="D68" s="42"/>
      <c r="E68" s="46" t="s">
        <v>364</v>
      </c>
    </row>
    <row r="69" spans="1:5" ht="14" x14ac:dyDescent="0.15">
      <c r="A69" s="28" t="s">
        <v>207</v>
      </c>
      <c r="B69" s="28" t="s">
        <v>283</v>
      </c>
      <c r="C69" s="28" t="s">
        <v>46</v>
      </c>
      <c r="D69" s="42"/>
      <c r="E69" s="42" t="s">
        <v>363</v>
      </c>
    </row>
    <row r="70" spans="1:5" ht="14" x14ac:dyDescent="0.15">
      <c r="A70" s="28" t="s">
        <v>208</v>
      </c>
      <c r="B70" s="28" t="s">
        <v>346</v>
      </c>
      <c r="C70" s="28" t="s">
        <v>62</v>
      </c>
      <c r="D70" s="42"/>
      <c r="E70" s="46" t="s">
        <v>364</v>
      </c>
    </row>
    <row r="71" spans="1:5" ht="14" x14ac:dyDescent="0.15">
      <c r="A71" s="28" t="s">
        <v>209</v>
      </c>
      <c r="B71" s="28" t="s">
        <v>285</v>
      </c>
      <c r="C71" s="28" t="s">
        <v>46</v>
      </c>
      <c r="D71" s="42"/>
      <c r="E71" s="42" t="s">
        <v>363</v>
      </c>
    </row>
    <row r="72" spans="1:5" ht="14" x14ac:dyDescent="0.15">
      <c r="A72" s="28" t="s">
        <v>210</v>
      </c>
      <c r="B72" s="28" t="s">
        <v>347</v>
      </c>
      <c r="C72" s="28" t="s">
        <v>187</v>
      </c>
      <c r="D72" s="42"/>
      <c r="E72" s="46" t="s">
        <v>364</v>
      </c>
    </row>
    <row r="73" spans="1:5" ht="14" x14ac:dyDescent="0.15">
      <c r="A73" s="28" t="s">
        <v>211</v>
      </c>
      <c r="B73" s="28" t="s">
        <v>287</v>
      </c>
      <c r="C73" s="28" t="s">
        <v>46</v>
      </c>
      <c r="D73" s="42"/>
      <c r="E73" s="42" t="s">
        <v>363</v>
      </c>
    </row>
    <row r="74" spans="1:5" ht="14" x14ac:dyDescent="0.15">
      <c r="A74" s="28" t="s">
        <v>212</v>
      </c>
      <c r="B74" s="28" t="s">
        <v>348</v>
      </c>
      <c r="C74" s="28" t="s">
        <v>46</v>
      </c>
      <c r="D74" s="42"/>
      <c r="E74" s="46" t="s">
        <v>364</v>
      </c>
    </row>
    <row r="75" spans="1:5" ht="14" x14ac:dyDescent="0.15">
      <c r="A75" s="28" t="s">
        <v>213</v>
      </c>
      <c r="B75" s="28" t="s">
        <v>289</v>
      </c>
      <c r="C75" s="28" t="s">
        <v>46</v>
      </c>
      <c r="D75" s="42"/>
      <c r="E75" s="42" t="s">
        <v>363</v>
      </c>
    </row>
    <row r="76" spans="1:5" ht="14" x14ac:dyDescent="0.15">
      <c r="A76" s="28" t="s">
        <v>214</v>
      </c>
      <c r="B76" s="28" t="s">
        <v>349</v>
      </c>
      <c r="C76" s="28" t="s">
        <v>46</v>
      </c>
      <c r="D76" s="42"/>
      <c r="E76" s="46" t="s">
        <v>364</v>
      </c>
    </row>
    <row r="77" spans="1:5" ht="14" x14ac:dyDescent="0.15">
      <c r="A77" s="28" t="s">
        <v>215</v>
      </c>
      <c r="B77" s="28" t="s">
        <v>291</v>
      </c>
      <c r="C77" s="28" t="s">
        <v>46</v>
      </c>
      <c r="D77" s="42"/>
      <c r="E77" s="42" t="s">
        <v>363</v>
      </c>
    </row>
    <row r="78" spans="1:5" ht="14" x14ac:dyDescent="0.15">
      <c r="A78" s="28" t="s">
        <v>216</v>
      </c>
      <c r="B78" s="28" t="s">
        <v>350</v>
      </c>
      <c r="C78" s="28" t="s">
        <v>46</v>
      </c>
      <c r="D78" s="42"/>
      <c r="E78" s="46" t="s">
        <v>364</v>
      </c>
    </row>
    <row r="79" spans="1:5" ht="14" x14ac:dyDescent="0.15">
      <c r="A79" s="28" t="s">
        <v>217</v>
      </c>
      <c r="B79" s="28" t="s">
        <v>293</v>
      </c>
      <c r="C79" s="28" t="s">
        <v>46</v>
      </c>
      <c r="D79" s="42"/>
      <c r="E79" s="42" t="s">
        <v>363</v>
      </c>
    </row>
    <row r="80" spans="1:5" ht="14" x14ac:dyDescent="0.15">
      <c r="A80" s="28" t="s">
        <v>218</v>
      </c>
      <c r="B80" s="28" t="s">
        <v>351</v>
      </c>
      <c r="C80" s="28" t="s">
        <v>46</v>
      </c>
      <c r="D80" s="42"/>
      <c r="E80" s="46" t="s">
        <v>364</v>
      </c>
    </row>
    <row r="81" spans="1:5" ht="14" x14ac:dyDescent="0.15">
      <c r="A81" s="28" t="s">
        <v>219</v>
      </c>
      <c r="B81" s="28" t="s">
        <v>295</v>
      </c>
      <c r="C81" s="28" t="s">
        <v>46</v>
      </c>
      <c r="D81" s="42"/>
      <c r="E81" s="42" t="s">
        <v>363</v>
      </c>
    </row>
    <row r="82" spans="1:5" ht="14" x14ac:dyDescent="0.15">
      <c r="A82" s="28" t="s">
        <v>220</v>
      </c>
      <c r="B82" s="28" t="s">
        <v>352</v>
      </c>
      <c r="C82" s="28" t="s">
        <v>46</v>
      </c>
      <c r="D82" s="42"/>
      <c r="E82" s="46" t="s">
        <v>364</v>
      </c>
    </row>
    <row r="83" spans="1:5" ht="14" x14ac:dyDescent="0.15">
      <c r="A83" s="28" t="s">
        <v>221</v>
      </c>
      <c r="B83" s="28" t="s">
        <v>297</v>
      </c>
      <c r="C83" s="28" t="s">
        <v>46</v>
      </c>
      <c r="D83" s="42"/>
      <c r="E83" s="42" t="s">
        <v>363</v>
      </c>
    </row>
    <row r="84" spans="1:5" ht="14" x14ac:dyDescent="0.15">
      <c r="A84" s="28" t="s">
        <v>222</v>
      </c>
      <c r="B84" s="28" t="s">
        <v>353</v>
      </c>
      <c r="C84" s="28" t="s">
        <v>46</v>
      </c>
      <c r="D84" s="42"/>
      <c r="E84" s="46" t="s">
        <v>364</v>
      </c>
    </row>
    <row r="85" spans="1:5" ht="14" x14ac:dyDescent="0.15">
      <c r="A85" s="28" t="s">
        <v>223</v>
      </c>
      <c r="B85" s="28" t="s">
        <v>299</v>
      </c>
      <c r="C85" s="28" t="s">
        <v>46</v>
      </c>
      <c r="D85" s="42"/>
      <c r="E85" s="42" t="s">
        <v>363</v>
      </c>
    </row>
    <row r="86" spans="1:5" ht="14" x14ac:dyDescent="0.15">
      <c r="A86" s="28" t="s">
        <v>224</v>
      </c>
      <c r="B86" s="28" t="s">
        <v>354</v>
      </c>
      <c r="C86" s="28" t="s">
        <v>46</v>
      </c>
      <c r="D86" s="42"/>
      <c r="E86" s="46" t="s">
        <v>364</v>
      </c>
    </row>
    <row r="87" spans="1:5" ht="14" x14ac:dyDescent="0.15">
      <c r="A87" s="28" t="s">
        <v>225</v>
      </c>
      <c r="B87" s="28" t="s">
        <v>301</v>
      </c>
      <c r="C87" s="28" t="s">
        <v>46</v>
      </c>
      <c r="D87" s="42"/>
      <c r="E87" s="42" t="s">
        <v>363</v>
      </c>
    </row>
    <row r="88" spans="1:5" ht="14" x14ac:dyDescent="0.15">
      <c r="A88" s="28" t="s">
        <v>226</v>
      </c>
      <c r="B88" s="28" t="s">
        <v>355</v>
      </c>
      <c r="C88" s="28" t="s">
        <v>46</v>
      </c>
      <c r="D88" s="42"/>
      <c r="E88" s="46" t="s">
        <v>364</v>
      </c>
    </row>
    <row r="89" spans="1:5" ht="14" x14ac:dyDescent="0.15">
      <c r="A89" s="28" t="s">
        <v>227</v>
      </c>
      <c r="B89" s="28" t="s">
        <v>303</v>
      </c>
      <c r="C89" s="28" t="s">
        <v>46</v>
      </c>
      <c r="D89" s="42"/>
      <c r="E89" s="42" t="s">
        <v>363</v>
      </c>
    </row>
    <row r="90" spans="1:5" ht="14" x14ac:dyDescent="0.15">
      <c r="A90" s="28" t="s">
        <v>228</v>
      </c>
      <c r="B90" s="28" t="s">
        <v>356</v>
      </c>
      <c r="C90" s="28" t="s">
        <v>46</v>
      </c>
      <c r="D90" s="42"/>
      <c r="E90" s="46" t="s">
        <v>364</v>
      </c>
    </row>
    <row r="91" spans="1:5" ht="14" x14ac:dyDescent="0.15">
      <c r="A91" s="28" t="s">
        <v>229</v>
      </c>
      <c r="B91" s="28" t="s">
        <v>305</v>
      </c>
      <c r="C91" s="28" t="s">
        <v>46</v>
      </c>
      <c r="D91" s="42"/>
      <c r="E91" s="42" t="s">
        <v>363</v>
      </c>
    </row>
    <row r="92" spans="1:5" ht="14" x14ac:dyDescent="0.15">
      <c r="A92" s="28" t="s">
        <v>230</v>
      </c>
      <c r="B92" s="28" t="s">
        <v>357</v>
      </c>
      <c r="C92" s="28" t="s">
        <v>46</v>
      </c>
      <c r="D92" s="42"/>
      <c r="E92" s="46" t="s">
        <v>364</v>
      </c>
    </row>
    <row r="93" spans="1:5" ht="14" x14ac:dyDescent="0.15">
      <c r="A93" s="28" t="s">
        <v>231</v>
      </c>
      <c r="B93" s="28" t="s">
        <v>307</v>
      </c>
      <c r="C93" s="28" t="s">
        <v>46</v>
      </c>
      <c r="D93" s="42"/>
      <c r="E93" s="42" t="s">
        <v>363</v>
      </c>
    </row>
    <row r="94" spans="1:5" ht="14" x14ac:dyDescent="0.15">
      <c r="A94" s="28" t="s">
        <v>232</v>
      </c>
      <c r="B94" s="28" t="s">
        <v>358</v>
      </c>
      <c r="C94" s="28" t="s">
        <v>46</v>
      </c>
      <c r="D94" s="42"/>
      <c r="E94" s="46" t="s">
        <v>364</v>
      </c>
    </row>
    <row r="95" spans="1:5" ht="14" x14ac:dyDescent="0.15">
      <c r="A95" s="28" t="s">
        <v>233</v>
      </c>
      <c r="B95" s="28" t="s">
        <v>309</v>
      </c>
      <c r="C95" s="28" t="s">
        <v>46</v>
      </c>
      <c r="D95" s="42"/>
      <c r="E95" s="42" t="s">
        <v>363</v>
      </c>
    </row>
    <row r="96" spans="1:5" ht="14" x14ac:dyDescent="0.15">
      <c r="A96" s="28" t="s">
        <v>234</v>
      </c>
      <c r="B96" s="28" t="s">
        <v>359</v>
      </c>
      <c r="C96" s="28" t="s">
        <v>46</v>
      </c>
      <c r="D96" s="42"/>
      <c r="E96" s="46" t="s">
        <v>364</v>
      </c>
    </row>
    <row r="97" spans="1:5" ht="14" x14ac:dyDescent="0.15">
      <c r="A97" s="28" t="s">
        <v>235</v>
      </c>
      <c r="B97" s="28" t="s">
        <v>311</v>
      </c>
      <c r="C97" s="28" t="s">
        <v>46</v>
      </c>
      <c r="D97" s="42"/>
      <c r="E97" s="42" t="s">
        <v>363</v>
      </c>
    </row>
    <row r="98" spans="1:5" ht="14" x14ac:dyDescent="0.15">
      <c r="A98" s="28" t="s">
        <v>236</v>
      </c>
      <c r="B98" s="28" t="s">
        <v>360</v>
      </c>
      <c r="C98" s="28" t="s">
        <v>46</v>
      </c>
      <c r="D98" s="42"/>
      <c r="E98" s="46" t="s">
        <v>364</v>
      </c>
    </row>
    <row r="99" spans="1:5" ht="14" x14ac:dyDescent="0.15">
      <c r="A99" s="28"/>
      <c r="B99" s="39"/>
      <c r="C99" s="39" t="s">
        <v>181</v>
      </c>
      <c r="D99" s="43" t="s">
        <v>314</v>
      </c>
      <c r="E99" s="42"/>
    </row>
    <row r="100" spans="1:5" ht="14" x14ac:dyDescent="0.15">
      <c r="A100" s="28"/>
      <c r="B100" s="39"/>
      <c r="C100" s="39" t="s">
        <v>43</v>
      </c>
      <c r="D100" s="44" t="s">
        <v>361</v>
      </c>
      <c r="E100" s="42"/>
    </row>
    <row r="101" spans="1:5" s="35" customFormat="1" x14ac:dyDescent="0.15">
      <c r="D101" s="45"/>
      <c r="E101" s="45"/>
    </row>
    <row r="102" spans="1:5" s="35" customFormat="1" ht="90.75" customHeight="1" x14ac:dyDescent="0.15">
      <c r="A102" s="56" t="s">
        <v>146</v>
      </c>
      <c r="B102" s="56"/>
      <c r="C102" s="56"/>
      <c r="D102" s="56"/>
      <c r="E102" s="45"/>
    </row>
  </sheetData>
  <mergeCells count="5">
    <mergeCell ref="B6:C6"/>
    <mergeCell ref="B8:C8"/>
    <mergeCell ref="A102:D102"/>
    <mergeCell ref="B11:D11"/>
    <mergeCell ref="B5:D5"/>
  </mergeCells>
  <dataValidations count="2">
    <dataValidation type="list" allowBlank="1" showInputMessage="1" sqref="C22:C100" xr:uid="{00000000-0002-0000-0200-000000000000}">
      <formula1>cleandata</formula1>
    </dataValidation>
    <dataValidation type="list" allowBlank="1" showInputMessage="1" showErrorMessage="1" sqref="D16" xr:uid="{00000000-0002-0000-02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00"/>
  <sheetViews>
    <sheetView showGridLines="0" tabSelected="1" zoomScale="120" zoomScaleNormal="120" workbookViewId="0">
      <selection activeCell="D24" sqref="D24"/>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47">
        <v>43805</v>
      </c>
      <c r="C2"/>
      <c r="D2"/>
    </row>
    <row r="3" spans="1:4" x14ac:dyDescent="0.15">
      <c r="A3" s="19" t="s">
        <v>70</v>
      </c>
      <c r="B3" t="s">
        <v>189</v>
      </c>
      <c r="C3"/>
      <c r="D3"/>
    </row>
    <row r="4" spans="1:4" x14ac:dyDescent="0.15">
      <c r="A4" s="19"/>
      <c r="B4"/>
      <c r="C4"/>
      <c r="D4"/>
    </row>
    <row r="5" spans="1:4" x14ac:dyDescent="0.15">
      <c r="A5" s="19" t="s">
        <v>72</v>
      </c>
      <c r="B5" t="s">
        <v>369</v>
      </c>
      <c r="C5"/>
      <c r="D5"/>
    </row>
    <row r="6" spans="1:4" ht="25.5" customHeight="1" x14ac:dyDescent="0.15">
      <c r="A6" s="21" t="s">
        <v>84</v>
      </c>
      <c r="B6" s="48" t="s">
        <v>370</v>
      </c>
      <c r="C6"/>
      <c r="D6"/>
    </row>
    <row r="7" spans="1:4" x14ac:dyDescent="0.15">
      <c r="A7" s="22" t="s">
        <v>73</v>
      </c>
      <c r="B7" t="s">
        <v>191</v>
      </c>
      <c r="C7"/>
      <c r="D7"/>
    </row>
    <row r="8" spans="1:4" ht="16" customHeight="1" x14ac:dyDescent="0.15">
      <c r="A8" s="21" t="s">
        <v>86</v>
      </c>
      <c r="B8" t="s">
        <v>367</v>
      </c>
      <c r="C8"/>
      <c r="D8"/>
    </row>
    <row r="9" spans="1:4" x14ac:dyDescent="0.15">
      <c r="A9" s="22" t="s">
        <v>87</v>
      </c>
      <c r="B9">
        <v>43805</v>
      </c>
      <c r="C9"/>
      <c r="D9"/>
    </row>
    <row r="10" spans="1:4" x14ac:dyDescent="0.15">
      <c r="A10" s="22" t="s">
        <v>170</v>
      </c>
      <c r="B10" t="s">
        <v>172</v>
      </c>
      <c r="C10"/>
      <c r="D10"/>
    </row>
    <row r="11" spans="1:4" ht="28.5" customHeight="1" x14ac:dyDescent="0.15">
      <c r="A11" s="19" t="s">
        <v>78</v>
      </c>
      <c r="B11" s="49" t="s">
        <v>377</v>
      </c>
      <c r="C11"/>
      <c r="D11"/>
    </row>
    <row r="12" spans="1:4" x14ac:dyDescent="0.15">
      <c r="B12"/>
      <c r="C12"/>
      <c r="D12"/>
    </row>
    <row r="13" spans="1:4" x14ac:dyDescent="0.15">
      <c r="A13" s="19" t="s">
        <v>74</v>
      </c>
      <c r="B13" t="s">
        <v>315</v>
      </c>
      <c r="C13"/>
      <c r="D13"/>
    </row>
    <row r="14" spans="1:4" x14ac:dyDescent="0.15">
      <c r="A14" s="19" t="s">
        <v>77</v>
      </c>
      <c r="B14" t="s">
        <v>321</v>
      </c>
      <c r="C14"/>
      <c r="D14"/>
    </row>
    <row r="15" spans="1:4" x14ac:dyDescent="0.15">
      <c r="A15" s="19" t="s">
        <v>75</v>
      </c>
      <c r="B15" t="s">
        <v>321</v>
      </c>
      <c r="C15"/>
      <c r="D15"/>
    </row>
    <row r="16" spans="1:4" x14ac:dyDescent="0.15">
      <c r="A16" s="19" t="s">
        <v>76</v>
      </c>
      <c r="B16" t="s">
        <v>371</v>
      </c>
      <c r="C16"/>
      <c r="D16"/>
    </row>
    <row r="17" spans="1:5" x14ac:dyDescent="0.15">
      <c r="A17" s="19" t="s">
        <v>136</v>
      </c>
      <c r="B17" t="s">
        <v>372</v>
      </c>
      <c r="C17"/>
      <c r="D17"/>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c r="E21" s="27" t="s">
        <v>378</v>
      </c>
    </row>
    <row r="22" spans="1:5" x14ac:dyDescent="0.15">
      <c r="A22" s="28" t="s">
        <v>0</v>
      </c>
      <c r="B22" s="28" t="s">
        <v>237</v>
      </c>
      <c r="C22" s="28" t="s">
        <v>38</v>
      </c>
      <c r="D22" s="28" t="s">
        <v>376</v>
      </c>
      <c r="E22" s="50" t="s">
        <v>379</v>
      </c>
    </row>
    <row r="23" spans="1:5" x14ac:dyDescent="0.15">
      <c r="A23" s="28" t="s">
        <v>1</v>
      </c>
      <c r="B23" s="28" t="s">
        <v>238</v>
      </c>
      <c r="C23" s="28" t="s">
        <v>46</v>
      </c>
      <c r="D23" s="28"/>
      <c r="E23" s="50" t="s">
        <v>379</v>
      </c>
    </row>
    <row r="24" spans="1:5" x14ac:dyDescent="0.15">
      <c r="A24" s="28" t="s">
        <v>2</v>
      </c>
      <c r="B24" s="28" t="s">
        <v>240</v>
      </c>
      <c r="C24" s="28" t="s">
        <v>36</v>
      </c>
      <c r="D24" s="28" t="s">
        <v>376</v>
      </c>
      <c r="E24" s="50" t="s">
        <v>379</v>
      </c>
    </row>
    <row r="25" spans="1:5" x14ac:dyDescent="0.15">
      <c r="A25" s="28" t="s">
        <v>3</v>
      </c>
      <c r="B25" s="28" t="s">
        <v>109</v>
      </c>
      <c r="C25" s="28" t="s">
        <v>46</v>
      </c>
      <c r="D25" s="28"/>
      <c r="E25" s="51" t="s">
        <v>379</v>
      </c>
    </row>
    <row r="26" spans="1:5" x14ac:dyDescent="0.15">
      <c r="A26" s="28" t="s">
        <v>4</v>
      </c>
      <c r="B26" s="28" t="s">
        <v>373</v>
      </c>
      <c r="C26" s="28" t="s">
        <v>46</v>
      </c>
      <c r="D26" s="28"/>
      <c r="E26" s="51" t="s">
        <v>379</v>
      </c>
    </row>
    <row r="27" spans="1:5" x14ac:dyDescent="0.15">
      <c r="A27" s="28" t="s">
        <v>5</v>
      </c>
      <c r="B27" s="28" t="s">
        <v>374</v>
      </c>
      <c r="C27" s="28" t="s">
        <v>166</v>
      </c>
      <c r="D27" s="28"/>
      <c r="E27" s="51" t="s">
        <v>379</v>
      </c>
    </row>
    <row r="28" spans="1:5" x14ac:dyDescent="0.15">
      <c r="A28" s="28" t="s">
        <v>6</v>
      </c>
      <c r="B28" s="28" t="s">
        <v>375</v>
      </c>
      <c r="C28" s="28" t="s">
        <v>46</v>
      </c>
      <c r="D28" s="28"/>
      <c r="E28" s="51" t="s">
        <v>379</v>
      </c>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4" spans="1:4" x14ac:dyDescent="0.15">
      <c r="A54" s="28" t="s">
        <v>192</v>
      </c>
      <c r="B54" s="28"/>
      <c r="C54" s="28"/>
      <c r="D54" s="28"/>
    </row>
    <row r="55" spans="1:4" x14ac:dyDescent="0.15">
      <c r="A55" s="28" t="s">
        <v>193</v>
      </c>
      <c r="B55" s="28"/>
      <c r="C55" s="28"/>
      <c r="D55" s="28"/>
    </row>
    <row r="56" spans="1:4" x14ac:dyDescent="0.15">
      <c r="A56" s="28" t="s">
        <v>194</v>
      </c>
      <c r="B56" s="28"/>
      <c r="C56" s="28"/>
      <c r="D56" s="28"/>
    </row>
    <row r="57" spans="1:4" x14ac:dyDescent="0.15">
      <c r="A57" s="28" t="s">
        <v>195</v>
      </c>
      <c r="B57" s="28"/>
      <c r="C57" s="28"/>
      <c r="D57" s="28"/>
    </row>
    <row r="58" spans="1:4" x14ac:dyDescent="0.15">
      <c r="A58" s="28" t="s">
        <v>196</v>
      </c>
      <c r="B58" s="28"/>
      <c r="C58" s="28"/>
      <c r="D58" s="28"/>
    </row>
    <row r="59" spans="1:4" x14ac:dyDescent="0.15">
      <c r="A59" s="28" t="s">
        <v>197</v>
      </c>
      <c r="B59" s="28"/>
      <c r="C59" s="28"/>
      <c r="D59" s="28"/>
    </row>
    <row r="60" spans="1:4" x14ac:dyDescent="0.15">
      <c r="A60" s="28" t="s">
        <v>198</v>
      </c>
      <c r="B60" s="28"/>
      <c r="C60" s="28"/>
      <c r="D60" s="28"/>
    </row>
    <row r="61" spans="1:4" x14ac:dyDescent="0.15">
      <c r="A61" s="28" t="s">
        <v>199</v>
      </c>
      <c r="B61" s="28"/>
      <c r="C61" s="28"/>
      <c r="D61" s="28"/>
    </row>
    <row r="62" spans="1:4" x14ac:dyDescent="0.15">
      <c r="A62" s="28" t="s">
        <v>200</v>
      </c>
      <c r="B62" s="28"/>
      <c r="C62" s="28"/>
      <c r="D62" s="28"/>
    </row>
    <row r="63" spans="1:4" x14ac:dyDescent="0.15">
      <c r="A63" s="28" t="s">
        <v>201</v>
      </c>
      <c r="B63" s="28"/>
      <c r="C63" s="28"/>
      <c r="D63" s="28"/>
    </row>
    <row r="64" spans="1:4" x14ac:dyDescent="0.15">
      <c r="A64" s="28" t="s">
        <v>202</v>
      </c>
      <c r="B64" s="28"/>
      <c r="C64" s="28"/>
      <c r="D64" s="28"/>
    </row>
    <row r="65" spans="1:4" x14ac:dyDescent="0.15">
      <c r="A65" s="28" t="s">
        <v>203</v>
      </c>
      <c r="B65" s="28"/>
      <c r="C65" s="28"/>
      <c r="D65" s="28"/>
    </row>
    <row r="66" spans="1:4" x14ac:dyDescent="0.15">
      <c r="A66" s="28" t="s">
        <v>204</v>
      </c>
      <c r="B66" s="28"/>
      <c r="C66" s="28"/>
      <c r="D66" s="28"/>
    </row>
    <row r="67" spans="1:4" x14ac:dyDescent="0.15">
      <c r="A67" s="28" t="s">
        <v>205</v>
      </c>
      <c r="B67" s="28"/>
      <c r="C67" s="28"/>
      <c r="D67" s="28"/>
    </row>
    <row r="68" spans="1:4" x14ac:dyDescent="0.15">
      <c r="A68" s="28" t="s">
        <v>206</v>
      </c>
      <c r="B68" s="28"/>
      <c r="C68" s="28"/>
      <c r="D68" s="28"/>
    </row>
    <row r="69" spans="1:4" x14ac:dyDescent="0.15">
      <c r="A69" s="28" t="s">
        <v>207</v>
      </c>
      <c r="B69" s="28"/>
      <c r="C69" s="28"/>
      <c r="D69" s="28"/>
    </row>
    <row r="70" spans="1:4" x14ac:dyDescent="0.15">
      <c r="A70" s="28" t="s">
        <v>208</v>
      </c>
      <c r="B70" s="28"/>
      <c r="C70" s="28"/>
      <c r="D70" s="28"/>
    </row>
    <row r="71" spans="1:4" x14ac:dyDescent="0.15">
      <c r="A71" s="28" t="s">
        <v>209</v>
      </c>
      <c r="B71" s="28"/>
      <c r="C71" s="28"/>
      <c r="D71" s="28"/>
    </row>
    <row r="72" spans="1:4" x14ac:dyDescent="0.15">
      <c r="A72" s="28" t="s">
        <v>210</v>
      </c>
      <c r="B72" s="28"/>
      <c r="C72" s="28"/>
      <c r="D72" s="28"/>
    </row>
    <row r="73" spans="1:4" x14ac:dyDescent="0.15">
      <c r="A73" s="28" t="s">
        <v>211</v>
      </c>
      <c r="B73" s="28"/>
      <c r="C73" s="28"/>
      <c r="D73" s="28"/>
    </row>
    <row r="74" spans="1:4" x14ac:dyDescent="0.15">
      <c r="A74" s="28" t="s">
        <v>212</v>
      </c>
      <c r="B74" s="28"/>
      <c r="C74" s="28"/>
      <c r="D74" s="28"/>
    </row>
    <row r="75" spans="1:4" x14ac:dyDescent="0.15">
      <c r="A75" s="28" t="s">
        <v>213</v>
      </c>
      <c r="B75" s="28"/>
      <c r="C75" s="28"/>
      <c r="D75" s="28"/>
    </row>
    <row r="76" spans="1:4" x14ac:dyDescent="0.15">
      <c r="A76" s="28" t="s">
        <v>214</v>
      </c>
      <c r="B76" s="28"/>
      <c r="C76" s="28"/>
      <c r="D76" s="28"/>
    </row>
    <row r="77" spans="1:4" x14ac:dyDescent="0.15">
      <c r="A77" s="28" t="s">
        <v>215</v>
      </c>
      <c r="B77" s="28"/>
      <c r="C77" s="28"/>
      <c r="D77" s="28"/>
    </row>
    <row r="78" spans="1:4" x14ac:dyDescent="0.15">
      <c r="A78" s="28" t="s">
        <v>216</v>
      </c>
      <c r="B78" s="28"/>
      <c r="C78" s="28"/>
      <c r="D78" s="28"/>
    </row>
    <row r="79" spans="1:4" x14ac:dyDescent="0.15">
      <c r="A79" s="28" t="s">
        <v>217</v>
      </c>
      <c r="B79" s="28"/>
      <c r="C79" s="28"/>
      <c r="D79" s="28"/>
    </row>
    <row r="80" spans="1:4" x14ac:dyDescent="0.15">
      <c r="A80" s="28" t="s">
        <v>218</v>
      </c>
      <c r="B80" s="28"/>
      <c r="C80" s="28"/>
      <c r="D80" s="28"/>
    </row>
    <row r="81" spans="1:4" x14ac:dyDescent="0.15">
      <c r="A81" s="28" t="s">
        <v>219</v>
      </c>
      <c r="B81" s="28"/>
      <c r="C81" s="28"/>
      <c r="D81" s="28"/>
    </row>
    <row r="82" spans="1:4" x14ac:dyDescent="0.15">
      <c r="A82" s="28" t="s">
        <v>220</v>
      </c>
      <c r="B82" s="28"/>
      <c r="C82" s="28"/>
      <c r="D82" s="28"/>
    </row>
    <row r="83" spans="1:4" x14ac:dyDescent="0.15">
      <c r="A83" s="28" t="s">
        <v>221</v>
      </c>
      <c r="B83" s="28"/>
      <c r="C83" s="28"/>
      <c r="D83" s="28"/>
    </row>
    <row r="84" spans="1:4" x14ac:dyDescent="0.15">
      <c r="A84" s="28" t="s">
        <v>222</v>
      </c>
      <c r="B84" s="28"/>
      <c r="C84" s="28"/>
      <c r="D84" s="28"/>
    </row>
    <row r="85" spans="1:4" x14ac:dyDescent="0.15">
      <c r="A85" s="28" t="s">
        <v>223</v>
      </c>
      <c r="B85" s="28"/>
      <c r="C85" s="28"/>
      <c r="D85" s="28"/>
    </row>
    <row r="86" spans="1:4" x14ac:dyDescent="0.15">
      <c r="A86" s="28" t="s">
        <v>224</v>
      </c>
      <c r="B86" s="28"/>
      <c r="C86" s="28"/>
      <c r="D86" s="28"/>
    </row>
    <row r="87" spans="1:4" x14ac:dyDescent="0.15">
      <c r="A87" s="28" t="s">
        <v>225</v>
      </c>
      <c r="B87" s="28"/>
      <c r="C87" s="28"/>
      <c r="D87" s="28"/>
    </row>
    <row r="88" spans="1:4" x14ac:dyDescent="0.15">
      <c r="A88" s="28" t="s">
        <v>226</v>
      </c>
      <c r="B88" s="28"/>
      <c r="C88" s="28"/>
      <c r="D88" s="28"/>
    </row>
    <row r="89" spans="1:4" x14ac:dyDescent="0.15">
      <c r="A89" s="28" t="s">
        <v>227</v>
      </c>
      <c r="B89" s="28"/>
      <c r="C89" s="28"/>
      <c r="D89" s="28"/>
    </row>
    <row r="90" spans="1:4" x14ac:dyDescent="0.15">
      <c r="A90" s="28" t="s">
        <v>228</v>
      </c>
      <c r="B90" s="28"/>
      <c r="C90" s="28"/>
      <c r="D90" s="28"/>
    </row>
    <row r="91" spans="1:4" x14ac:dyDescent="0.15">
      <c r="A91" s="28" t="s">
        <v>229</v>
      </c>
      <c r="B91" s="28"/>
      <c r="C91" s="28"/>
      <c r="D91" s="28"/>
    </row>
    <row r="92" spans="1:4" x14ac:dyDescent="0.15">
      <c r="A92" s="28" t="s">
        <v>230</v>
      </c>
      <c r="B92" s="28"/>
      <c r="C92" s="28"/>
      <c r="D92" s="28"/>
    </row>
    <row r="93" spans="1:4" x14ac:dyDescent="0.15">
      <c r="A93" s="28" t="s">
        <v>231</v>
      </c>
      <c r="B93" s="28"/>
      <c r="C93" s="28"/>
      <c r="D93" s="28"/>
    </row>
    <row r="94" spans="1:4" x14ac:dyDescent="0.15">
      <c r="A94" s="28" t="s">
        <v>232</v>
      </c>
      <c r="B94" s="28"/>
      <c r="C94" s="28"/>
      <c r="D94" s="28"/>
    </row>
    <row r="95" spans="1:4" x14ac:dyDescent="0.15">
      <c r="A95" s="28" t="s">
        <v>233</v>
      </c>
      <c r="B95" s="28"/>
      <c r="C95" s="28"/>
      <c r="D95" s="28"/>
    </row>
    <row r="96" spans="1:4" x14ac:dyDescent="0.15">
      <c r="A96" s="28" t="s">
        <v>234</v>
      </c>
      <c r="B96" s="28"/>
      <c r="C96" s="28"/>
      <c r="D96" s="28"/>
    </row>
    <row r="97" spans="1:4" x14ac:dyDescent="0.15">
      <c r="A97" s="28" t="s">
        <v>235</v>
      </c>
      <c r="B97" s="28"/>
      <c r="C97" s="28"/>
      <c r="D97" s="28"/>
    </row>
    <row r="98" spans="1:4" x14ac:dyDescent="0.15">
      <c r="A98" s="28" t="s">
        <v>236</v>
      </c>
      <c r="B98" s="28"/>
      <c r="C98" s="28"/>
      <c r="D98" s="28"/>
    </row>
    <row r="100" spans="1:4" s="35" customFormat="1" ht="83.25" customHeight="1" x14ac:dyDescent="0.15">
      <c r="A100" s="56" t="s">
        <v>146</v>
      </c>
      <c r="B100" s="56"/>
      <c r="C100" s="56"/>
      <c r="D100" s="56"/>
    </row>
  </sheetData>
  <mergeCells count="1">
    <mergeCell ref="A100:D100"/>
  </mergeCells>
  <dataValidations count="2">
    <dataValidation type="list" allowBlank="1" showInputMessage="1" sqref="C22:C98" xr:uid="{00000000-0002-0000-0300-000000000000}">
      <formula1>cleandata</formula1>
    </dataValidation>
    <dataValidation type="list" allowBlank="1" showInputMessage="1" showErrorMessage="1" sqref="D16" xr:uid="{00000000-0002-0000-03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100"/>
  <sheetViews>
    <sheetView showGridLines="0" zoomScaleNormal="100" workbookViewId="0">
      <selection activeCell="B22" sqref="B22:D98"/>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55"/>
      <c r="C6" s="55"/>
    </row>
    <row r="7" spans="1:4" x14ac:dyDescent="0.15">
      <c r="A7" s="22" t="s">
        <v>73</v>
      </c>
      <c r="B7" s="23"/>
      <c r="C7" s="22"/>
    </row>
    <row r="8" spans="1:4" x14ac:dyDescent="0.15">
      <c r="A8" s="21" t="s">
        <v>86</v>
      </c>
      <c r="B8" s="55"/>
      <c r="C8" s="55"/>
    </row>
    <row r="9" spans="1:4" x14ac:dyDescent="0.15">
      <c r="A9" s="22" t="s">
        <v>87</v>
      </c>
      <c r="B9" s="38"/>
      <c r="C9" s="22"/>
    </row>
    <row r="10" spans="1:4" x14ac:dyDescent="0.15">
      <c r="A10" s="22" t="s">
        <v>170</v>
      </c>
      <c r="B10" s="23"/>
      <c r="C10" s="22"/>
    </row>
    <row r="11" spans="1:4" ht="29.25" customHeight="1" x14ac:dyDescent="0.15">
      <c r="A11" s="19" t="s">
        <v>78</v>
      </c>
      <c r="B11" s="59"/>
      <c r="C11" s="59"/>
      <c r="D11" s="59"/>
    </row>
    <row r="12" spans="1:4" x14ac:dyDescent="0.15">
      <c r="B12" s="24"/>
    </row>
    <row r="13" spans="1:4" x14ac:dyDescent="0.15">
      <c r="A13" s="19" t="s">
        <v>74</v>
      </c>
      <c r="B13" s="20"/>
      <c r="C13" s="19"/>
    </row>
    <row r="14" spans="1:4" x14ac:dyDescent="0.15">
      <c r="A14" s="19" t="s">
        <v>77</v>
      </c>
      <c r="B14" s="20"/>
      <c r="C14" s="19"/>
    </row>
    <row r="15" spans="1:4" x14ac:dyDescent="0.15">
      <c r="A15" s="19" t="s">
        <v>75</v>
      </c>
      <c r="B15" s="4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4" spans="1:4" x14ac:dyDescent="0.15">
      <c r="A54" s="28" t="s">
        <v>192</v>
      </c>
      <c r="B54" s="28"/>
      <c r="C54" s="28"/>
      <c r="D54" s="28"/>
    </row>
    <row r="55" spans="1:4" x14ac:dyDescent="0.15">
      <c r="A55" s="28" t="s">
        <v>193</v>
      </c>
      <c r="B55" s="28"/>
      <c r="C55" s="28"/>
      <c r="D55" s="28"/>
    </row>
    <row r="56" spans="1:4" x14ac:dyDescent="0.15">
      <c r="A56" s="28" t="s">
        <v>194</v>
      </c>
      <c r="B56" s="28"/>
      <c r="C56" s="28"/>
      <c r="D56" s="28"/>
    </row>
    <row r="57" spans="1:4" x14ac:dyDescent="0.15">
      <c r="A57" s="28" t="s">
        <v>195</v>
      </c>
      <c r="B57" s="28"/>
      <c r="C57" s="28"/>
      <c r="D57" s="28"/>
    </row>
    <row r="58" spans="1:4" x14ac:dyDescent="0.15">
      <c r="A58" s="28" t="s">
        <v>196</v>
      </c>
      <c r="B58" s="28"/>
      <c r="C58" s="28"/>
      <c r="D58" s="28"/>
    </row>
    <row r="59" spans="1:4" x14ac:dyDescent="0.15">
      <c r="A59" s="28" t="s">
        <v>197</v>
      </c>
      <c r="B59" s="28"/>
      <c r="C59" s="28"/>
      <c r="D59" s="28"/>
    </row>
    <row r="60" spans="1:4" x14ac:dyDescent="0.15">
      <c r="A60" s="28" t="s">
        <v>198</v>
      </c>
      <c r="B60" s="28"/>
      <c r="C60" s="28"/>
      <c r="D60" s="28"/>
    </row>
    <row r="61" spans="1:4" x14ac:dyDescent="0.15">
      <c r="A61" s="28" t="s">
        <v>199</v>
      </c>
      <c r="B61" s="28"/>
      <c r="C61" s="28"/>
      <c r="D61" s="28"/>
    </row>
    <row r="62" spans="1:4" x14ac:dyDescent="0.15">
      <c r="A62" s="28" t="s">
        <v>200</v>
      </c>
      <c r="B62" s="28"/>
      <c r="C62" s="28"/>
      <c r="D62" s="28"/>
    </row>
    <row r="63" spans="1:4" x14ac:dyDescent="0.15">
      <c r="A63" s="28" t="s">
        <v>201</v>
      </c>
      <c r="B63" s="28"/>
      <c r="C63" s="28"/>
      <c r="D63" s="28"/>
    </row>
    <row r="64" spans="1:4" x14ac:dyDescent="0.15">
      <c r="A64" s="28" t="s">
        <v>202</v>
      </c>
      <c r="B64" s="28"/>
      <c r="C64" s="28"/>
      <c r="D64" s="28"/>
    </row>
    <row r="65" spans="1:4" x14ac:dyDescent="0.15">
      <c r="A65" s="28" t="s">
        <v>203</v>
      </c>
      <c r="B65" s="28"/>
      <c r="C65" s="28"/>
      <c r="D65" s="28"/>
    </row>
    <row r="66" spans="1:4" x14ac:dyDescent="0.15">
      <c r="A66" s="28" t="s">
        <v>204</v>
      </c>
      <c r="B66" s="28"/>
      <c r="C66" s="28"/>
      <c r="D66" s="28"/>
    </row>
    <row r="67" spans="1:4" x14ac:dyDescent="0.15">
      <c r="A67" s="28" t="s">
        <v>205</v>
      </c>
      <c r="B67" s="28"/>
      <c r="C67" s="28"/>
      <c r="D67" s="28"/>
    </row>
    <row r="68" spans="1:4" x14ac:dyDescent="0.15">
      <c r="A68" s="28" t="s">
        <v>206</v>
      </c>
      <c r="B68" s="28"/>
      <c r="C68" s="28"/>
      <c r="D68" s="28"/>
    </row>
    <row r="69" spans="1:4" x14ac:dyDescent="0.15">
      <c r="A69" s="28" t="s">
        <v>207</v>
      </c>
      <c r="B69" s="28"/>
      <c r="C69" s="28"/>
      <c r="D69" s="28"/>
    </row>
    <row r="70" spans="1:4" x14ac:dyDescent="0.15">
      <c r="A70" s="28" t="s">
        <v>208</v>
      </c>
      <c r="B70" s="28"/>
      <c r="C70" s="28"/>
      <c r="D70" s="28"/>
    </row>
    <row r="71" spans="1:4" x14ac:dyDescent="0.15">
      <c r="A71" s="28" t="s">
        <v>209</v>
      </c>
      <c r="B71" s="28"/>
      <c r="C71" s="28"/>
      <c r="D71" s="28"/>
    </row>
    <row r="72" spans="1:4" x14ac:dyDescent="0.15">
      <c r="A72" s="28" t="s">
        <v>210</v>
      </c>
      <c r="B72" s="28"/>
      <c r="C72" s="28"/>
      <c r="D72" s="28"/>
    </row>
    <row r="73" spans="1:4" x14ac:dyDescent="0.15">
      <c r="A73" s="28" t="s">
        <v>211</v>
      </c>
      <c r="B73" s="28"/>
      <c r="C73" s="28"/>
      <c r="D73" s="28"/>
    </row>
    <row r="74" spans="1:4" x14ac:dyDescent="0.15">
      <c r="A74" s="28" t="s">
        <v>212</v>
      </c>
      <c r="B74" s="28"/>
      <c r="C74" s="28"/>
      <c r="D74" s="28"/>
    </row>
    <row r="75" spans="1:4" x14ac:dyDescent="0.15">
      <c r="A75" s="28" t="s">
        <v>213</v>
      </c>
      <c r="B75" s="28"/>
      <c r="C75" s="28"/>
      <c r="D75" s="28"/>
    </row>
    <row r="76" spans="1:4" x14ac:dyDescent="0.15">
      <c r="A76" s="28" t="s">
        <v>214</v>
      </c>
      <c r="B76" s="28"/>
      <c r="C76" s="28"/>
      <c r="D76" s="28"/>
    </row>
    <row r="77" spans="1:4" x14ac:dyDescent="0.15">
      <c r="A77" s="28" t="s">
        <v>215</v>
      </c>
      <c r="B77" s="28"/>
      <c r="C77" s="28"/>
      <c r="D77" s="28"/>
    </row>
    <row r="78" spans="1:4" x14ac:dyDescent="0.15">
      <c r="A78" s="28" t="s">
        <v>216</v>
      </c>
      <c r="B78" s="28"/>
      <c r="C78" s="28"/>
      <c r="D78" s="28"/>
    </row>
    <row r="79" spans="1:4" x14ac:dyDescent="0.15">
      <c r="A79" s="28" t="s">
        <v>217</v>
      </c>
      <c r="B79" s="28"/>
      <c r="C79" s="28"/>
      <c r="D79" s="28"/>
    </row>
    <row r="80" spans="1:4" x14ac:dyDescent="0.15">
      <c r="A80" s="28" t="s">
        <v>218</v>
      </c>
      <c r="B80" s="28"/>
      <c r="C80" s="28"/>
      <c r="D80" s="28"/>
    </row>
    <row r="81" spans="1:4" x14ac:dyDescent="0.15">
      <c r="A81" s="28" t="s">
        <v>219</v>
      </c>
      <c r="B81" s="28"/>
      <c r="C81" s="28"/>
      <c r="D81" s="28"/>
    </row>
    <row r="82" spans="1:4" x14ac:dyDescent="0.15">
      <c r="A82" s="28" t="s">
        <v>220</v>
      </c>
      <c r="B82" s="28"/>
      <c r="C82" s="28"/>
      <c r="D82" s="28"/>
    </row>
    <row r="83" spans="1:4" x14ac:dyDescent="0.15">
      <c r="A83" s="28" t="s">
        <v>221</v>
      </c>
      <c r="B83" s="28"/>
      <c r="C83" s="28"/>
      <c r="D83" s="28"/>
    </row>
    <row r="84" spans="1:4" x14ac:dyDescent="0.15">
      <c r="A84" s="28" t="s">
        <v>222</v>
      </c>
      <c r="B84" s="28"/>
      <c r="C84" s="28"/>
      <c r="D84" s="28"/>
    </row>
    <row r="85" spans="1:4" x14ac:dyDescent="0.15">
      <c r="A85" s="28" t="s">
        <v>223</v>
      </c>
      <c r="B85" s="28"/>
      <c r="C85" s="28"/>
      <c r="D85" s="28"/>
    </row>
    <row r="86" spans="1:4" x14ac:dyDescent="0.15">
      <c r="A86" s="28" t="s">
        <v>224</v>
      </c>
      <c r="B86" s="28"/>
      <c r="C86" s="28"/>
      <c r="D86" s="28"/>
    </row>
    <row r="87" spans="1:4" x14ac:dyDescent="0.15">
      <c r="A87" s="28" t="s">
        <v>225</v>
      </c>
      <c r="B87" s="28"/>
      <c r="C87" s="28"/>
      <c r="D87" s="28"/>
    </row>
    <row r="88" spans="1:4" x14ac:dyDescent="0.15">
      <c r="A88" s="28" t="s">
        <v>226</v>
      </c>
      <c r="B88" s="28"/>
      <c r="C88" s="28"/>
      <c r="D88" s="28"/>
    </row>
    <row r="89" spans="1:4" x14ac:dyDescent="0.15">
      <c r="A89" s="28" t="s">
        <v>227</v>
      </c>
      <c r="B89" s="28"/>
      <c r="C89" s="28"/>
      <c r="D89" s="28"/>
    </row>
    <row r="90" spans="1:4" x14ac:dyDescent="0.15">
      <c r="A90" s="28" t="s">
        <v>228</v>
      </c>
      <c r="B90" s="28"/>
      <c r="C90" s="28"/>
      <c r="D90" s="28"/>
    </row>
    <row r="91" spans="1:4" x14ac:dyDescent="0.15">
      <c r="A91" s="28" t="s">
        <v>229</v>
      </c>
      <c r="B91" s="28"/>
      <c r="C91" s="28"/>
      <c r="D91" s="28"/>
    </row>
    <row r="92" spans="1:4" x14ac:dyDescent="0.15">
      <c r="A92" s="28" t="s">
        <v>230</v>
      </c>
      <c r="B92" s="28"/>
      <c r="C92" s="28"/>
      <c r="D92" s="28"/>
    </row>
    <row r="93" spans="1:4" x14ac:dyDescent="0.15">
      <c r="A93" s="28" t="s">
        <v>231</v>
      </c>
      <c r="B93" s="28"/>
      <c r="C93" s="28"/>
      <c r="D93" s="28"/>
    </row>
    <row r="94" spans="1:4" x14ac:dyDescent="0.15">
      <c r="A94" s="28" t="s">
        <v>232</v>
      </c>
      <c r="B94" s="28"/>
      <c r="C94" s="28"/>
      <c r="D94" s="28"/>
    </row>
    <row r="95" spans="1:4" x14ac:dyDescent="0.15">
      <c r="A95" s="28" t="s">
        <v>233</v>
      </c>
      <c r="B95" s="28"/>
      <c r="C95" s="28"/>
      <c r="D95" s="28"/>
    </row>
    <row r="96" spans="1:4" x14ac:dyDescent="0.15">
      <c r="A96" s="28" t="s">
        <v>234</v>
      </c>
      <c r="B96" s="28"/>
      <c r="C96" s="28"/>
      <c r="D96" s="28"/>
    </row>
    <row r="97" spans="1:4" x14ac:dyDescent="0.15">
      <c r="A97" s="28" t="s">
        <v>235</v>
      </c>
      <c r="B97" s="28"/>
      <c r="C97" s="28"/>
      <c r="D97" s="28"/>
    </row>
    <row r="98" spans="1:4" x14ac:dyDescent="0.15">
      <c r="A98" s="28" t="s">
        <v>236</v>
      </c>
      <c r="B98" s="28"/>
      <c r="C98" s="28"/>
      <c r="D98" s="28"/>
    </row>
    <row r="100" spans="1:4" ht="83.25" customHeight="1" x14ac:dyDescent="0.15">
      <c r="A100" s="56" t="s">
        <v>146</v>
      </c>
      <c r="B100" s="56"/>
      <c r="C100" s="56"/>
      <c r="D100" s="56"/>
    </row>
  </sheetData>
  <mergeCells count="4">
    <mergeCell ref="B6:C6"/>
    <mergeCell ref="B8:C8"/>
    <mergeCell ref="A100:D100"/>
    <mergeCell ref="B11:D11"/>
  </mergeCells>
  <dataValidations count="2">
    <dataValidation type="list" allowBlank="1" showInputMessage="1" showErrorMessage="1" sqref="D16" xr:uid="{00000000-0002-0000-0400-000000000000}">
      <formula1>"Final SY,Preliminary"</formula1>
    </dataValidation>
    <dataValidation type="list" allowBlank="1" showInputMessage="1" sqref="C22:C98" xr:uid="{00000000-0002-0000-04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100"/>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43433</v>
      </c>
      <c r="C2" s="19"/>
    </row>
    <row r="3" spans="1:4" x14ac:dyDescent="0.15">
      <c r="A3" s="19" t="s">
        <v>70</v>
      </c>
      <c r="B3" s="20" t="s">
        <v>189</v>
      </c>
      <c r="C3" s="19"/>
    </row>
    <row r="4" spans="1:4" x14ac:dyDescent="0.15">
      <c r="A4" s="19"/>
      <c r="B4" s="20"/>
      <c r="C4" s="19"/>
    </row>
    <row r="5" spans="1:4" x14ac:dyDescent="0.15">
      <c r="A5" s="19" t="s">
        <v>72</v>
      </c>
      <c r="B5" s="20" t="s">
        <v>318</v>
      </c>
      <c r="C5" s="19"/>
    </row>
    <row r="6" spans="1:4" ht="25.5" customHeight="1" x14ac:dyDescent="0.15">
      <c r="A6" s="21" t="s">
        <v>84</v>
      </c>
      <c r="B6" s="55" t="s">
        <v>319</v>
      </c>
      <c r="C6" s="55"/>
    </row>
    <row r="7" spans="1:4" x14ac:dyDescent="0.15">
      <c r="A7" s="22" t="s">
        <v>73</v>
      </c>
      <c r="B7" s="23" t="s">
        <v>191</v>
      </c>
      <c r="C7" s="22"/>
    </row>
    <row r="8" spans="1:4" ht="12.75" customHeight="1" x14ac:dyDescent="0.15">
      <c r="A8" s="21" t="s">
        <v>86</v>
      </c>
      <c r="B8" s="55" t="s">
        <v>188</v>
      </c>
      <c r="C8" s="55"/>
    </row>
    <row r="9" spans="1:4" x14ac:dyDescent="0.15">
      <c r="A9" s="22" t="s">
        <v>87</v>
      </c>
      <c r="B9" s="38">
        <v>43392</v>
      </c>
      <c r="C9" s="22"/>
    </row>
    <row r="10" spans="1:4" x14ac:dyDescent="0.15">
      <c r="A10" s="22" t="s">
        <v>170</v>
      </c>
      <c r="B10" s="23" t="s">
        <v>173</v>
      </c>
      <c r="C10" s="22"/>
    </row>
    <row r="11" spans="1:4" ht="31.5" customHeight="1" x14ac:dyDescent="0.15">
      <c r="A11" s="19" t="s">
        <v>78</v>
      </c>
      <c r="B11" s="57" t="s">
        <v>320</v>
      </c>
      <c r="C11" s="57"/>
      <c r="D11" s="57"/>
    </row>
    <row r="12" spans="1:4" x14ac:dyDescent="0.15">
      <c r="B12" s="24"/>
    </row>
    <row r="13" spans="1:4" x14ac:dyDescent="0.15">
      <c r="A13" s="19" t="s">
        <v>74</v>
      </c>
      <c r="B13" s="20" t="s">
        <v>315</v>
      </c>
      <c r="C13" s="19"/>
    </row>
    <row r="14" spans="1:4" x14ac:dyDescent="0.15">
      <c r="A14" s="19" t="s">
        <v>77</v>
      </c>
      <c r="B14" s="20" t="s">
        <v>316</v>
      </c>
      <c r="C14" s="19"/>
    </row>
    <row r="15" spans="1:4" x14ac:dyDescent="0.15">
      <c r="A15" s="19" t="s">
        <v>75</v>
      </c>
      <c r="B15" s="40" t="s">
        <v>317</v>
      </c>
      <c r="C15" s="19"/>
    </row>
    <row r="16" spans="1:4" x14ac:dyDescent="0.15">
      <c r="A16" s="19" t="s">
        <v>76</v>
      </c>
      <c r="B16" s="20" t="s">
        <v>82</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237</v>
      </c>
      <c r="C22" s="28" t="s">
        <v>38</v>
      </c>
      <c r="D22" s="28"/>
    </row>
    <row r="23" spans="1:5" x14ac:dyDescent="0.15">
      <c r="A23" s="28" t="s">
        <v>1</v>
      </c>
      <c r="B23" s="28" t="s">
        <v>238</v>
      </c>
      <c r="C23" s="28" t="s">
        <v>39</v>
      </c>
      <c r="D23" s="28"/>
    </row>
    <row r="24" spans="1:5" x14ac:dyDescent="0.15">
      <c r="A24" s="28" t="s">
        <v>2</v>
      </c>
      <c r="B24" s="28" t="s">
        <v>111</v>
      </c>
      <c r="C24" s="28" t="s">
        <v>46</v>
      </c>
      <c r="D24" s="28"/>
    </row>
    <row r="25" spans="1:5" x14ac:dyDescent="0.15">
      <c r="A25" s="28" t="s">
        <v>3</v>
      </c>
      <c r="B25" s="28" t="s">
        <v>239</v>
      </c>
      <c r="C25" s="28" t="s">
        <v>46</v>
      </c>
      <c r="D25" s="28"/>
    </row>
    <row r="26" spans="1:5" x14ac:dyDescent="0.15">
      <c r="A26" s="28" t="s">
        <v>4</v>
      </c>
      <c r="B26" s="28" t="s">
        <v>240</v>
      </c>
      <c r="C26" s="28" t="s">
        <v>36</v>
      </c>
      <c r="D26" s="39" t="s">
        <v>313</v>
      </c>
    </row>
    <row r="27" spans="1:5" x14ac:dyDescent="0.15">
      <c r="A27" s="28" t="s">
        <v>5</v>
      </c>
      <c r="B27" s="28" t="s">
        <v>109</v>
      </c>
      <c r="C27" s="28" t="s">
        <v>37</v>
      </c>
      <c r="D27" s="28"/>
    </row>
    <row r="28" spans="1:5" x14ac:dyDescent="0.15">
      <c r="A28" s="28" t="s">
        <v>6</v>
      </c>
      <c r="B28" s="28" t="s">
        <v>241</v>
      </c>
      <c r="C28" s="28" t="s">
        <v>169</v>
      </c>
      <c r="D28" s="28"/>
    </row>
    <row r="29" spans="1:5" x14ac:dyDescent="0.15">
      <c r="A29" s="28" t="s">
        <v>7</v>
      </c>
      <c r="B29" s="28" t="s">
        <v>242</v>
      </c>
      <c r="C29" s="28" t="s">
        <v>40</v>
      </c>
      <c r="D29" s="28"/>
    </row>
    <row r="30" spans="1:5" x14ac:dyDescent="0.15">
      <c r="A30" s="28" t="s">
        <v>8</v>
      </c>
      <c r="B30" s="28" t="s">
        <v>243</v>
      </c>
      <c r="C30" s="28" t="s">
        <v>46</v>
      </c>
      <c r="D30" s="28"/>
    </row>
    <row r="31" spans="1:5" x14ac:dyDescent="0.15">
      <c r="A31" s="28" t="s">
        <v>9</v>
      </c>
      <c r="B31" s="28" t="s">
        <v>244</v>
      </c>
      <c r="C31" s="28" t="s">
        <v>79</v>
      </c>
      <c r="D31" s="28" t="s">
        <v>312</v>
      </c>
    </row>
    <row r="32" spans="1:5" x14ac:dyDescent="0.15">
      <c r="A32" s="28" t="s">
        <v>10</v>
      </c>
      <c r="B32" s="28" t="s">
        <v>245</v>
      </c>
      <c r="C32" s="28" t="s">
        <v>83</v>
      </c>
      <c r="D32" s="28"/>
    </row>
    <row r="33" spans="1:4" x14ac:dyDescent="0.15">
      <c r="A33" s="28" t="s">
        <v>11</v>
      </c>
      <c r="B33" s="28" t="s">
        <v>246</v>
      </c>
      <c r="C33" s="28" t="s">
        <v>81</v>
      </c>
      <c r="D33" s="28" t="s">
        <v>312</v>
      </c>
    </row>
    <row r="34" spans="1:4" x14ac:dyDescent="0.15">
      <c r="A34" s="28" t="s">
        <v>12</v>
      </c>
      <c r="B34" s="28" t="s">
        <v>247</v>
      </c>
      <c r="C34" s="28" t="s">
        <v>44</v>
      </c>
      <c r="D34" s="28"/>
    </row>
    <row r="35" spans="1:4" x14ac:dyDescent="0.15">
      <c r="A35" s="28" t="s">
        <v>13</v>
      </c>
      <c r="B35" s="28" t="s">
        <v>248</v>
      </c>
      <c r="C35" s="28" t="s">
        <v>46</v>
      </c>
      <c r="D35" s="28"/>
    </row>
    <row r="36" spans="1:4" x14ac:dyDescent="0.15">
      <c r="A36" s="28" t="s">
        <v>14</v>
      </c>
      <c r="B36" s="28" t="s">
        <v>249</v>
      </c>
      <c r="C36" s="28" t="s">
        <v>46</v>
      </c>
      <c r="D36" s="28"/>
    </row>
    <row r="37" spans="1:4" x14ac:dyDescent="0.15">
      <c r="A37" s="28" t="s">
        <v>15</v>
      </c>
      <c r="B37" s="28" t="s">
        <v>250</v>
      </c>
      <c r="C37" s="28" t="s">
        <v>46</v>
      </c>
      <c r="D37" s="28"/>
    </row>
    <row r="38" spans="1:4" x14ac:dyDescent="0.15">
      <c r="A38" s="28" t="s">
        <v>16</v>
      </c>
      <c r="B38" s="28" t="s">
        <v>251</v>
      </c>
      <c r="C38" s="28" t="s">
        <v>46</v>
      </c>
      <c r="D38" s="28"/>
    </row>
    <row r="39" spans="1:4" x14ac:dyDescent="0.15">
      <c r="A39" s="28" t="s">
        <v>17</v>
      </c>
      <c r="B39" s="28" t="s">
        <v>252</v>
      </c>
      <c r="C39" s="28" t="s">
        <v>46</v>
      </c>
      <c r="D39" s="28"/>
    </row>
    <row r="40" spans="1:4" x14ac:dyDescent="0.15">
      <c r="A40" s="28" t="s">
        <v>18</v>
      </c>
      <c r="B40" s="28" t="s">
        <v>253</v>
      </c>
      <c r="C40" s="28" t="s">
        <v>46</v>
      </c>
      <c r="D40" s="28"/>
    </row>
    <row r="41" spans="1:4" x14ac:dyDescent="0.15">
      <c r="A41" s="28" t="s">
        <v>19</v>
      </c>
      <c r="B41" s="28" t="s">
        <v>254</v>
      </c>
      <c r="C41" s="28" t="s">
        <v>46</v>
      </c>
      <c r="D41" s="28"/>
    </row>
    <row r="42" spans="1:4" x14ac:dyDescent="0.15">
      <c r="A42" s="28" t="s">
        <v>20</v>
      </c>
      <c r="B42" s="28" t="s">
        <v>255</v>
      </c>
      <c r="C42" s="28" t="s">
        <v>46</v>
      </c>
      <c r="D42" s="28"/>
    </row>
    <row r="43" spans="1:4" x14ac:dyDescent="0.15">
      <c r="A43" s="28" t="s">
        <v>21</v>
      </c>
      <c r="B43" s="28" t="s">
        <v>256</v>
      </c>
      <c r="C43" s="28" t="s">
        <v>46</v>
      </c>
      <c r="D43" s="28"/>
    </row>
    <row r="44" spans="1:4" x14ac:dyDescent="0.15">
      <c r="A44" s="28" t="s">
        <v>22</v>
      </c>
      <c r="B44" s="28" t="s">
        <v>257</v>
      </c>
      <c r="C44" s="28" t="s">
        <v>46</v>
      </c>
      <c r="D44" s="28"/>
    </row>
    <row r="45" spans="1:4" x14ac:dyDescent="0.15">
      <c r="A45" s="28" t="s">
        <v>23</v>
      </c>
      <c r="B45" s="28" t="s">
        <v>258</v>
      </c>
      <c r="C45" s="28" t="s">
        <v>46</v>
      </c>
      <c r="D45" s="28"/>
    </row>
    <row r="46" spans="1:4" x14ac:dyDescent="0.15">
      <c r="A46" s="28" t="s">
        <v>24</v>
      </c>
      <c r="B46" s="28" t="s">
        <v>259</v>
      </c>
      <c r="C46" s="28" t="s">
        <v>56</v>
      </c>
      <c r="D46" s="28"/>
    </row>
    <row r="47" spans="1:4" x14ac:dyDescent="0.15">
      <c r="A47" s="28" t="s">
        <v>25</v>
      </c>
      <c r="B47" s="28" t="s">
        <v>260</v>
      </c>
      <c r="C47" s="28" t="s">
        <v>46</v>
      </c>
      <c r="D47" s="28"/>
    </row>
    <row r="48" spans="1:4" x14ac:dyDescent="0.15">
      <c r="A48" s="28" t="s">
        <v>26</v>
      </c>
      <c r="B48" s="28" t="s">
        <v>261</v>
      </c>
      <c r="C48" s="28" t="s">
        <v>57</v>
      </c>
      <c r="D48" s="28"/>
    </row>
    <row r="49" spans="1:4" x14ac:dyDescent="0.15">
      <c r="A49" s="28" t="s">
        <v>27</v>
      </c>
      <c r="B49" s="28" t="s">
        <v>262</v>
      </c>
      <c r="C49" s="28" t="s">
        <v>46</v>
      </c>
      <c r="D49" s="28"/>
    </row>
    <row r="50" spans="1:4" x14ac:dyDescent="0.15">
      <c r="A50" s="28" t="s">
        <v>28</v>
      </c>
      <c r="B50" s="28" t="s">
        <v>263</v>
      </c>
      <c r="C50" s="28" t="s">
        <v>58</v>
      </c>
      <c r="D50" s="28"/>
    </row>
    <row r="51" spans="1:4" x14ac:dyDescent="0.15">
      <c r="A51" s="28" t="s">
        <v>29</v>
      </c>
      <c r="B51" s="28" t="s">
        <v>264</v>
      </c>
      <c r="C51" s="28" t="s">
        <v>46</v>
      </c>
      <c r="D51" s="28"/>
    </row>
    <row r="52" spans="1:4" x14ac:dyDescent="0.15">
      <c r="A52" s="28" t="s">
        <v>30</v>
      </c>
      <c r="B52" s="28" t="s">
        <v>265</v>
      </c>
      <c r="C52" s="28" t="s">
        <v>186</v>
      </c>
      <c r="D52" s="28"/>
    </row>
    <row r="53" spans="1:4" x14ac:dyDescent="0.15">
      <c r="A53" s="28" t="s">
        <v>31</v>
      </c>
      <c r="B53" s="28" t="s">
        <v>266</v>
      </c>
      <c r="C53" s="28" t="s">
        <v>46</v>
      </c>
      <c r="D53" s="28"/>
    </row>
    <row r="54" spans="1:4" x14ac:dyDescent="0.15">
      <c r="A54" s="28" t="s">
        <v>192</v>
      </c>
      <c r="B54" s="28" t="s">
        <v>267</v>
      </c>
      <c r="C54" s="28" t="s">
        <v>46</v>
      </c>
      <c r="D54" s="28"/>
    </row>
    <row r="55" spans="1:4" x14ac:dyDescent="0.15">
      <c r="A55" s="28" t="s">
        <v>193</v>
      </c>
      <c r="B55" s="28" t="s">
        <v>268</v>
      </c>
      <c r="C55" s="28" t="s">
        <v>46</v>
      </c>
      <c r="D55" s="28"/>
    </row>
    <row r="56" spans="1:4" x14ac:dyDescent="0.15">
      <c r="A56" s="28" t="s">
        <v>194</v>
      </c>
      <c r="B56" s="28" t="s">
        <v>269</v>
      </c>
      <c r="C56" s="28" t="s">
        <v>55</v>
      </c>
      <c r="D56" s="28"/>
    </row>
    <row r="57" spans="1:4" x14ac:dyDescent="0.15">
      <c r="A57" s="28" t="s">
        <v>195</v>
      </c>
      <c r="B57" s="28" t="s">
        <v>270</v>
      </c>
      <c r="C57" s="28" t="s">
        <v>46</v>
      </c>
      <c r="D57" s="28"/>
    </row>
    <row r="58" spans="1:4" x14ac:dyDescent="0.15">
      <c r="A58" s="28" t="s">
        <v>196</v>
      </c>
      <c r="B58" s="28" t="s">
        <v>271</v>
      </c>
      <c r="C58" s="28" t="s">
        <v>53</v>
      </c>
      <c r="D58" s="28"/>
    </row>
    <row r="59" spans="1:4" x14ac:dyDescent="0.15">
      <c r="A59" s="28" t="s">
        <v>197</v>
      </c>
      <c r="B59" s="28" t="s">
        <v>272</v>
      </c>
      <c r="C59" s="28" t="s">
        <v>46</v>
      </c>
      <c r="D59" s="28"/>
    </row>
    <row r="60" spans="1:4" x14ac:dyDescent="0.15">
      <c r="A60" s="28" t="s">
        <v>198</v>
      </c>
      <c r="B60" s="28" t="s">
        <v>273</v>
      </c>
      <c r="C60" s="28" t="s">
        <v>54</v>
      </c>
      <c r="D60" s="28"/>
    </row>
    <row r="61" spans="1:4" x14ac:dyDescent="0.15">
      <c r="A61" s="28" t="s">
        <v>199</v>
      </c>
      <c r="B61" s="28" t="s">
        <v>274</v>
      </c>
      <c r="C61" s="28" t="s">
        <v>46</v>
      </c>
      <c r="D61" s="28"/>
    </row>
    <row r="62" spans="1:4" x14ac:dyDescent="0.15">
      <c r="A62" s="28" t="s">
        <v>200</v>
      </c>
      <c r="B62" s="28" t="s">
        <v>275</v>
      </c>
      <c r="C62" s="28" t="s">
        <v>52</v>
      </c>
      <c r="D62" s="28"/>
    </row>
    <row r="63" spans="1:4" x14ac:dyDescent="0.15">
      <c r="A63" s="28" t="s">
        <v>201</v>
      </c>
      <c r="B63" s="28" t="s">
        <v>276</v>
      </c>
      <c r="C63" s="28" t="s">
        <v>46</v>
      </c>
      <c r="D63" s="28"/>
    </row>
    <row r="64" spans="1:4" x14ac:dyDescent="0.15">
      <c r="A64" s="28" t="s">
        <v>202</v>
      </c>
      <c r="B64" s="28" t="s">
        <v>277</v>
      </c>
      <c r="C64" s="28" t="s">
        <v>46</v>
      </c>
      <c r="D64" s="28"/>
    </row>
    <row r="65" spans="1:4" x14ac:dyDescent="0.15">
      <c r="A65" s="28" t="s">
        <v>203</v>
      </c>
      <c r="B65" s="28" t="s">
        <v>278</v>
      </c>
      <c r="C65" s="28" t="s">
        <v>46</v>
      </c>
      <c r="D65" s="28"/>
    </row>
    <row r="66" spans="1:4" x14ac:dyDescent="0.15">
      <c r="A66" s="28" t="s">
        <v>204</v>
      </c>
      <c r="B66" s="28" t="s">
        <v>279</v>
      </c>
      <c r="C66" s="28" t="s">
        <v>60</v>
      </c>
      <c r="D66" s="28"/>
    </row>
    <row r="67" spans="1:4" x14ac:dyDescent="0.15">
      <c r="A67" s="28" t="s">
        <v>205</v>
      </c>
      <c r="B67" s="28" t="s">
        <v>280</v>
      </c>
      <c r="C67" s="28" t="s">
        <v>46</v>
      </c>
      <c r="D67" s="28"/>
    </row>
    <row r="68" spans="1:4" x14ac:dyDescent="0.15">
      <c r="A68" s="28" t="s">
        <v>206</v>
      </c>
      <c r="B68" s="28" t="s">
        <v>281</v>
      </c>
      <c r="C68" s="28" t="s">
        <v>61</v>
      </c>
      <c r="D68" s="28"/>
    </row>
    <row r="69" spans="1:4" x14ac:dyDescent="0.15">
      <c r="A69" s="28" t="s">
        <v>207</v>
      </c>
      <c r="B69" s="28" t="s">
        <v>282</v>
      </c>
      <c r="C69" s="28" t="s">
        <v>46</v>
      </c>
      <c r="D69" s="28"/>
    </row>
    <row r="70" spans="1:4" x14ac:dyDescent="0.15">
      <c r="A70" s="28" t="s">
        <v>208</v>
      </c>
      <c r="B70" s="28" t="s">
        <v>283</v>
      </c>
      <c r="C70" s="28" t="s">
        <v>62</v>
      </c>
      <c r="D70" s="28"/>
    </row>
    <row r="71" spans="1:4" x14ac:dyDescent="0.15">
      <c r="A71" s="28" t="s">
        <v>209</v>
      </c>
      <c r="B71" s="28" t="s">
        <v>284</v>
      </c>
      <c r="C71" s="28" t="s">
        <v>46</v>
      </c>
      <c r="D71" s="28"/>
    </row>
    <row r="72" spans="1:4" x14ac:dyDescent="0.15">
      <c r="A72" s="28" t="s">
        <v>210</v>
      </c>
      <c r="B72" s="28" t="s">
        <v>285</v>
      </c>
      <c r="C72" s="28" t="s">
        <v>187</v>
      </c>
      <c r="D72" s="28"/>
    </row>
    <row r="73" spans="1:4" x14ac:dyDescent="0.15">
      <c r="A73" s="28" t="s">
        <v>211</v>
      </c>
      <c r="B73" s="28" t="s">
        <v>286</v>
      </c>
      <c r="C73" s="28" t="s">
        <v>46</v>
      </c>
      <c r="D73" s="28"/>
    </row>
    <row r="74" spans="1:4" x14ac:dyDescent="0.15">
      <c r="A74" s="28" t="s">
        <v>212</v>
      </c>
      <c r="B74" s="28" t="s">
        <v>287</v>
      </c>
      <c r="C74" s="28" t="s">
        <v>46</v>
      </c>
      <c r="D74" s="28"/>
    </row>
    <row r="75" spans="1:4" x14ac:dyDescent="0.15">
      <c r="A75" s="28" t="s">
        <v>213</v>
      </c>
      <c r="B75" s="28" t="s">
        <v>288</v>
      </c>
      <c r="C75" s="28" t="s">
        <v>46</v>
      </c>
      <c r="D75" s="28"/>
    </row>
    <row r="76" spans="1:4" x14ac:dyDescent="0.15">
      <c r="A76" s="28" t="s">
        <v>214</v>
      </c>
      <c r="B76" s="28" t="s">
        <v>289</v>
      </c>
      <c r="C76" s="28" t="s">
        <v>46</v>
      </c>
      <c r="D76" s="28"/>
    </row>
    <row r="77" spans="1:4" x14ac:dyDescent="0.15">
      <c r="A77" s="28" t="s">
        <v>215</v>
      </c>
      <c r="B77" s="28" t="s">
        <v>290</v>
      </c>
      <c r="C77" s="28" t="s">
        <v>46</v>
      </c>
      <c r="D77" s="28"/>
    </row>
    <row r="78" spans="1:4" x14ac:dyDescent="0.15">
      <c r="A78" s="28" t="s">
        <v>216</v>
      </c>
      <c r="B78" s="28" t="s">
        <v>291</v>
      </c>
      <c r="C78" s="28" t="s">
        <v>46</v>
      </c>
      <c r="D78" s="28"/>
    </row>
    <row r="79" spans="1:4" x14ac:dyDescent="0.15">
      <c r="A79" s="28" t="s">
        <v>217</v>
      </c>
      <c r="B79" s="28" t="s">
        <v>292</v>
      </c>
      <c r="C79" s="28" t="s">
        <v>46</v>
      </c>
      <c r="D79" s="28"/>
    </row>
    <row r="80" spans="1:4" x14ac:dyDescent="0.15">
      <c r="A80" s="28" t="s">
        <v>218</v>
      </c>
      <c r="B80" s="28" t="s">
        <v>293</v>
      </c>
      <c r="C80" s="28" t="s">
        <v>46</v>
      </c>
      <c r="D80" s="28"/>
    </row>
    <row r="81" spans="1:4" x14ac:dyDescent="0.15">
      <c r="A81" s="28" t="s">
        <v>219</v>
      </c>
      <c r="B81" s="28" t="s">
        <v>294</v>
      </c>
      <c r="C81" s="28" t="s">
        <v>46</v>
      </c>
      <c r="D81" s="28"/>
    </row>
    <row r="82" spans="1:4" x14ac:dyDescent="0.15">
      <c r="A82" s="28" t="s">
        <v>220</v>
      </c>
      <c r="B82" s="28" t="s">
        <v>295</v>
      </c>
      <c r="C82" s="28" t="s">
        <v>46</v>
      </c>
      <c r="D82" s="28"/>
    </row>
    <row r="83" spans="1:4" x14ac:dyDescent="0.15">
      <c r="A83" s="28" t="s">
        <v>221</v>
      </c>
      <c r="B83" s="28" t="s">
        <v>296</v>
      </c>
      <c r="C83" s="28" t="s">
        <v>46</v>
      </c>
      <c r="D83" s="28"/>
    </row>
    <row r="84" spans="1:4" x14ac:dyDescent="0.15">
      <c r="A84" s="28" t="s">
        <v>222</v>
      </c>
      <c r="B84" s="28" t="s">
        <v>297</v>
      </c>
      <c r="C84" s="28" t="s">
        <v>46</v>
      </c>
      <c r="D84" s="28"/>
    </row>
    <row r="85" spans="1:4" x14ac:dyDescent="0.15">
      <c r="A85" s="28" t="s">
        <v>223</v>
      </c>
      <c r="B85" s="28" t="s">
        <v>298</v>
      </c>
      <c r="C85" s="28" t="s">
        <v>46</v>
      </c>
      <c r="D85" s="28"/>
    </row>
    <row r="86" spans="1:4" x14ac:dyDescent="0.15">
      <c r="A86" s="28" t="s">
        <v>224</v>
      </c>
      <c r="B86" s="28" t="s">
        <v>299</v>
      </c>
      <c r="C86" s="28" t="s">
        <v>46</v>
      </c>
      <c r="D86" s="28"/>
    </row>
    <row r="87" spans="1:4" x14ac:dyDescent="0.15">
      <c r="A87" s="28" t="s">
        <v>225</v>
      </c>
      <c r="B87" s="28" t="s">
        <v>300</v>
      </c>
      <c r="C87" s="28" t="s">
        <v>46</v>
      </c>
      <c r="D87" s="28"/>
    </row>
    <row r="88" spans="1:4" x14ac:dyDescent="0.15">
      <c r="A88" s="28" t="s">
        <v>226</v>
      </c>
      <c r="B88" s="28" t="s">
        <v>301</v>
      </c>
      <c r="C88" s="28" t="s">
        <v>46</v>
      </c>
      <c r="D88" s="28"/>
    </row>
    <row r="89" spans="1:4" x14ac:dyDescent="0.15">
      <c r="A89" s="28" t="s">
        <v>227</v>
      </c>
      <c r="B89" s="28" t="s">
        <v>302</v>
      </c>
      <c r="C89" s="28" t="s">
        <v>46</v>
      </c>
      <c r="D89" s="28"/>
    </row>
    <row r="90" spans="1:4" x14ac:dyDescent="0.15">
      <c r="A90" s="28" t="s">
        <v>228</v>
      </c>
      <c r="B90" s="28" t="s">
        <v>303</v>
      </c>
      <c r="C90" s="28" t="s">
        <v>46</v>
      </c>
      <c r="D90" s="28"/>
    </row>
    <row r="91" spans="1:4" x14ac:dyDescent="0.15">
      <c r="A91" s="28" t="s">
        <v>229</v>
      </c>
      <c r="B91" s="28" t="s">
        <v>304</v>
      </c>
      <c r="C91" s="28" t="s">
        <v>46</v>
      </c>
      <c r="D91" s="28"/>
    </row>
    <row r="92" spans="1:4" x14ac:dyDescent="0.15">
      <c r="A92" s="28" t="s">
        <v>230</v>
      </c>
      <c r="B92" s="28" t="s">
        <v>305</v>
      </c>
      <c r="C92" s="28" t="s">
        <v>46</v>
      </c>
      <c r="D92" s="28"/>
    </row>
    <row r="93" spans="1:4" x14ac:dyDescent="0.15">
      <c r="A93" s="28" t="s">
        <v>231</v>
      </c>
      <c r="B93" s="28" t="s">
        <v>306</v>
      </c>
      <c r="C93" s="28" t="s">
        <v>46</v>
      </c>
      <c r="D93" s="28"/>
    </row>
    <row r="94" spans="1:4" x14ac:dyDescent="0.15">
      <c r="A94" s="28" t="s">
        <v>232</v>
      </c>
      <c r="B94" s="28" t="s">
        <v>307</v>
      </c>
      <c r="C94" s="28" t="s">
        <v>46</v>
      </c>
      <c r="D94" s="28"/>
    </row>
    <row r="95" spans="1:4" x14ac:dyDescent="0.15">
      <c r="A95" s="28" t="s">
        <v>233</v>
      </c>
      <c r="B95" s="28" t="s">
        <v>308</v>
      </c>
      <c r="C95" s="28" t="s">
        <v>46</v>
      </c>
      <c r="D95" s="28"/>
    </row>
    <row r="96" spans="1:4" x14ac:dyDescent="0.15">
      <c r="A96" s="28" t="s">
        <v>234</v>
      </c>
      <c r="B96" s="28" t="s">
        <v>309</v>
      </c>
      <c r="C96" s="28" t="s">
        <v>46</v>
      </c>
      <c r="D96" s="28"/>
    </row>
    <row r="97" spans="1:4" x14ac:dyDescent="0.15">
      <c r="A97" s="28" t="s">
        <v>235</v>
      </c>
      <c r="B97" s="28" t="s">
        <v>310</v>
      </c>
      <c r="C97" s="28" t="s">
        <v>46</v>
      </c>
      <c r="D97" s="28"/>
    </row>
    <row r="98" spans="1:4" x14ac:dyDescent="0.15">
      <c r="A98" s="28" t="s">
        <v>236</v>
      </c>
      <c r="B98" s="28" t="s">
        <v>311</v>
      </c>
      <c r="C98" s="28" t="s">
        <v>46</v>
      </c>
      <c r="D98" s="28"/>
    </row>
    <row r="100" spans="1:4" ht="80.25" customHeight="1" x14ac:dyDescent="0.15">
      <c r="A100" s="56" t="s">
        <v>146</v>
      </c>
      <c r="B100" s="56"/>
      <c r="C100" s="56"/>
      <c r="D100" s="56"/>
    </row>
  </sheetData>
  <mergeCells count="4">
    <mergeCell ref="B6:C6"/>
    <mergeCell ref="B8:C8"/>
    <mergeCell ref="A100:D100"/>
    <mergeCell ref="B11:D11"/>
  </mergeCells>
  <dataValidations count="2">
    <dataValidation type="list" allowBlank="1" showInputMessage="1" showErrorMessage="1" sqref="D16" xr:uid="{00000000-0002-0000-0500-000000000000}">
      <formula1>"Final SY,Preliminary"</formula1>
    </dataValidation>
    <dataValidation type="list" allowBlank="1" showInputMessage="1" sqref="C22:C98"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55"/>
      <c r="C6" s="55"/>
    </row>
    <row r="7" spans="1:4" x14ac:dyDescent="0.15">
      <c r="A7" s="22" t="s">
        <v>73</v>
      </c>
      <c r="B7" s="23"/>
      <c r="C7" s="22"/>
    </row>
    <row r="8" spans="1:4" ht="28.5" customHeight="1" x14ac:dyDescent="0.15">
      <c r="A8" s="21" t="s">
        <v>86</v>
      </c>
      <c r="B8" s="55"/>
      <c r="C8" s="55"/>
    </row>
    <row r="9" spans="1:4" x14ac:dyDescent="0.15">
      <c r="A9" s="22" t="s">
        <v>87</v>
      </c>
      <c r="B9" s="23"/>
      <c r="C9" s="22"/>
    </row>
    <row r="10" spans="1:4" x14ac:dyDescent="0.15">
      <c r="A10" s="22" t="s">
        <v>170</v>
      </c>
      <c r="B10" s="23"/>
      <c r="C10" s="22"/>
    </row>
    <row r="11" spans="1:4" ht="28.5" customHeight="1" x14ac:dyDescent="0.15">
      <c r="A11" s="19" t="s">
        <v>78</v>
      </c>
      <c r="B11" s="58"/>
      <c r="C11" s="58"/>
      <c r="D11" s="5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25" customHeight="1" x14ac:dyDescent="0.15">
      <c r="A55" s="56" t="s">
        <v>146</v>
      </c>
      <c r="B55" s="56"/>
      <c r="C55" s="56"/>
      <c r="D55" s="56"/>
    </row>
  </sheetData>
  <mergeCells count="4">
    <mergeCell ref="B6:C6"/>
    <mergeCell ref="B8:C8"/>
    <mergeCell ref="A55:D55"/>
    <mergeCell ref="B11:D11"/>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55"/>
      <c r="C6" s="55"/>
    </row>
    <row r="7" spans="1:4" x14ac:dyDescent="0.15">
      <c r="A7" s="22" t="s">
        <v>73</v>
      </c>
      <c r="B7" s="23"/>
      <c r="C7" s="22"/>
    </row>
    <row r="8" spans="1:4" ht="28.5" customHeight="1" x14ac:dyDescent="0.15">
      <c r="A8" s="21" t="s">
        <v>86</v>
      </c>
      <c r="B8" s="55"/>
      <c r="C8" s="55"/>
    </row>
    <row r="9" spans="1:4" x14ac:dyDescent="0.15">
      <c r="A9" s="22" t="s">
        <v>87</v>
      </c>
      <c r="B9" s="23"/>
      <c r="C9" s="22"/>
    </row>
    <row r="10" spans="1:4" x14ac:dyDescent="0.15">
      <c r="A10" s="22" t="s">
        <v>170</v>
      </c>
      <c r="B10" s="23"/>
      <c r="C10" s="22"/>
    </row>
    <row r="11" spans="1:4" ht="28.5" customHeight="1" x14ac:dyDescent="0.15">
      <c r="A11" s="19" t="s">
        <v>78</v>
      </c>
      <c r="B11" s="58"/>
      <c r="C11" s="58"/>
      <c r="D11" s="5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25" customHeight="1" x14ac:dyDescent="0.15">
      <c r="A55" s="56" t="s">
        <v>146</v>
      </c>
      <c r="B55" s="56"/>
      <c r="C55" s="56"/>
      <c r="D55" s="56"/>
    </row>
  </sheetData>
  <mergeCells count="4">
    <mergeCell ref="B6:C6"/>
    <mergeCell ref="B8:C8"/>
    <mergeCell ref="A55:D55"/>
    <mergeCell ref="B11:D11"/>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55"/>
      <c r="C6" s="55"/>
    </row>
    <row r="7" spans="1:4" x14ac:dyDescent="0.15">
      <c r="A7" s="22" t="s">
        <v>73</v>
      </c>
      <c r="B7" s="23"/>
      <c r="C7" s="22"/>
    </row>
    <row r="8" spans="1:4" ht="28.5" customHeight="1" x14ac:dyDescent="0.15">
      <c r="A8" s="21" t="s">
        <v>86</v>
      </c>
      <c r="B8" s="55"/>
      <c r="C8" s="55"/>
    </row>
    <row r="9" spans="1:4" x14ac:dyDescent="0.15">
      <c r="A9" s="22" t="s">
        <v>87</v>
      </c>
      <c r="B9" s="23"/>
      <c r="C9" s="22"/>
    </row>
    <row r="10" spans="1:4" x14ac:dyDescent="0.15">
      <c r="A10" s="22" t="s">
        <v>170</v>
      </c>
      <c r="B10" s="23"/>
      <c r="C10" s="22"/>
    </row>
    <row r="11" spans="1:4" ht="28.5" customHeight="1" x14ac:dyDescent="0.15">
      <c r="A11" s="19" t="s">
        <v>78</v>
      </c>
      <c r="B11" s="58"/>
      <c r="C11" s="58"/>
      <c r="D11" s="5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25" customHeight="1" x14ac:dyDescent="0.15">
      <c r="A55" s="56" t="s">
        <v>146</v>
      </c>
      <c r="B55" s="56"/>
      <c r="C55" s="56"/>
      <c r="D55" s="56"/>
    </row>
  </sheetData>
  <mergeCells count="4">
    <mergeCell ref="B6:C6"/>
    <mergeCell ref="B8:C8"/>
    <mergeCell ref="A55:D55"/>
    <mergeCell ref="B11:D11"/>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3AC2637DE70F41B438B4FE205069F0" ma:contentTypeVersion="15" ma:contentTypeDescription="Create a new document." ma:contentTypeScope="" ma:versionID="b3217f6a5359eeab65063ca18371edcc">
  <xsd:schema xmlns:xsd="http://www.w3.org/2001/XMLSchema" xmlns:xs="http://www.w3.org/2001/XMLSchema" xmlns:p="http://schemas.microsoft.com/office/2006/metadata/properties" xmlns:ns1="http://schemas.microsoft.com/sharepoint/v3" xmlns:ns3="1834ee4b-e913-4cd7-abd8-3f82096955e1" xmlns:ns4="4975b60d-66b2-4c52-b01d-914b79504972" targetNamespace="http://schemas.microsoft.com/office/2006/metadata/properties" ma:root="true" ma:fieldsID="80ba439a2fea6e8aa9fa65e9d20e3339" ns1:_="" ns3:_="" ns4:_="">
    <xsd:import namespace="http://schemas.microsoft.com/sharepoint/v3"/>
    <xsd:import namespace="1834ee4b-e913-4cd7-abd8-3f82096955e1"/>
    <xsd:import namespace="4975b60d-66b2-4c52-b01d-914b7950497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34ee4b-e913-4cd7-abd8-3f82096955e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75b60d-66b2-4c52-b01d-914b79504972"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C725F65-73D0-438B-A407-37F4400069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834ee4b-e913-4cd7-abd8-3f82096955e1"/>
    <ds:schemaRef ds:uri="4975b60d-66b2-4c52-b01d-914b795049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695D6C-05A9-41C1-9D4B-589A158D8195}">
  <ds:schemaRefs>
    <ds:schemaRef ds:uri="http://schemas.microsoft.com/sharepoint/v3/contenttype/forms"/>
  </ds:schemaRefs>
</ds:datastoreItem>
</file>

<file path=customXml/itemProps3.xml><?xml version="1.0" encoding="utf-8"?>
<ds:datastoreItem xmlns:ds="http://schemas.openxmlformats.org/officeDocument/2006/customXml" ds:itemID="{B92A1A52-2464-49DF-A1BA-65476CC43E60}">
  <ds:schemaRefs>
    <ds:schemaRef ds:uri="http://schemas.microsoft.com/office/2006/documentManagement/types"/>
    <ds:schemaRef ds:uri="http://schemas.openxmlformats.org/package/2006/metadata/core-properties"/>
    <ds:schemaRef ds:uri="http://purl.org/dc/dcmitype/"/>
    <ds:schemaRef ds:uri="http://schemas.microsoft.com/office/2006/metadata/properties"/>
    <ds:schemaRef ds:uri="http://purl.org/dc/elements/1.1/"/>
    <ds:schemaRef ds:uri="1834ee4b-e913-4cd7-abd8-3f82096955e1"/>
    <ds:schemaRef ds:uri="4975b60d-66b2-4c52-b01d-914b79504972"/>
    <ds:schemaRef ds:uri="http://purl.org/dc/terms/"/>
    <ds:schemaRef ds:uri="http://schemas.microsoft.com/office/infopath/2007/PartnerControls"/>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Zoto, George</cp:lastModifiedBy>
  <cp:lastPrinted>2018-07-25T21:05:25Z</cp:lastPrinted>
  <dcterms:created xsi:type="dcterms:W3CDTF">2018-07-25T20:15:08Z</dcterms:created>
  <dcterms:modified xsi:type="dcterms:W3CDTF">2019-12-06T20:27:45Z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0x010100523AC2637DE70F41B438B4FE205069F0</vt:lpwstr>
  </property>
</Properties>
</file>