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Illinois IL/Data D/"/>
    </mc:Choice>
  </mc:AlternateContent>
  <xr:revisionPtr revIDLastSave="0" documentId="11_894F85BDC5DBFD89CD923620EB9E97B36D2A5638" xr6:coauthVersionLast="45" xr6:coauthVersionMax="45" xr10:uidLastSave="{00000000-0000-0000-0000-000000000000}"/>
  <bookViews>
    <workbookView xWindow="0" yWindow="10780" windowWidth="24180" windowHeight="1702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E29" i="2" s="1"/>
  <c r="C47" i="2" l="1"/>
  <c r="E47" i="2" s="1"/>
  <c r="C50" i="2"/>
  <c r="E50" i="2" s="1"/>
  <c r="C41" i="2"/>
  <c r="E41" i="2" s="1"/>
  <c r="E3" i="2"/>
  <c r="E2" i="2"/>
  <c r="C5" i="2"/>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30" i="2"/>
  <c r="C31" i="2"/>
  <c r="C32" i="2"/>
  <c r="E32" i="2" s="1"/>
  <c r="C33" i="2"/>
  <c r="E33" i="2" s="1"/>
  <c r="C34" i="2"/>
  <c r="E34" i="2" s="1"/>
  <c r="C35" i="2"/>
  <c r="E35" i="2" s="1"/>
  <c r="C36" i="2"/>
  <c r="C37" i="2"/>
  <c r="C38" i="2"/>
  <c r="C39" i="2"/>
  <c r="E39" i="2" s="1"/>
  <c r="C40" i="2"/>
  <c r="E40" i="2" s="1"/>
  <c r="C42" i="2"/>
  <c r="E42" i="2" s="1"/>
  <c r="C43" i="2"/>
  <c r="E43" i="2" s="1"/>
  <c r="C44" i="2"/>
  <c r="E44" i="2" s="1"/>
  <c r="C45" i="2"/>
  <c r="E45" i="2" s="1"/>
  <c r="C46" i="2"/>
  <c r="E46" i="2" s="1"/>
  <c r="C48" i="2"/>
  <c r="E48" i="2" s="1"/>
  <c r="C49" i="2"/>
  <c r="E49" i="2" s="1"/>
  <c r="C51" i="2"/>
  <c r="E51" i="2" s="1"/>
  <c r="C52" i="2"/>
  <c r="E52" i="2" s="1"/>
  <c r="C4" i="2"/>
  <c r="E4" i="2" s="1"/>
  <c r="E12" i="2"/>
  <c r="E24" i="2"/>
  <c r="E36" i="2" l="1"/>
  <c r="E31" i="2"/>
  <c r="E38" i="2"/>
  <c r="E13" i="2"/>
  <c r="E25" i="2"/>
  <c r="E30" i="2"/>
  <c r="E37" i="2"/>
</calcChain>
</file>

<file path=xl/sharedStrings.xml><?xml version="1.0" encoding="utf-8"?>
<sst xmlns="http://schemas.openxmlformats.org/spreadsheetml/2006/main" count="937" uniqueCount="268">
  <si>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</si>
  <si>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</si>
  <si>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</si>
  <si>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</si>
  <si>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</si>
  <si>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</si>
  <si>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</si>
  <si>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</si>
  <si>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</si>
  <si>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</si>
  <si>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</si>
  <si>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</si>
  <si>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</si>
  <si>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</si>
  <si>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</si>
  <si>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</si>
  <si>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</si>
  <si>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</si>
  <si>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</si>
  <si>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</si>
  <si>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</si>
  <si>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</si>
  <si>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</si>
  <si>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</si>
  <si>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</si>
  <si>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</si>
  <si>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</si>
  <si>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</si>
  <si>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</si>
  <si>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</si>
  <si>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</si>
  <si>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</si>
  <si>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</si>
  <si>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</si>
  <si>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</si>
  <si>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</si>
  <si>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</si>
  <si>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</si>
  <si>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</si>
  <si>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</si>
  <si>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</si>
  <si>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</si>
  <si>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</si>
  <si>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</si>
  <si>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</si>
  <si>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</si>
  <si>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</si>
  <si>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</si>
  <si>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</si>
  <si>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</si>
  <si>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</si>
  <si>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</si>
  <si>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</si>
  <si>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</si>
  <si>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</si>
  <si>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</si>
  <si>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</si>
  <si>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</si>
  <si>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</si>
  <si>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</si>
  <si>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</si>
  <si>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</si>
  <si>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</si>
  <si>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</si>
  <si>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</si>
  <si>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</si>
  <si>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</si>
  <si>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</si>
  <si>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</si>
  <si>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</si>
  <si>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</si>
  <si>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</si>
  <si>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</si>
  <si>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</si>
  <si>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</si>
  <si>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</si>
  <si>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</si>
  <si>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</si>
  <si>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</si>
  <si>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</si>
  <si>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</si>
  <si>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</si>
  <si>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</si>
  <si>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</si>
  <si>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</si>
  <si>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</si>
  <si>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</si>
  <si>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</si>
  <si>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</si>
  <si>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</si>
  <si>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</si>
  <si>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</si>
  <si>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</si>
  <si>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</si>
  <si>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</si>
  <si>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</si>
  <si>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</si>
  <si>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</si>
  <si>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</si>
  <si>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</si>
  <si>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</si>
  <si>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</si>
  <si>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</si>
  <si>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</si>
  <si>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</si>
  <si>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</si>
  <si>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</si>
  <si>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</si>
  <si>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</si>
  <si>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</si>
  <si>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</si>
  <si>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</si>
  <si>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</si>
  <si>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</si>
  <si>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</si>
  <si>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</si>
  <si>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</si>
  <si>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</si>
  <si>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</si>
  <si>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</si>
  <si>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</si>
  <si>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</si>
  <si>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</si>
  <si>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</si>
  <si>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</si>
  <si>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</si>
  <si>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</si>
  <si>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</si>
  <si>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</si>
  <si>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</si>
  <si>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</si>
  <si>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</si>
  <si>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</si>
  <si>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</si>
  <si>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</si>
  <si>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</si>
  <si>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</si>
  <si>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</si>
  <si>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</si>
  <si>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</si>
  <si>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</si>
  <si>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</si>
  <si>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</si>
  <si>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</si>
  <si>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</si>
  <si>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</si>
  <si>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</si>
  <si>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</si>
  <si>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</si>
  <si>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</si>
  <si>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</si>
  <si>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</si>
  <si>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</si>
  <si>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</si>
  <si>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</si>
  <si>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</si>
  <si>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</si>
  <si>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</si>
  <si>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</si>
  <si>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</si>
  <si>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</si>
  <si>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</si>
  <si>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</si>
  <si>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</si>
  <si>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</si>
  <si>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</si>
  <si>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</si>
  <si>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</si>
  <si>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</si>
  <si>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</si>
  <si>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</si>
  <si>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</si>
  <si>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</si>
  <si>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</si>
  <si>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</si>
  <si>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</si>
  <si>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</si>
  <si>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</si>
  <si>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</si>
  <si>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</si>
  <si>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</si>
  <si>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</si>
  <si>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</si>
  <si>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</si>
  <si>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</si>
  <si>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</si>
  <si>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</si>
  <si>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</si>
  <si>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Illinois - statewide</t>
  </si>
  <si>
    <t>AdhocClaimSummaryDataPivotSites</t>
  </si>
  <si>
    <t>Adam Wozniak</t>
  </si>
  <si>
    <t>Final</t>
  </si>
  <si>
    <t>ProgramYear</t>
  </si>
  <si>
    <t>ProgramTypeDescription</t>
  </si>
  <si>
    <t>SubprogramTypeDescription</t>
  </si>
  <si>
    <t>Agreement</t>
  </si>
  <si>
    <t>SponsorEntityName</t>
  </si>
  <si>
    <t>SiteEntityName</t>
  </si>
  <si>
    <t>SiteNumber</t>
  </si>
  <si>
    <t>ClaimCalendarYear</t>
  </si>
  <si>
    <t>ClaimCalendarMonth</t>
  </si>
  <si>
    <t>ClaimStatusTypeDescription</t>
  </si>
  <si>
    <t>ClaimSubstatusTypeDescription</t>
  </si>
  <si>
    <t>ClaimDerivedCategoryTypeDescription</t>
  </si>
  <si>
    <t>MealTypeDescription</t>
  </si>
  <si>
    <t>FreeMealCount</t>
  </si>
  <si>
    <t>ReducedMealCount</t>
  </si>
  <si>
    <t>PaidMealCount</t>
  </si>
  <si>
    <t>FreeEligibles</t>
  </si>
  <si>
    <t>ReducedEligibles</t>
  </si>
  <si>
    <t>PaidEligibles</t>
  </si>
  <si>
    <t>Enrol</t>
  </si>
  <si>
    <t>Ada</t>
  </si>
  <si>
    <t>DaysClaimed</t>
  </si>
  <si>
    <t>ProvisionTypeId</t>
  </si>
  <si>
    <t>ProvisionTypeDescription</t>
  </si>
  <si>
    <t>SiteStreetAddress</t>
  </si>
  <si>
    <t>SiteCity</t>
  </si>
  <si>
    <t>SiteState</t>
  </si>
  <si>
    <t>Sitezip</t>
  </si>
  <si>
    <t>SiteZipPlus4</t>
  </si>
  <si>
    <t>SiteCounty</t>
  </si>
  <si>
    <t>SiteEntityType</t>
  </si>
  <si>
    <t>ResidencyTypeDescription</t>
  </si>
  <si>
    <t>OrgStatusTypeDescription</t>
  </si>
  <si>
    <t>if W="CEP", then "CEP (Y/N)" = "Y", otherwise, "CEP (Y/N)" = "N"</t>
  </si>
  <si>
    <t>AG</t>
  </si>
  <si>
    <t>Can be created using H and I</t>
  </si>
  <si>
    <t>Illinois State Board of Education (ISBE) via Greater Chicago Food Depository (GCFD)</t>
  </si>
  <si>
    <t>MealSessionNumber</t>
  </si>
  <si>
    <t xml:space="preserve">Illinois State Board of Education (ISBE) </t>
  </si>
  <si>
    <t>1 month, used for entire school year</t>
  </si>
  <si>
    <t>RCDT</t>
  </si>
  <si>
    <t>Sponsor Address</t>
  </si>
  <si>
    <t>Sponsor City</t>
  </si>
  <si>
    <t>Sponsor Phone</t>
  </si>
  <si>
    <t>Site Number</t>
  </si>
  <si>
    <t>Site Address</t>
  </si>
  <si>
    <t>Site City</t>
  </si>
  <si>
    <t>Site County</t>
  </si>
  <si>
    <t>Site Zip</t>
  </si>
  <si>
    <t>Site Email</t>
  </si>
  <si>
    <t>Public</t>
  </si>
  <si>
    <t>Free Eligibles</t>
  </si>
  <si>
    <t>Reduced Eligibles</t>
  </si>
  <si>
    <t>Enrollment</t>
  </si>
  <si>
    <t>Eligibility Percent</t>
  </si>
  <si>
    <t>Participates in CEP</t>
  </si>
  <si>
    <t>State-Reporting="IL"</t>
  </si>
  <si>
    <t>ISP</t>
  </si>
  <si>
    <t>P:\NKH Department\Community Investments\Field Team\States\Illinois\State Data\FR Enrollments\Raw Data Archive\SY18-19
https://www.isbe.net/Pages/Nutrition-Data-Analytics-Maps.aspx</t>
  </si>
  <si>
    <t>SY18-19</t>
  </si>
  <si>
    <t>SY18-19 (July 2018 - June 2019)</t>
  </si>
  <si>
    <t>P:\NKH Department\Community Investments\Field Team\States\Illinois\State Data\SBP\Raw Data Archive\SY18-19</t>
  </si>
  <si>
    <t>P:\NKH Department\Community Investments\Field Team\States\Illinois\State Data\NSLP\Raw Data Archive\SY18-19</t>
  </si>
  <si>
    <t>19 lunch data for gcfd by site as of 11042019</t>
  </si>
  <si>
    <t>This is the only differently named field in this template. It was "MealSessionNumber" previously.</t>
  </si>
  <si>
    <t>You can reuse this template from SY17-18. The only difference is the name of one field that isn't used (row 35, highlighted in blue).</t>
  </si>
  <si>
    <t>19 breakfast data for gcfd by site as of 11042019</t>
  </si>
  <si>
    <r>
      <rPr>
        <b/>
        <i/>
        <sz val="10"/>
        <color rgb="FFFF0000"/>
        <rFont val="Arial"/>
        <family val="2"/>
      </rPr>
      <t>This template is identical to the SY17-18 Template2.</t>
    </r>
    <r>
      <rPr>
        <i/>
        <sz val="10"/>
        <color theme="1"/>
        <rFont val="Arial"/>
        <family val="2"/>
      </rPr>
      <t xml:space="preserve">
This dataset should be joined with Template1 on School ID (or Unique ID) and Claim Date. This will be a </t>
    </r>
    <r>
      <rPr>
        <i/>
        <sz val="10"/>
        <color rgb="FFFF0000"/>
        <rFont val="Arial"/>
        <family val="2"/>
      </rPr>
      <t>full outer join</t>
    </r>
    <r>
      <rPr>
        <i/>
        <sz val="10"/>
        <color theme="1"/>
        <rFont val="Arial"/>
        <family val="2"/>
      </rPr>
      <t xml:space="preserve"> in Tableau's definitions (https://onlinehelp.tableau.com/current/pro/desktop/en-us/joining_tables.htm#jointypes). There will be sites in this dataset that are not in Template1, for this reason I listed the "Equivalent Clean Data Name" for each column here. If there is a discrepancy in any value between Template1 and Template2, use the value from Template1.
</t>
    </r>
  </si>
  <si>
    <t>fy19-eligibilitydata</t>
  </si>
  <si>
    <t>Sheet1</t>
  </si>
  <si>
    <t>October 2018 - used for SY18-19</t>
  </si>
  <si>
    <t>Program Year</t>
  </si>
  <si>
    <t>District</t>
  </si>
  <si>
    <t>RegionName</t>
  </si>
  <si>
    <t>Site</t>
  </si>
  <si>
    <r>
      <rPr>
        <b/>
        <i/>
        <sz val="10"/>
        <color rgb="FFFF0000"/>
        <rFont val="Arial"/>
        <family val="2"/>
      </rPr>
      <t>This template can be reused. The fields we use have the same exact names, but the fields are in a different order, and there are some new fields that we don't use.</t>
    </r>
    <r>
      <rPr>
        <i/>
        <sz val="10"/>
        <color theme="1"/>
        <rFont val="Arial"/>
        <family val="2"/>
      </rPr>
      <t xml:space="preserve">
We will be using this dataset to pull in enrollment data. 
It should be joined (left join) with the data from Template1 and Template2 after these two are joined. The join can be made on School 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</si>
</sst>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i/>
      <sz val="8"/>
      <name val="Arial"/>
      <family val="2"/>
    </font>
    <font>
      <i/>
      <sz val="10"/>
      <color rgb="FFFF0000"/>
      <name val="Arial"/>
      <family val="2"/>
    </font>
    <font>
      <b/>
      <i/>
      <sz val="10"/>
      <color rgb="FFFF0000"/>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59">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3" fillId="0" borderId="0" xfId="0" applyFont="1" applyFill="1" applyAlignment="1"/>
    <xf numFmtId="0" fontId="12" fillId="0" borderId="0" xfId="0" applyFont="1" applyFill="1" applyAlignment="1">
      <alignment wrapText="1"/>
    </xf>
    <xf numFmtId="0" fontId="7" fillId="0" borderId="0" xfId="0" applyFont="1" applyFill="1" applyAlignment="1"/>
    <xf numFmtId="0" fontId="3" fillId="0" borderId="0" xfId="0" applyFont="1" applyFill="1" applyAlignment="1">
      <alignment wrapText="1"/>
    </xf>
    <xf numFmtId="0" fontId="13" fillId="0" borderId="0" xfId="0" applyFont="1" applyFill="1" applyAlignment="1">
      <alignment vertical="top"/>
    </xf>
    <xf numFmtId="0" fontId="13" fillId="0" borderId="0" xfId="0" applyFont="1" applyFill="1" applyAlignment="1">
      <alignment vertical="top" wrapText="1"/>
    </xf>
    <xf numFmtId="0" fontId="0" fillId="6" borderId="1" xfId="0" applyFill="1" applyBorder="1"/>
    <xf numFmtId="0" fontId="0" fillId="0" borderId="0" xfId="0" applyFill="1" applyAlignment="1"/>
    <xf numFmtId="0" fontId="2" fillId="0" borderId="0" xfId="0" applyFont="1" applyFill="1" applyAlignment="1">
      <alignment vertical="top"/>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0" fillId="0" borderId="0" xfId="0" applyAlignment="1">
      <alignment wrapText="1"/>
    </xf>
    <xf numFmtId="0" fontId="3" fillId="0" borderId="0" xfId="0" applyFont="1" applyFill="1" applyAlignment="1">
      <alignment horizontal="left" vertical="top" wrapText="1"/>
    </xf>
    <xf numFmtId="0" fontId="15" fillId="0" borderId="0" xfId="0" quotePrefix="1" applyFont="1" applyFill="1" applyAlignment="1">
      <alignment horizontal="left" vertical="top" wrapText="1"/>
    </xf>
    <xf numFmtId="0" fontId="6" fillId="0" borderId="0" xfId="0" quotePrefix="1" applyFont="1" applyFill="1" applyAlignment="1">
      <alignment horizontal="left" vertical="top" wrapText="1"/>
    </xf>
    <xf numFmtId="0" fontId="0" fillId="0" borderId="0" xfId="0" applyAlignment="1">
      <alignment vertical="top" wrapText="1"/>
    </xf>
    <xf numFmtId="0" fontId="6" fillId="0" borderId="0" xfId="0" applyFont="1" applyFill="1" applyAlignment="1">
      <alignment horizontal="left" vertical="top" wrapText="1"/>
    </xf>
  </cellXfs>
  <cellStyles count="1">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2"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yes</v>
      </c>
      <c r="D20" s="13" t="s">
        <v>163</v>
      </c>
      <c r="E20" s="34" t="str">
        <f t="shared" si="0"/>
        <v>OK</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64</v>
      </c>
      <c r="B29" s="28" t="s">
        <v>249</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no</v>
      </c>
      <c r="D29" s="33" t="s">
        <v>145</v>
      </c>
      <c r="E29" s="34" t="str">
        <f t="shared" si="0"/>
        <v>Omission</v>
      </c>
    </row>
    <row r="30" spans="1:5" x14ac:dyDescent="0.15">
      <c r="A30" s="36">
        <v>26</v>
      </c>
      <c r="B30" s="28" t="s">
        <v>60</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162</v>
      </c>
      <c r="E30" s="34" t="str">
        <f t="shared" si="0"/>
        <v>OK</v>
      </c>
    </row>
    <row r="31" spans="1:5" x14ac:dyDescent="0.15">
      <c r="A31" s="36">
        <v>29</v>
      </c>
      <c r="B31" s="28" t="s">
        <v>66</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163</v>
      </c>
      <c r="E31" s="34" t="str">
        <f>IF(AND(C30="yes",C33="yes"),"OK",IF(AND(C31="no",D31="Absolute need"),"Critical omission",IF(AND(C31="no",D31="Medium need"),"Priority omission",IF(AND(C31="no",D31="may not have"),"Omission","OK"))))</f>
        <v>OK</v>
      </c>
    </row>
    <row r="32" spans="1:5" x14ac:dyDescent="0.15">
      <c r="A32" s="36">
        <v>28</v>
      </c>
      <c r="B32" s="28" t="s">
        <v>62</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163</v>
      </c>
      <c r="E32" s="34" t="str">
        <f t="shared" si="0"/>
        <v>OK</v>
      </c>
    </row>
    <row r="33" spans="1:5" x14ac:dyDescent="0.15">
      <c r="A33" s="36">
        <v>27</v>
      </c>
      <c r="B33" s="28" t="s">
        <v>61</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162</v>
      </c>
      <c r="E33" s="34" t="str">
        <f t="shared" si="0"/>
        <v>OK</v>
      </c>
    </row>
    <row r="34" spans="1:5" x14ac:dyDescent="0.15">
      <c r="A34" s="36">
        <v>50</v>
      </c>
      <c r="B34" s="28" t="s">
        <v>85</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52</v>
      </c>
      <c r="B35" s="28" t="s">
        <v>48</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145</v>
      </c>
      <c r="E35" s="34" t="str">
        <f t="shared" si="0"/>
        <v>Omission</v>
      </c>
    </row>
    <row r="36" spans="1:5" x14ac:dyDescent="0.15">
      <c r="A36" s="36">
        <v>34</v>
      </c>
      <c r="B36" s="28" t="s">
        <v>51</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162</v>
      </c>
      <c r="E36" s="34" t="str">
        <f>IF(AND(C37="yes",C38="yes"),"OK",IF(AND(C36="no",D36="Absolute need"),"Critical omission",IF(AND(C36="no",D36="Medium need"),"Priority omission",IF(AND(C36="no",D36="may not have"),"Omission","OK"))))</f>
        <v>OK</v>
      </c>
    </row>
    <row r="37" spans="1:5" x14ac:dyDescent="0.15">
      <c r="A37" s="36">
        <v>35</v>
      </c>
      <c r="B37" s="28" t="s">
        <v>186</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IF(C36="yes","OK",IF(AND(C37="no",D37="Absolute need"),"Critical omission",IF(AND(C37="no",D37="Medium need"),"Priority omission",IF(AND(C37="no",D37="may not have"),"Omission","OK"))))</f>
        <v>OK</v>
      </c>
    </row>
    <row r="38" spans="1:5" x14ac:dyDescent="0.15">
      <c r="A38" s="36">
        <v>36</v>
      </c>
      <c r="B38" s="28" t="s">
        <v>187</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yes</v>
      </c>
      <c r="D38" s="32" t="s">
        <v>162</v>
      </c>
      <c r="E38" s="34" t="str">
        <f>IF(C36="yes","OK",IF(AND(C38="no",D38="Absolute need"),"Critical omission",IF(AND(C38="no",D38="Medium need"),"Priority omission",IF(AND(C38="no",D38="may not have"),"Omission","OK"))))</f>
        <v>OK</v>
      </c>
    </row>
    <row r="39" spans="1:5" x14ac:dyDescent="0.15">
      <c r="A39" s="36">
        <v>14</v>
      </c>
      <c r="B39" s="28" t="s">
        <v>130</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145</v>
      </c>
      <c r="E39" s="34" t="str">
        <f t="shared" si="0"/>
        <v>Omission</v>
      </c>
    </row>
    <row r="40" spans="1:5" x14ac:dyDescent="0.15">
      <c r="A40" s="36">
        <v>15</v>
      </c>
      <c r="B40" s="28" t="s">
        <v>81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13" t="s">
        <v>163</v>
      </c>
      <c r="E40" s="34" t="str">
        <f t="shared" si="0"/>
        <v>Priority omission</v>
      </c>
    </row>
    <row r="41" spans="1:5" x14ac:dyDescent="0.15">
      <c r="A41" s="36">
        <v>16</v>
      </c>
      <c r="B41" s="28" t="s">
        <v>168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145</v>
      </c>
      <c r="E41" s="34" t="str">
        <f t="shared" ref="E41" si="1">IF(AND(C41="no",D41="Absolute need"),"Critical omission",IF(AND(C41="no",D41="Medium need"),"Priority omission",IF(AND(C41="no",D41="may not have"),"Omission","OK")))</f>
        <v>Omission</v>
      </c>
    </row>
    <row r="42" spans="1:5" x14ac:dyDescent="0.15">
      <c r="A42" s="36">
        <v>1</v>
      </c>
      <c r="B42" s="28" t="s">
        <v>36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162</v>
      </c>
      <c r="E42" s="34" t="str">
        <f t="shared" si="0"/>
        <v>OK</v>
      </c>
    </row>
    <row r="43" spans="1:5" x14ac:dyDescent="0.15">
      <c r="A43" s="36">
        <v>11</v>
      </c>
      <c r="B43" s="28" t="s">
        <v>166</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no</v>
      </c>
      <c r="D43" s="13" t="s">
        <v>163</v>
      </c>
      <c r="E43" s="34" t="str">
        <f t="shared" si="0"/>
        <v>Priority omission</v>
      </c>
    </row>
    <row r="44" spans="1:5" x14ac:dyDescent="0.15">
      <c r="A44" s="36">
        <v>2</v>
      </c>
      <c r="B44" s="28" t="s">
        <v>37</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162</v>
      </c>
      <c r="E44" s="34" t="str">
        <f t="shared" si="0"/>
        <v>OK</v>
      </c>
    </row>
    <row r="45" spans="1:5" x14ac:dyDescent="0.15">
      <c r="A45" s="36">
        <v>12</v>
      </c>
      <c r="B45" s="28" t="s">
        <v>169</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163</v>
      </c>
      <c r="E45" s="34" t="str">
        <f t="shared" si="0"/>
        <v>OK</v>
      </c>
    </row>
    <row r="46" spans="1:5" x14ac:dyDescent="0.15">
      <c r="A46" s="36">
        <v>51</v>
      </c>
      <c r="B46" s="28" t="s">
        <v>43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163</v>
      </c>
      <c r="E46" s="34" t="str">
        <f t="shared" si="0"/>
        <v>Priority omission</v>
      </c>
    </row>
    <row r="47" spans="1:5" x14ac:dyDescent="0.15">
      <c r="A47" s="36">
        <v>5</v>
      </c>
      <c r="B47" s="28" t="s">
        <v>182</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ref="E47" si="2">IF(AND(C47="no",D47="Absolute need"),"Critical omission",IF(AND(C47="no",D47="Medium need"),"Priority omission",IF(AND(C47="no",D47="may not have"),"Omission","OK")))</f>
        <v>OK</v>
      </c>
    </row>
    <row r="48" spans="1:5" x14ac:dyDescent="0.15">
      <c r="A48" s="36">
        <v>45</v>
      </c>
      <c r="B48" s="28" t="s">
        <v>181</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15">
      <c r="A49" s="36">
        <v>9</v>
      </c>
      <c r="B49" s="28" t="s">
        <v>184</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163</v>
      </c>
      <c r="E49" s="34" t="str">
        <f t="shared" si="0"/>
        <v>OK</v>
      </c>
    </row>
    <row r="50" spans="1:5" x14ac:dyDescent="0.15">
      <c r="A50" s="36">
        <v>10</v>
      </c>
      <c r="B50" s="28" t="s">
        <v>185</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33" t="s">
        <v>145</v>
      </c>
      <c r="E50" s="34" t="str">
        <f t="shared" ref="E50" si="3">IF(AND(C50="no",D50="Absolute need"),"Critical omission",IF(AND(C50="no",D50="Medium need"),"Priority omission",IF(AND(C50="no",D50="may not have"),"Omission","OK")))</f>
        <v>Omission</v>
      </c>
    </row>
    <row r="51" spans="1:5" x14ac:dyDescent="0.15">
      <c r="A51" s="36">
        <v>17</v>
      </c>
      <c r="B51" s="28" t="s">
        <v>80</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163</v>
      </c>
      <c r="E51" s="34" t="str">
        <f t="shared" si="0"/>
        <v>Priority omission</v>
      </c>
    </row>
    <row r="52" spans="1:5" x14ac:dyDescent="0.15">
      <c r="A52" s="36">
        <v>8</v>
      </c>
      <c r="B52" s="28" t="s">
        <v>183</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yes</v>
      </c>
      <c r="D52" s="13" t="s">
        <v>163</v>
      </c>
      <c r="E52" s="34" t="str">
        <f t="shared" si="0"/>
        <v>OK</v>
      </c>
    </row>
  </sheetData>
  <sortState ref="B4:B43">
    <sortCondition ref="B3"/>
  </sortState>
  <conditionalFormatting sqref="E42:E46 E51:E1048576 E48:E49 E1:E40">
    <cfRule type="cellIs" dxfId="7" priority="8" operator="equal">
      <formula>"Priority Omission"</formula>
    </cfRule>
    <cfRule type="cellIs" dxfId="6" priority="9" operator="equal">
      <formula>"Critical omission"</formula>
    </cfRule>
  </conditionalFormatting>
  <conditionalFormatting sqref="E41">
    <cfRule type="cellIs" dxfId="5" priority="6" operator="equal">
      <formula>"Priority Omission"</formula>
    </cfRule>
    <cfRule type="cellIs" dxfId="4" priority="7" operator="equal">
      <formula>"Critical omission"</formula>
    </cfRule>
  </conditionalFormatting>
  <conditionalFormatting sqref="E50">
    <cfRule type="cellIs" dxfId="3" priority="4" operator="equal">
      <formula>"Priority Omission"</formula>
    </cfRule>
    <cfRule type="cellIs" dxfId="2" priority="5" operator="equal">
      <formula>"Critical omission"</formula>
    </cfRule>
  </conditionalFormatting>
  <conditionalFormatting sqref="E47">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2"/>
      <c r="C6" s="52"/>
    </row>
    <row r="7" spans="1:4" x14ac:dyDescent="0.15">
      <c r="A7" s="22" t="s">
        <v>73</v>
      </c>
      <c r="B7" s="23"/>
      <c r="C7" s="22"/>
    </row>
    <row r="8" spans="1:4" ht="28.5" customHeight="1" x14ac:dyDescent="0.15">
      <c r="A8" s="21" t="s">
        <v>86</v>
      </c>
      <c r="B8" s="52"/>
      <c r="C8" s="52"/>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4" t="s">
        <v>146</v>
      </c>
      <c r="B55" s="54"/>
      <c r="C55" s="54"/>
      <c r="D55" s="54"/>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9" t="s">
        <v>131</v>
      </c>
      <c r="C7" s="49"/>
      <c r="D7" s="5" t="s">
        <v>90</v>
      </c>
      <c r="E7" s="9"/>
    </row>
    <row r="8" spans="1:6" x14ac:dyDescent="0.15">
      <c r="A8" s="6" t="s">
        <v>73</v>
      </c>
      <c r="B8" s="16" t="s">
        <v>102</v>
      </c>
      <c r="C8" s="6"/>
      <c r="D8" s="7" t="s">
        <v>91</v>
      </c>
      <c r="E8" s="9"/>
    </row>
    <row r="9" spans="1:6" ht="28.5" customHeight="1" x14ac:dyDescent="0.15">
      <c r="A9" s="4" t="s">
        <v>86</v>
      </c>
      <c r="B9" s="49" t="s">
        <v>141</v>
      </c>
      <c r="C9" s="49"/>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50" t="s">
        <v>132</v>
      </c>
      <c r="C12" s="50"/>
      <c r="D12" s="49" t="s">
        <v>92</v>
      </c>
      <c r="E12" s="49"/>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51" t="s">
        <v>146</v>
      </c>
      <c r="B57" s="51"/>
      <c r="C57" s="51"/>
      <c r="D57" s="51"/>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58"/>
  <sheetViews>
    <sheetView showGridLines="0" tabSelected="1" zoomScale="120" zoomScaleNormal="120" workbookViewId="0">
      <selection activeCell="B8" sqref="B8:C8"/>
    </sheetView>
  </sheetViews>
  <sheetFormatPr baseColWidth="10" defaultColWidth="9.1640625" defaultRowHeight="13" x14ac:dyDescent="0.15"/>
  <cols>
    <col min="1" max="1" width="17.5" style="17" bestFit="1" customWidth="1"/>
    <col min="2" max="4" width="30.6640625" style="17" customWidth="1"/>
    <col min="5" max="5" width="21.1640625" style="40" customWidth="1"/>
    <col min="6" max="6" width="9.1640625" style="35"/>
    <col min="7" max="16384" width="9.1640625" style="17"/>
  </cols>
  <sheetData>
    <row r="1" spans="1:4" x14ac:dyDescent="0.15">
      <c r="B1" s="18"/>
    </row>
    <row r="2" spans="1:4" x14ac:dyDescent="0.15">
      <c r="A2" s="19" t="s">
        <v>71</v>
      </c>
      <c r="B2" s="38">
        <v>43775</v>
      </c>
      <c r="C2" s="19"/>
    </row>
    <row r="3" spans="1:4" x14ac:dyDescent="0.15">
      <c r="A3" s="19" t="s">
        <v>70</v>
      </c>
      <c r="B3" s="20" t="s">
        <v>190</v>
      </c>
      <c r="C3" s="19"/>
    </row>
    <row r="4" spans="1:4" x14ac:dyDescent="0.15">
      <c r="A4" s="19"/>
      <c r="B4" s="20"/>
      <c r="C4" s="19"/>
    </row>
    <row r="5" spans="1:4" x14ac:dyDescent="0.15">
      <c r="A5" s="19" t="s">
        <v>72</v>
      </c>
      <c r="B5" s="20" t="s">
        <v>255</v>
      </c>
      <c r="C5" s="19"/>
    </row>
    <row r="6" spans="1:4" ht="25.5" customHeight="1" x14ac:dyDescent="0.15">
      <c r="A6" s="21" t="s">
        <v>84</v>
      </c>
      <c r="B6" s="52" t="s">
        <v>189</v>
      </c>
      <c r="C6" s="52"/>
    </row>
    <row r="7" spans="1:4" x14ac:dyDescent="0.15">
      <c r="A7" s="22" t="s">
        <v>73</v>
      </c>
      <c r="B7" s="23" t="s">
        <v>228</v>
      </c>
      <c r="C7" s="22"/>
    </row>
    <row r="8" spans="1:4" ht="36.75" customHeight="1" x14ac:dyDescent="0.15">
      <c r="A8" s="21" t="s">
        <v>86</v>
      </c>
      <c r="B8" s="53" t="s">
        <v>254</v>
      </c>
      <c r="C8" s="53"/>
    </row>
    <row r="9" spans="1:4" x14ac:dyDescent="0.15">
      <c r="A9" s="22" t="s">
        <v>87</v>
      </c>
      <c r="B9" s="38">
        <v>43774</v>
      </c>
      <c r="C9" s="22"/>
    </row>
    <row r="10" spans="1:4" x14ac:dyDescent="0.15">
      <c r="A10" s="22" t="s">
        <v>170</v>
      </c>
      <c r="B10" s="23" t="s">
        <v>173</v>
      </c>
      <c r="C10" s="22"/>
    </row>
    <row r="11" spans="1:4" ht="39" customHeight="1" x14ac:dyDescent="0.15">
      <c r="A11" s="19" t="s">
        <v>78</v>
      </c>
      <c r="B11" s="55" t="s">
        <v>257</v>
      </c>
      <c r="C11" s="55"/>
      <c r="D11" s="55"/>
    </row>
    <row r="12" spans="1:4" x14ac:dyDescent="0.15">
      <c r="B12" s="24"/>
    </row>
    <row r="13" spans="1:4" x14ac:dyDescent="0.15">
      <c r="A13" s="19" t="s">
        <v>74</v>
      </c>
      <c r="B13" s="20" t="s">
        <v>188</v>
      </c>
      <c r="C13" s="19"/>
    </row>
    <row r="14" spans="1:4" x14ac:dyDescent="0.15">
      <c r="A14" s="19" t="s">
        <v>77</v>
      </c>
      <c r="B14" s="20" t="s">
        <v>251</v>
      </c>
      <c r="C14" s="19"/>
    </row>
    <row r="15" spans="1:4" x14ac:dyDescent="0.15">
      <c r="A15" s="19" t="s">
        <v>75</v>
      </c>
      <c r="B15" s="20" t="s">
        <v>252</v>
      </c>
      <c r="C15" s="19"/>
    </row>
    <row r="16" spans="1:4" x14ac:dyDescent="0.15">
      <c r="A16" s="19" t="s">
        <v>76</v>
      </c>
      <c r="B16" s="20" t="s">
        <v>191</v>
      </c>
      <c r="C16" s="19"/>
    </row>
    <row r="17" spans="1:37" x14ac:dyDescent="0.15">
      <c r="A17" s="19" t="s">
        <v>136</v>
      </c>
      <c r="B17" s="20" t="s">
        <v>95</v>
      </c>
      <c r="C17" s="19"/>
      <c r="D17" s="24"/>
      <c r="E17" s="42"/>
    </row>
    <row r="18" spans="1:37" x14ac:dyDescent="0.15">
      <c r="B18" s="24"/>
      <c r="C18" s="24"/>
    </row>
    <row r="20" spans="1:37" s="26" customFormat="1" ht="16" x14ac:dyDescent="0.15">
      <c r="A20" s="25" t="s">
        <v>34</v>
      </c>
      <c r="B20" s="25" t="s">
        <v>33</v>
      </c>
      <c r="C20" s="25" t="s">
        <v>35</v>
      </c>
      <c r="D20" s="25" t="s">
        <v>140</v>
      </c>
      <c r="E20" s="40"/>
      <c r="F20" s="43"/>
    </row>
    <row r="21" spans="1:37" s="27" customFormat="1" ht="36" x14ac:dyDescent="0.15">
      <c r="A21" s="1" t="s">
        <v>32</v>
      </c>
      <c r="B21" s="1" t="s">
        <v>68</v>
      </c>
      <c r="C21" s="1" t="s">
        <v>69</v>
      </c>
      <c r="D21" s="1" t="s">
        <v>107</v>
      </c>
      <c r="E21" s="44"/>
      <c r="F21" s="45"/>
    </row>
    <row r="22" spans="1:37" x14ac:dyDescent="0.15">
      <c r="A22" s="28" t="s">
        <v>0</v>
      </c>
      <c r="B22" s="28" t="s">
        <v>192</v>
      </c>
      <c r="C22" s="28" t="s">
        <v>46</v>
      </c>
      <c r="D22" s="28"/>
      <c r="E22" s="26"/>
      <c r="F22" s="43"/>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row>
    <row r="23" spans="1:37" x14ac:dyDescent="0.15">
      <c r="A23" s="28" t="s">
        <v>1</v>
      </c>
      <c r="B23" s="28" t="s">
        <v>193</v>
      </c>
      <c r="C23" s="28" t="s">
        <v>46</v>
      </c>
      <c r="D23" s="28"/>
      <c r="E23" s="26"/>
      <c r="F23" s="43"/>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x14ac:dyDescent="0.15">
      <c r="A24" s="28" t="s">
        <v>2</v>
      </c>
      <c r="B24" s="28" t="s">
        <v>194</v>
      </c>
      <c r="C24" s="28" t="s">
        <v>46</v>
      </c>
      <c r="D24" s="28"/>
      <c r="E24" s="26"/>
      <c r="F24" s="43"/>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row>
    <row r="25" spans="1:37" x14ac:dyDescent="0.15">
      <c r="A25" s="28" t="s">
        <v>3</v>
      </c>
      <c r="B25" s="28" t="s">
        <v>195</v>
      </c>
      <c r="C25" s="28" t="s">
        <v>38</v>
      </c>
      <c r="D25" s="28"/>
      <c r="E25" s="26"/>
      <c r="F25" s="43"/>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row>
    <row r="26" spans="1:37" x14ac:dyDescent="0.15">
      <c r="A26" s="28" t="s">
        <v>4</v>
      </c>
      <c r="B26" s="28" t="s">
        <v>196</v>
      </c>
      <c r="C26" s="28" t="s">
        <v>39</v>
      </c>
      <c r="D26" s="28"/>
      <c r="E26" s="26"/>
      <c r="F26" s="43"/>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row>
    <row r="27" spans="1:37" x14ac:dyDescent="0.15">
      <c r="A27" s="28" t="s">
        <v>5</v>
      </c>
      <c r="B27" s="28" t="s">
        <v>197</v>
      </c>
      <c r="C27" s="28" t="s">
        <v>37</v>
      </c>
      <c r="D27" s="28"/>
      <c r="E27" s="26"/>
      <c r="F27" s="43"/>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1:37" x14ac:dyDescent="0.15">
      <c r="A28" s="28" t="s">
        <v>6</v>
      </c>
      <c r="B28" s="28" t="s">
        <v>198</v>
      </c>
      <c r="C28" s="28" t="s">
        <v>36</v>
      </c>
      <c r="D28" s="28"/>
      <c r="E28" s="26"/>
      <c r="F28" s="43"/>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row>
    <row r="29" spans="1:37" x14ac:dyDescent="0.15">
      <c r="A29" s="28" t="s">
        <v>7</v>
      </c>
      <c r="B29" s="28" t="s">
        <v>199</v>
      </c>
      <c r="C29" s="28" t="s">
        <v>45</v>
      </c>
      <c r="D29" s="28"/>
      <c r="E29" s="26"/>
      <c r="F29" s="43"/>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row>
    <row r="30" spans="1:37" x14ac:dyDescent="0.15">
      <c r="A30" s="28" t="s">
        <v>8</v>
      </c>
      <c r="B30" s="28" t="s">
        <v>200</v>
      </c>
      <c r="C30" s="28" t="s">
        <v>44</v>
      </c>
      <c r="D30" s="28"/>
      <c r="E30" s="26"/>
      <c r="F30" s="43"/>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row>
    <row r="31" spans="1:37" x14ac:dyDescent="0.15">
      <c r="A31" s="39"/>
      <c r="B31" s="39"/>
      <c r="C31" s="28" t="s">
        <v>47</v>
      </c>
      <c r="D31" s="28" t="s">
        <v>227</v>
      </c>
      <c r="E31" s="26"/>
      <c r="F31" s="43"/>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row>
    <row r="32" spans="1:37" x14ac:dyDescent="0.15">
      <c r="A32" s="28" t="s">
        <v>9</v>
      </c>
      <c r="B32" s="28" t="s">
        <v>201</v>
      </c>
      <c r="C32" s="28" t="s">
        <v>46</v>
      </c>
      <c r="D32" s="28"/>
      <c r="E32" s="26"/>
      <c r="F32" s="43"/>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row>
    <row r="33" spans="1:37" x14ac:dyDescent="0.15">
      <c r="A33" s="28" t="s">
        <v>10</v>
      </c>
      <c r="B33" s="28" t="s">
        <v>202</v>
      </c>
      <c r="C33" s="28" t="s">
        <v>46</v>
      </c>
      <c r="D33" s="28"/>
      <c r="E33" s="26"/>
      <c r="F33" s="43"/>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row>
    <row r="34" spans="1:37" x14ac:dyDescent="0.15">
      <c r="A34" s="28" t="s">
        <v>11</v>
      </c>
      <c r="B34" s="28" t="s">
        <v>203</v>
      </c>
      <c r="C34" s="28" t="s">
        <v>46</v>
      </c>
      <c r="D34" s="28"/>
      <c r="E34" s="26"/>
      <c r="F34" s="43"/>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row>
    <row r="35" spans="1:37" x14ac:dyDescent="0.15">
      <c r="A35" s="46" t="s">
        <v>12</v>
      </c>
      <c r="B35" s="46" t="s">
        <v>229</v>
      </c>
      <c r="C35" s="46" t="s">
        <v>46</v>
      </c>
      <c r="D35" s="46" t="s">
        <v>256</v>
      </c>
      <c r="E35" s="26"/>
      <c r="F35" s="43"/>
      <c r="G35" s="41"/>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row>
    <row r="36" spans="1:37" x14ac:dyDescent="0.15">
      <c r="A36" s="28" t="s">
        <v>13</v>
      </c>
      <c r="B36" s="28" t="s">
        <v>205</v>
      </c>
      <c r="C36" s="28" t="s">
        <v>60</v>
      </c>
      <c r="D36" s="28"/>
      <c r="E36" s="26"/>
      <c r="F36" s="43"/>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row>
    <row r="37" spans="1:37" x14ac:dyDescent="0.15">
      <c r="A37" s="28" t="s">
        <v>14</v>
      </c>
      <c r="B37" s="28" t="s">
        <v>206</v>
      </c>
      <c r="C37" s="28" t="s">
        <v>61</v>
      </c>
      <c r="D37" s="28"/>
      <c r="E37" s="26"/>
      <c r="F37" s="43"/>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1:37" x14ac:dyDescent="0.15">
      <c r="A38" s="28" t="s">
        <v>15</v>
      </c>
      <c r="B38" s="28" t="s">
        <v>207</v>
      </c>
      <c r="C38" s="28" t="s">
        <v>62</v>
      </c>
      <c r="D38" s="28"/>
      <c r="E38" s="26"/>
      <c r="F38" s="43"/>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row>
    <row r="39" spans="1:37" x14ac:dyDescent="0.15">
      <c r="A39" s="28" t="s">
        <v>16</v>
      </c>
      <c r="B39" s="28" t="s">
        <v>208</v>
      </c>
      <c r="C39" s="28" t="s">
        <v>46</v>
      </c>
      <c r="D39" s="28"/>
      <c r="E39" s="26"/>
      <c r="F39" s="43"/>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row>
    <row r="40" spans="1:37" x14ac:dyDescent="0.15">
      <c r="A40" s="28" t="s">
        <v>17</v>
      </c>
      <c r="B40" s="28" t="s">
        <v>209</v>
      </c>
      <c r="C40" s="28" t="s">
        <v>46</v>
      </c>
      <c r="D40" s="28"/>
      <c r="E40" s="26"/>
      <c r="F40" s="43"/>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row>
    <row r="41" spans="1:37" x14ac:dyDescent="0.15">
      <c r="A41" s="28" t="s">
        <v>18</v>
      </c>
      <c r="B41" s="28" t="s">
        <v>210</v>
      </c>
      <c r="C41" s="28" t="s">
        <v>46</v>
      </c>
      <c r="D41" s="28"/>
      <c r="E41" s="26"/>
      <c r="F41" s="43"/>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row>
    <row r="42" spans="1:37" x14ac:dyDescent="0.15">
      <c r="A42" s="28" t="s">
        <v>19</v>
      </c>
      <c r="B42" s="28" t="s">
        <v>211</v>
      </c>
      <c r="C42" s="28" t="s">
        <v>46</v>
      </c>
      <c r="D42" s="28"/>
      <c r="E42" s="26"/>
      <c r="F42" s="43"/>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row>
    <row r="43" spans="1:37" x14ac:dyDescent="0.15">
      <c r="A43" s="28" t="s">
        <v>20</v>
      </c>
      <c r="B43" s="28" t="s">
        <v>212</v>
      </c>
      <c r="C43" s="28" t="s">
        <v>46</v>
      </c>
      <c r="D43" s="28"/>
      <c r="E43" s="26"/>
      <c r="F43" s="43"/>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row>
    <row r="44" spans="1:37" x14ac:dyDescent="0.15">
      <c r="A44" s="28" t="s">
        <v>21</v>
      </c>
      <c r="B44" s="28" t="s">
        <v>213</v>
      </c>
      <c r="C44" s="28" t="s">
        <v>187</v>
      </c>
      <c r="D44" s="28"/>
      <c r="E44" s="26"/>
      <c r="F44" s="43"/>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row>
    <row r="45" spans="1:37" x14ac:dyDescent="0.15">
      <c r="A45" s="28" t="s">
        <v>22</v>
      </c>
      <c r="B45" s="28" t="s">
        <v>214</v>
      </c>
      <c r="C45" s="28" t="s">
        <v>46</v>
      </c>
      <c r="D45" s="28"/>
      <c r="E45" s="26"/>
      <c r="F45" s="43"/>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row>
    <row r="46" spans="1:37" x14ac:dyDescent="0.15">
      <c r="A46" s="28" t="s">
        <v>23</v>
      </c>
      <c r="B46" s="28" t="s">
        <v>215</v>
      </c>
      <c r="C46" s="28" t="s">
        <v>79</v>
      </c>
      <c r="D46" s="28" t="s">
        <v>225</v>
      </c>
      <c r="E46" s="26"/>
      <c r="F46" s="43"/>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row>
    <row r="47" spans="1:37" x14ac:dyDescent="0.15">
      <c r="A47" s="28" t="s">
        <v>24</v>
      </c>
      <c r="B47" s="28" t="s">
        <v>216</v>
      </c>
      <c r="C47" s="28" t="s">
        <v>184</v>
      </c>
      <c r="D47" s="28"/>
      <c r="E47" s="26"/>
      <c r="F47" s="43"/>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row>
    <row r="48" spans="1:37" x14ac:dyDescent="0.15">
      <c r="A48" s="28" t="s">
        <v>25</v>
      </c>
      <c r="B48" s="28" t="s">
        <v>217</v>
      </c>
      <c r="C48" s="28" t="s">
        <v>41</v>
      </c>
      <c r="D48" s="28"/>
      <c r="E48" s="26"/>
      <c r="F48" s="43"/>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1:37" x14ac:dyDescent="0.15">
      <c r="A49" s="39" t="s">
        <v>26</v>
      </c>
      <c r="B49" s="39" t="s">
        <v>218</v>
      </c>
      <c r="C49" s="28" t="s">
        <v>182</v>
      </c>
      <c r="D49" s="28"/>
      <c r="E49" s="26"/>
      <c r="F49" s="43"/>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row>
    <row r="50" spans="1:37" x14ac:dyDescent="0.15">
      <c r="A50" s="39" t="s">
        <v>26</v>
      </c>
      <c r="B50" s="39" t="s">
        <v>218</v>
      </c>
      <c r="C50" s="28" t="s">
        <v>181</v>
      </c>
      <c r="D50" s="28"/>
      <c r="E50" s="26"/>
      <c r="F50" s="43"/>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row>
    <row r="51" spans="1:37" x14ac:dyDescent="0.15">
      <c r="A51" s="28" t="s">
        <v>27</v>
      </c>
      <c r="B51" s="28" t="s">
        <v>219</v>
      </c>
      <c r="C51" s="28" t="s">
        <v>183</v>
      </c>
      <c r="D51" s="28"/>
      <c r="E51" s="26"/>
      <c r="F51" s="43"/>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row>
    <row r="52" spans="1:37" x14ac:dyDescent="0.15">
      <c r="A52" s="28" t="s">
        <v>28</v>
      </c>
      <c r="B52" s="28" t="s">
        <v>220</v>
      </c>
      <c r="C52" s="28" t="s">
        <v>46</v>
      </c>
      <c r="D52" s="28"/>
      <c r="E52" s="26"/>
      <c r="F52" s="43"/>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row>
    <row r="53" spans="1:37" x14ac:dyDescent="0.15">
      <c r="A53" s="28" t="s">
        <v>29</v>
      </c>
      <c r="B53" s="28" t="s">
        <v>221</v>
      </c>
      <c r="C53" s="28" t="s">
        <v>40</v>
      </c>
      <c r="D53" s="28"/>
      <c r="E53" s="26"/>
      <c r="F53" s="43"/>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row>
    <row r="54" spans="1:37" x14ac:dyDescent="0.15">
      <c r="A54" s="28" t="s">
        <v>30</v>
      </c>
      <c r="B54" s="28" t="s">
        <v>222</v>
      </c>
      <c r="C54" s="28" t="s">
        <v>169</v>
      </c>
      <c r="D54" s="28"/>
      <c r="E54" s="26"/>
      <c r="F54" s="43"/>
    </row>
    <row r="55" spans="1:37" x14ac:dyDescent="0.15">
      <c r="A55" s="28" t="s">
        <v>31</v>
      </c>
      <c r="B55" s="28" t="s">
        <v>223</v>
      </c>
      <c r="C55" s="28" t="s">
        <v>46</v>
      </c>
      <c r="D55" s="28"/>
      <c r="E55" s="26"/>
      <c r="F55" s="43"/>
    </row>
    <row r="56" spans="1:37" x14ac:dyDescent="0.15">
      <c r="A56" s="28" t="s">
        <v>226</v>
      </c>
      <c r="B56" s="28" t="s">
        <v>224</v>
      </c>
      <c r="C56" s="28" t="s">
        <v>46</v>
      </c>
      <c r="D56" s="28"/>
      <c r="E56" s="26"/>
      <c r="F56" s="43"/>
    </row>
    <row r="57" spans="1:37" s="35" customFormat="1" x14ac:dyDescent="0.15">
      <c r="E57" s="40"/>
      <c r="F57" s="43"/>
    </row>
    <row r="58" spans="1:37" s="35" customFormat="1" ht="90.5" customHeight="1" x14ac:dyDescent="0.15">
      <c r="A58" s="54" t="s">
        <v>146</v>
      </c>
      <c r="B58" s="54"/>
      <c r="C58" s="54"/>
      <c r="D58" s="54"/>
      <c r="E58" s="40"/>
    </row>
  </sheetData>
  <mergeCells count="4">
    <mergeCell ref="B6:C6"/>
    <mergeCell ref="B8:C8"/>
    <mergeCell ref="A58:D58"/>
    <mergeCell ref="B11:D11"/>
  </mergeCells>
  <dataValidations count="2">
    <dataValidation type="list" allowBlank="1" showInputMessage="1" showErrorMessage="1" sqref="D16" xr:uid="{00000000-0002-0000-0200-000000000000}">
      <formula1>"Final SY,Preliminary"</formula1>
    </dataValidation>
    <dataValidation type="list" allowBlank="1" showInputMessage="1" sqref="C22:C56" xr:uid="{00000000-0002-0000-02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8"/>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9.1640625" style="47"/>
    <col min="6" max="16384" width="9.1640625" style="17"/>
  </cols>
  <sheetData>
    <row r="1" spans="1:4" x14ac:dyDescent="0.15">
      <c r="B1" s="18"/>
    </row>
    <row r="2" spans="1:4" x14ac:dyDescent="0.15">
      <c r="A2" s="19" t="s">
        <v>71</v>
      </c>
      <c r="B2" s="38">
        <v>43775</v>
      </c>
      <c r="C2" s="19"/>
    </row>
    <row r="3" spans="1:4" x14ac:dyDescent="0.15">
      <c r="A3" s="19" t="s">
        <v>70</v>
      </c>
      <c r="B3" s="20" t="s">
        <v>190</v>
      </c>
      <c r="C3" s="19"/>
    </row>
    <row r="4" spans="1:4" x14ac:dyDescent="0.15">
      <c r="A4" s="19"/>
      <c r="B4" s="20"/>
      <c r="C4" s="19"/>
    </row>
    <row r="5" spans="1:4" ht="12.75" customHeight="1" x14ac:dyDescent="0.15">
      <c r="A5" s="19" t="s">
        <v>72</v>
      </c>
      <c r="B5" s="20" t="s">
        <v>258</v>
      </c>
      <c r="C5" s="19"/>
    </row>
    <row r="6" spans="1:4" ht="25.5" customHeight="1" x14ac:dyDescent="0.15">
      <c r="A6" s="21" t="s">
        <v>84</v>
      </c>
      <c r="B6" s="52" t="s">
        <v>189</v>
      </c>
      <c r="C6" s="52"/>
    </row>
    <row r="7" spans="1:4" ht="12.75" customHeight="1" x14ac:dyDescent="0.15">
      <c r="A7" s="22" t="s">
        <v>73</v>
      </c>
      <c r="B7" s="23" t="s">
        <v>228</v>
      </c>
      <c r="C7" s="22"/>
    </row>
    <row r="8" spans="1:4" ht="33" customHeight="1" x14ac:dyDescent="0.15">
      <c r="A8" s="21" t="s">
        <v>86</v>
      </c>
      <c r="B8" s="53" t="s">
        <v>253</v>
      </c>
      <c r="C8" s="53"/>
    </row>
    <row r="9" spans="1:4" x14ac:dyDescent="0.15">
      <c r="A9" s="22" t="s">
        <v>87</v>
      </c>
      <c r="B9" s="38">
        <v>43774</v>
      </c>
      <c r="C9" s="22"/>
    </row>
    <row r="10" spans="1:4" x14ac:dyDescent="0.15">
      <c r="A10" s="22" t="s">
        <v>170</v>
      </c>
      <c r="B10" s="23" t="s">
        <v>173</v>
      </c>
      <c r="C10" s="22"/>
    </row>
    <row r="11" spans="1:4" ht="114" customHeight="1" x14ac:dyDescent="0.15">
      <c r="A11" s="19" t="s">
        <v>78</v>
      </c>
      <c r="B11" s="56" t="s">
        <v>259</v>
      </c>
      <c r="C11" s="56"/>
      <c r="D11" s="56"/>
    </row>
    <row r="12" spans="1:4" x14ac:dyDescent="0.15">
      <c r="B12" s="24"/>
    </row>
    <row r="13" spans="1:4" x14ac:dyDescent="0.15">
      <c r="A13" s="19" t="s">
        <v>74</v>
      </c>
      <c r="B13" s="20" t="s">
        <v>188</v>
      </c>
      <c r="C13" s="19"/>
    </row>
    <row r="14" spans="1:4" x14ac:dyDescent="0.15">
      <c r="A14" s="19" t="s">
        <v>77</v>
      </c>
      <c r="B14" s="20" t="s">
        <v>251</v>
      </c>
      <c r="C14" s="19"/>
    </row>
    <row r="15" spans="1:4" x14ac:dyDescent="0.15">
      <c r="A15" s="19" t="s">
        <v>75</v>
      </c>
      <c r="B15" s="20" t="s">
        <v>252</v>
      </c>
      <c r="C15" s="19"/>
    </row>
    <row r="16" spans="1:4" x14ac:dyDescent="0.15">
      <c r="A16" s="19" t="s">
        <v>76</v>
      </c>
      <c r="B16" s="20" t="s">
        <v>191</v>
      </c>
      <c r="C16" s="19"/>
    </row>
    <row r="17" spans="1:5" x14ac:dyDescent="0.15">
      <c r="A17" s="19" t="s">
        <v>136</v>
      </c>
      <c r="B17" s="20" t="s">
        <v>95</v>
      </c>
      <c r="C17" s="19"/>
      <c r="D17" s="24"/>
    </row>
    <row r="18" spans="1:5" x14ac:dyDescent="0.15">
      <c r="B18" s="24"/>
      <c r="C18" s="24"/>
    </row>
    <row r="20" spans="1:5" s="26" customFormat="1" ht="16" x14ac:dyDescent="0.15">
      <c r="A20" s="25" t="s">
        <v>34</v>
      </c>
      <c r="B20" s="25" t="s">
        <v>33</v>
      </c>
      <c r="C20" s="25" t="s">
        <v>35</v>
      </c>
      <c r="D20" s="25" t="s">
        <v>140</v>
      </c>
      <c r="E20" s="47"/>
    </row>
    <row r="21" spans="1:5" s="27" customFormat="1" ht="36" x14ac:dyDescent="0.15">
      <c r="A21" s="1" t="s">
        <v>32</v>
      </c>
      <c r="B21" s="1" t="s">
        <v>68</v>
      </c>
      <c r="C21" s="1" t="s">
        <v>69</v>
      </c>
      <c r="D21" s="1" t="s">
        <v>107</v>
      </c>
      <c r="E21" s="48"/>
    </row>
    <row r="22" spans="1:5" x14ac:dyDescent="0.15">
      <c r="A22" s="28" t="s">
        <v>0</v>
      </c>
      <c r="B22" s="28" t="s">
        <v>192</v>
      </c>
      <c r="C22" s="28" t="s">
        <v>46</v>
      </c>
      <c r="D22" s="28"/>
    </row>
    <row r="23" spans="1:5" x14ac:dyDescent="0.15">
      <c r="A23" s="28" t="s">
        <v>1</v>
      </c>
      <c r="B23" s="28" t="s">
        <v>193</v>
      </c>
      <c r="C23" s="28" t="s">
        <v>46</v>
      </c>
      <c r="D23" s="28"/>
    </row>
    <row r="24" spans="1:5" x14ac:dyDescent="0.15">
      <c r="A24" s="28" t="s">
        <v>2</v>
      </c>
      <c r="B24" s="28" t="s">
        <v>194</v>
      </c>
      <c r="C24" s="28" t="s">
        <v>46</v>
      </c>
      <c r="D24" s="28"/>
    </row>
    <row r="25" spans="1:5" x14ac:dyDescent="0.15">
      <c r="A25" s="28" t="s">
        <v>3</v>
      </c>
      <c r="B25" s="28" t="s">
        <v>195</v>
      </c>
      <c r="C25" s="28" t="s">
        <v>38</v>
      </c>
      <c r="D25" s="28"/>
    </row>
    <row r="26" spans="1:5" x14ac:dyDescent="0.15">
      <c r="A26" s="28" t="s">
        <v>4</v>
      </c>
      <c r="B26" s="28" t="s">
        <v>196</v>
      </c>
      <c r="C26" s="28" t="s">
        <v>39</v>
      </c>
      <c r="D26" s="28"/>
    </row>
    <row r="27" spans="1:5" x14ac:dyDescent="0.15">
      <c r="A27" s="28" t="s">
        <v>5</v>
      </c>
      <c r="B27" s="28" t="s">
        <v>197</v>
      </c>
      <c r="C27" s="28" t="s">
        <v>37</v>
      </c>
      <c r="D27" s="28"/>
    </row>
    <row r="28" spans="1:5" x14ac:dyDescent="0.15">
      <c r="A28" s="28" t="s">
        <v>6</v>
      </c>
      <c r="B28" s="28" t="s">
        <v>198</v>
      </c>
      <c r="C28" s="28" t="s">
        <v>36</v>
      </c>
      <c r="D28" s="28"/>
    </row>
    <row r="29" spans="1:5" x14ac:dyDescent="0.15">
      <c r="A29" s="28" t="s">
        <v>7</v>
      </c>
      <c r="B29" s="28" t="s">
        <v>199</v>
      </c>
      <c r="C29" s="28" t="s">
        <v>45</v>
      </c>
      <c r="D29" s="28"/>
    </row>
    <row r="30" spans="1:5" x14ac:dyDescent="0.15">
      <c r="A30" s="28" t="s">
        <v>8</v>
      </c>
      <c r="B30" s="28" t="s">
        <v>200</v>
      </c>
      <c r="C30" s="28" t="s">
        <v>44</v>
      </c>
      <c r="D30" s="28"/>
    </row>
    <row r="31" spans="1:5" x14ac:dyDescent="0.15">
      <c r="A31" s="39"/>
      <c r="B31" s="39"/>
      <c r="C31" s="28" t="s">
        <v>47</v>
      </c>
      <c r="D31" s="28" t="s">
        <v>227</v>
      </c>
    </row>
    <row r="32" spans="1:5" x14ac:dyDescent="0.15">
      <c r="A32" s="28" t="s">
        <v>9</v>
      </c>
      <c r="B32" s="28" t="s">
        <v>201</v>
      </c>
      <c r="C32" s="28" t="s">
        <v>46</v>
      </c>
      <c r="D32" s="28"/>
    </row>
    <row r="33" spans="1:4" x14ac:dyDescent="0.15">
      <c r="A33" s="28" t="s">
        <v>10</v>
      </c>
      <c r="B33" s="28" t="s">
        <v>202</v>
      </c>
      <c r="C33" s="28" t="s">
        <v>46</v>
      </c>
      <c r="D33" s="28"/>
    </row>
    <row r="34" spans="1:4" x14ac:dyDescent="0.15">
      <c r="A34" s="28" t="s">
        <v>11</v>
      </c>
      <c r="B34" s="28" t="s">
        <v>203</v>
      </c>
      <c r="C34" s="28" t="s">
        <v>46</v>
      </c>
      <c r="D34" s="28"/>
    </row>
    <row r="35" spans="1:4" x14ac:dyDescent="0.15">
      <c r="A35" s="28" t="s">
        <v>12</v>
      </c>
      <c r="B35" s="28" t="s">
        <v>204</v>
      </c>
      <c r="C35" s="28" t="s">
        <v>46</v>
      </c>
      <c r="D35" s="28"/>
    </row>
    <row r="36" spans="1:4" x14ac:dyDescent="0.15">
      <c r="A36" s="28" t="s">
        <v>13</v>
      </c>
      <c r="B36" s="28" t="s">
        <v>205</v>
      </c>
      <c r="C36" s="28" t="s">
        <v>56</v>
      </c>
      <c r="D36" s="28"/>
    </row>
    <row r="37" spans="1:4" x14ac:dyDescent="0.15">
      <c r="A37" s="28" t="s">
        <v>14</v>
      </c>
      <c r="B37" s="28" t="s">
        <v>206</v>
      </c>
      <c r="C37" s="28" t="s">
        <v>57</v>
      </c>
      <c r="D37" s="28"/>
    </row>
    <row r="38" spans="1:4" x14ac:dyDescent="0.15">
      <c r="A38" s="28" t="s">
        <v>15</v>
      </c>
      <c r="B38" s="28" t="s">
        <v>207</v>
      </c>
      <c r="C38" s="28" t="s">
        <v>58</v>
      </c>
      <c r="D38" s="28"/>
    </row>
    <row r="39" spans="1:4" x14ac:dyDescent="0.15">
      <c r="A39" s="28" t="s">
        <v>16</v>
      </c>
      <c r="B39" s="28" t="s">
        <v>208</v>
      </c>
      <c r="C39" s="28" t="s">
        <v>46</v>
      </c>
      <c r="D39" s="28"/>
    </row>
    <row r="40" spans="1:4" x14ac:dyDescent="0.15">
      <c r="A40" s="28" t="s">
        <v>17</v>
      </c>
      <c r="B40" s="28" t="s">
        <v>209</v>
      </c>
      <c r="C40" s="28" t="s">
        <v>46</v>
      </c>
      <c r="D40" s="28"/>
    </row>
    <row r="41" spans="1:4" x14ac:dyDescent="0.15">
      <c r="A41" s="28" t="s">
        <v>18</v>
      </c>
      <c r="B41" s="28" t="s">
        <v>210</v>
      </c>
      <c r="C41" s="28" t="s">
        <v>46</v>
      </c>
      <c r="D41" s="28"/>
    </row>
    <row r="42" spans="1:4" x14ac:dyDescent="0.15">
      <c r="A42" s="28" t="s">
        <v>19</v>
      </c>
      <c r="B42" s="28" t="s">
        <v>211</v>
      </c>
      <c r="C42" s="28" t="s">
        <v>46</v>
      </c>
      <c r="D42" s="28"/>
    </row>
    <row r="43" spans="1:4" x14ac:dyDescent="0.15">
      <c r="A43" s="28" t="s">
        <v>20</v>
      </c>
      <c r="B43" s="28" t="s">
        <v>212</v>
      </c>
      <c r="C43" s="28" t="s">
        <v>46</v>
      </c>
      <c r="D43" s="28"/>
    </row>
    <row r="44" spans="1:4" x14ac:dyDescent="0.15">
      <c r="A44" s="28" t="s">
        <v>21</v>
      </c>
      <c r="B44" s="28" t="s">
        <v>213</v>
      </c>
      <c r="C44" s="28" t="s">
        <v>186</v>
      </c>
      <c r="D44" s="28"/>
    </row>
    <row r="45" spans="1:4" x14ac:dyDescent="0.15">
      <c r="A45" s="28" t="s">
        <v>22</v>
      </c>
      <c r="B45" s="28" t="s">
        <v>214</v>
      </c>
      <c r="C45" s="28" t="s">
        <v>46</v>
      </c>
      <c r="D45" s="28"/>
    </row>
    <row r="46" spans="1:4" x14ac:dyDescent="0.15">
      <c r="A46" s="28" t="s">
        <v>23</v>
      </c>
      <c r="B46" s="28" t="s">
        <v>215</v>
      </c>
      <c r="C46" s="28" t="s">
        <v>79</v>
      </c>
      <c r="D46" s="28" t="s">
        <v>225</v>
      </c>
    </row>
    <row r="47" spans="1:4" x14ac:dyDescent="0.15">
      <c r="A47" s="28" t="s">
        <v>24</v>
      </c>
      <c r="B47" s="28" t="s">
        <v>216</v>
      </c>
      <c r="C47" s="28" t="s">
        <v>184</v>
      </c>
      <c r="D47" s="28"/>
    </row>
    <row r="48" spans="1:4" x14ac:dyDescent="0.15">
      <c r="A48" s="28" t="s">
        <v>25</v>
      </c>
      <c r="B48" s="28" t="s">
        <v>217</v>
      </c>
      <c r="C48" s="28" t="s">
        <v>41</v>
      </c>
      <c r="D48" s="28"/>
    </row>
    <row r="49" spans="1:5" x14ac:dyDescent="0.15">
      <c r="A49" s="39" t="s">
        <v>26</v>
      </c>
      <c r="B49" s="39" t="s">
        <v>218</v>
      </c>
      <c r="C49" s="28" t="s">
        <v>182</v>
      </c>
      <c r="D49" s="28"/>
    </row>
    <row r="50" spans="1:5" x14ac:dyDescent="0.15">
      <c r="A50" s="28" t="s">
        <v>27</v>
      </c>
      <c r="B50" s="28" t="s">
        <v>219</v>
      </c>
      <c r="C50" s="28" t="s">
        <v>183</v>
      </c>
      <c r="D50" s="28"/>
    </row>
    <row r="51" spans="1:5" x14ac:dyDescent="0.15">
      <c r="A51" s="28" t="s">
        <v>28</v>
      </c>
      <c r="B51" s="28" t="s">
        <v>220</v>
      </c>
      <c r="C51" s="28" t="s">
        <v>46</v>
      </c>
      <c r="D51" s="28"/>
    </row>
    <row r="52" spans="1:5" x14ac:dyDescent="0.15">
      <c r="A52" s="28" t="s">
        <v>29</v>
      </c>
      <c r="B52" s="28" t="s">
        <v>221</v>
      </c>
      <c r="C52" s="28" t="s">
        <v>40</v>
      </c>
      <c r="D52" s="28"/>
    </row>
    <row r="53" spans="1:5" x14ac:dyDescent="0.15">
      <c r="A53" s="28" t="s">
        <v>30</v>
      </c>
      <c r="B53" s="28" t="s">
        <v>222</v>
      </c>
      <c r="C53" s="28" t="s">
        <v>169</v>
      </c>
      <c r="D53" s="28"/>
    </row>
    <row r="54" spans="1:5" x14ac:dyDescent="0.15">
      <c r="A54" s="28" t="s">
        <v>31</v>
      </c>
      <c r="B54" s="28" t="s">
        <v>223</v>
      </c>
      <c r="C54" s="28" t="s">
        <v>46</v>
      </c>
      <c r="D54" s="28"/>
    </row>
    <row r="55" spans="1:5" x14ac:dyDescent="0.15">
      <c r="A55" s="28"/>
      <c r="B55" s="28" t="s">
        <v>224</v>
      </c>
      <c r="C55" s="28" t="s">
        <v>46</v>
      </c>
      <c r="D55" s="28"/>
    </row>
    <row r="56" spans="1:5" x14ac:dyDescent="0.15">
      <c r="A56" s="28" t="s">
        <v>226</v>
      </c>
      <c r="B56" s="28"/>
      <c r="C56" s="28" t="s">
        <v>181</v>
      </c>
      <c r="D56" s="28" t="s">
        <v>248</v>
      </c>
    </row>
    <row r="58" spans="1:5" s="35" customFormat="1" ht="83" customHeight="1" x14ac:dyDescent="0.15">
      <c r="A58" s="54" t="s">
        <v>146</v>
      </c>
      <c r="B58" s="54"/>
      <c r="C58" s="54"/>
      <c r="D58" s="54"/>
      <c r="E58" s="40"/>
    </row>
  </sheetData>
  <mergeCells count="4">
    <mergeCell ref="B6:C6"/>
    <mergeCell ref="B8:C8"/>
    <mergeCell ref="A58:D58"/>
    <mergeCell ref="B11:D11"/>
  </mergeCells>
  <dataValidations disablePrompts="1" count="2">
    <dataValidation type="list" allowBlank="1" showInputMessage="1" showErrorMessage="1" sqref="D16" xr:uid="{00000000-0002-0000-0300-000000000000}">
      <formula1>"Final SY,Preliminary"</formula1>
    </dataValidation>
    <dataValidation type="list" allowBlank="1" showInputMessage="1" sqref="C22:C56" xr:uid="{00000000-0002-0000-03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5"/>
  <sheetViews>
    <sheetView showGridLines="0" zoomScale="120" zoomScaleNormal="120" workbookViewId="0">
      <selection activeCell="B8" sqref="B8:C8"/>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43775</v>
      </c>
      <c r="C2" s="19"/>
    </row>
    <row r="3" spans="1:4" x14ac:dyDescent="0.15">
      <c r="A3" s="19" t="s">
        <v>70</v>
      </c>
      <c r="B3" s="20" t="s">
        <v>190</v>
      </c>
      <c r="C3" s="19"/>
    </row>
    <row r="4" spans="1:4" x14ac:dyDescent="0.15">
      <c r="A4" s="19"/>
      <c r="B4" s="20"/>
      <c r="C4" s="19"/>
    </row>
    <row r="5" spans="1:4" x14ac:dyDescent="0.15">
      <c r="A5" s="19" t="s">
        <v>72</v>
      </c>
      <c r="B5" s="20" t="s">
        <v>260</v>
      </c>
      <c r="C5" s="19"/>
    </row>
    <row r="6" spans="1:4" ht="25.5" customHeight="1" x14ac:dyDescent="0.15">
      <c r="A6" s="21" t="s">
        <v>84</v>
      </c>
      <c r="B6" s="52" t="s">
        <v>261</v>
      </c>
      <c r="C6" s="52"/>
    </row>
    <row r="7" spans="1:4" x14ac:dyDescent="0.15">
      <c r="A7" s="22" t="s">
        <v>73</v>
      </c>
      <c r="B7" s="23" t="s">
        <v>230</v>
      </c>
      <c r="C7" s="22"/>
    </row>
    <row r="8" spans="1:4" ht="77.25" customHeight="1" x14ac:dyDescent="0.15">
      <c r="A8" s="21" t="s">
        <v>86</v>
      </c>
      <c r="B8" s="57" t="s">
        <v>250</v>
      </c>
      <c r="C8" s="57"/>
    </row>
    <row r="9" spans="1:4" x14ac:dyDescent="0.15">
      <c r="A9" s="22" t="s">
        <v>87</v>
      </c>
      <c r="B9" s="38">
        <v>43775</v>
      </c>
      <c r="C9" s="22"/>
    </row>
    <row r="10" spans="1:4" x14ac:dyDescent="0.15">
      <c r="A10" s="22" t="s">
        <v>170</v>
      </c>
      <c r="B10" s="23" t="s">
        <v>171</v>
      </c>
      <c r="C10" s="22"/>
    </row>
    <row r="11" spans="1:4" ht="83.25" customHeight="1" x14ac:dyDescent="0.15">
      <c r="A11" s="19" t="s">
        <v>78</v>
      </c>
      <c r="B11" s="56" t="s">
        <v>267</v>
      </c>
      <c r="C11" s="58"/>
      <c r="D11" s="58"/>
    </row>
    <row r="12" spans="1:4" x14ac:dyDescent="0.15">
      <c r="B12" s="24"/>
    </row>
    <row r="13" spans="1:4" x14ac:dyDescent="0.15">
      <c r="A13" s="19" t="s">
        <v>74</v>
      </c>
      <c r="B13" s="20" t="s">
        <v>188</v>
      </c>
      <c r="C13" s="19"/>
    </row>
    <row r="14" spans="1:4" x14ac:dyDescent="0.15">
      <c r="A14" s="19" t="s">
        <v>77</v>
      </c>
      <c r="B14" s="20" t="s">
        <v>251</v>
      </c>
      <c r="C14" s="19"/>
    </row>
    <row r="15" spans="1:4" x14ac:dyDescent="0.15">
      <c r="A15" s="19" t="s">
        <v>75</v>
      </c>
      <c r="B15" s="20" t="s">
        <v>262</v>
      </c>
      <c r="C15" s="19"/>
    </row>
    <row r="16" spans="1:4" x14ac:dyDescent="0.15">
      <c r="A16" s="19" t="s">
        <v>76</v>
      </c>
      <c r="B16" s="20" t="s">
        <v>191</v>
      </c>
      <c r="C16" s="19"/>
    </row>
    <row r="17" spans="1:9" x14ac:dyDescent="0.15">
      <c r="A17" s="19" t="s">
        <v>136</v>
      </c>
      <c r="B17" s="20" t="s">
        <v>231</v>
      </c>
      <c r="C17" s="19"/>
      <c r="D17" s="24"/>
      <c r="E17" s="24"/>
    </row>
    <row r="18" spans="1:9" x14ac:dyDescent="0.15">
      <c r="B18" s="24"/>
      <c r="C18" s="24"/>
    </row>
    <row r="20" spans="1:9" s="26" customFormat="1" ht="16" x14ac:dyDescent="0.15">
      <c r="A20" s="25" t="s">
        <v>34</v>
      </c>
      <c r="B20" s="25" t="s">
        <v>33</v>
      </c>
      <c r="C20" s="25" t="s">
        <v>35</v>
      </c>
      <c r="D20" s="25" t="s">
        <v>140</v>
      </c>
    </row>
    <row r="21" spans="1:9" s="27" customFormat="1" ht="36" x14ac:dyDescent="0.15">
      <c r="A21" s="1" t="s">
        <v>32</v>
      </c>
      <c r="B21" s="1" t="s">
        <v>68</v>
      </c>
      <c r="C21" s="1" t="s">
        <v>69</v>
      </c>
      <c r="D21" s="1" t="s">
        <v>107</v>
      </c>
    </row>
    <row r="22" spans="1:9" x14ac:dyDescent="0.15">
      <c r="A22" s="28" t="s">
        <v>0</v>
      </c>
      <c r="B22" s="28" t="s">
        <v>263</v>
      </c>
      <c r="C22" s="28" t="s">
        <v>46</v>
      </c>
      <c r="D22" s="28"/>
      <c r="E22" s="26"/>
      <c r="I22" s="26"/>
    </row>
    <row r="23" spans="1:9" x14ac:dyDescent="0.15">
      <c r="A23" s="28" t="s">
        <v>1</v>
      </c>
      <c r="B23" s="28" t="s">
        <v>232</v>
      </c>
      <c r="C23" s="28" t="s">
        <v>46</v>
      </c>
      <c r="D23" s="28"/>
      <c r="E23" s="26"/>
      <c r="I23" s="26"/>
    </row>
    <row r="24" spans="1:9" x14ac:dyDescent="0.15">
      <c r="A24" s="28" t="s">
        <v>2</v>
      </c>
      <c r="B24" s="28" t="s">
        <v>264</v>
      </c>
      <c r="C24" s="28" t="s">
        <v>46</v>
      </c>
      <c r="D24" s="28"/>
      <c r="E24" s="26"/>
      <c r="I24" s="26"/>
    </row>
    <row r="25" spans="1:9" x14ac:dyDescent="0.15">
      <c r="A25" s="28" t="s">
        <v>3</v>
      </c>
      <c r="B25" s="28" t="s">
        <v>236</v>
      </c>
      <c r="C25" s="28" t="s">
        <v>36</v>
      </c>
      <c r="D25" s="28"/>
      <c r="E25" s="26"/>
      <c r="I25" s="26"/>
    </row>
    <row r="26" spans="1:9" x14ac:dyDescent="0.15">
      <c r="A26" s="28" t="s">
        <v>4</v>
      </c>
      <c r="B26" s="28" t="s">
        <v>265</v>
      </c>
      <c r="C26" s="28" t="s">
        <v>46</v>
      </c>
      <c r="D26" s="28"/>
      <c r="E26" s="26"/>
      <c r="I26" s="26"/>
    </row>
    <row r="27" spans="1:9" x14ac:dyDescent="0.15">
      <c r="A27" s="28" t="s">
        <v>5</v>
      </c>
      <c r="B27" s="28" t="s">
        <v>266</v>
      </c>
      <c r="C27" s="28" t="s">
        <v>46</v>
      </c>
      <c r="D27" s="28"/>
      <c r="E27" s="26"/>
      <c r="I27" s="26"/>
    </row>
    <row r="28" spans="1:9" x14ac:dyDescent="0.15">
      <c r="A28" s="28" t="s">
        <v>6</v>
      </c>
      <c r="B28" s="28" t="s">
        <v>242</v>
      </c>
      <c r="C28" s="28" t="s">
        <v>46</v>
      </c>
      <c r="D28" s="28"/>
      <c r="E28" s="26"/>
      <c r="I28" s="26"/>
    </row>
    <row r="29" spans="1:9" x14ac:dyDescent="0.15">
      <c r="A29" s="28" t="s">
        <v>7</v>
      </c>
      <c r="B29" s="28" t="s">
        <v>243</v>
      </c>
      <c r="C29" s="28" t="s">
        <v>53</v>
      </c>
      <c r="D29" s="28"/>
      <c r="E29" s="26"/>
      <c r="I29" s="26"/>
    </row>
    <row r="30" spans="1:9" x14ac:dyDescent="0.15">
      <c r="A30" s="28" t="s">
        <v>8</v>
      </c>
      <c r="B30" s="28" t="s">
        <v>244</v>
      </c>
      <c r="C30" s="28" t="s">
        <v>54</v>
      </c>
      <c r="D30" s="28"/>
      <c r="E30" s="26"/>
      <c r="I30" s="26"/>
    </row>
    <row r="31" spans="1:9" x14ac:dyDescent="0.15">
      <c r="A31" s="28" t="s">
        <v>9</v>
      </c>
      <c r="B31" s="28" t="s">
        <v>210</v>
      </c>
      <c r="C31" s="28" t="s">
        <v>52</v>
      </c>
      <c r="D31" s="28"/>
      <c r="E31" s="26"/>
      <c r="I31" s="26"/>
    </row>
    <row r="32" spans="1:9" x14ac:dyDescent="0.15">
      <c r="A32" s="28" t="s">
        <v>10</v>
      </c>
      <c r="B32" s="28" t="s">
        <v>245</v>
      </c>
      <c r="C32" s="28" t="s">
        <v>55</v>
      </c>
      <c r="D32" s="28"/>
      <c r="E32" s="26"/>
      <c r="I32" s="26"/>
    </row>
    <row r="33" spans="1:9" x14ac:dyDescent="0.15">
      <c r="A33" s="28" t="s">
        <v>11</v>
      </c>
      <c r="B33" s="28" t="s">
        <v>246</v>
      </c>
      <c r="C33" s="28" t="s">
        <v>46</v>
      </c>
      <c r="D33" s="28"/>
      <c r="E33" s="26"/>
      <c r="I33" s="26"/>
    </row>
    <row r="34" spans="1:9" x14ac:dyDescent="0.15">
      <c r="A34" s="28" t="s">
        <v>12</v>
      </c>
      <c r="B34" s="28" t="s">
        <v>247</v>
      </c>
      <c r="C34" s="28" t="s">
        <v>46</v>
      </c>
      <c r="D34" s="28"/>
      <c r="E34" s="26"/>
      <c r="I34" s="26"/>
    </row>
    <row r="35" spans="1:9" x14ac:dyDescent="0.15">
      <c r="A35" s="28" t="s">
        <v>13</v>
      </c>
      <c r="B35" s="28" t="s">
        <v>233</v>
      </c>
      <c r="C35" s="28" t="s">
        <v>46</v>
      </c>
      <c r="D35" s="28"/>
      <c r="E35" s="26"/>
      <c r="I35" s="26"/>
    </row>
    <row r="36" spans="1:9" x14ac:dyDescent="0.15">
      <c r="A36" s="28" t="s">
        <v>14</v>
      </c>
      <c r="B36" s="28" t="s">
        <v>234</v>
      </c>
      <c r="C36" s="28" t="s">
        <v>46</v>
      </c>
      <c r="D36" s="28"/>
      <c r="E36" s="26"/>
      <c r="I36" s="26"/>
    </row>
    <row r="37" spans="1:9" x14ac:dyDescent="0.15">
      <c r="A37" s="28" t="s">
        <v>15</v>
      </c>
      <c r="B37" s="28" t="s">
        <v>235</v>
      </c>
      <c r="C37" s="28" t="s">
        <v>46</v>
      </c>
      <c r="D37" s="28"/>
      <c r="E37" s="26"/>
      <c r="I37" s="26"/>
    </row>
    <row r="38" spans="1:9" x14ac:dyDescent="0.15">
      <c r="A38" s="28" t="s">
        <v>16</v>
      </c>
      <c r="B38" s="28" t="s">
        <v>237</v>
      </c>
      <c r="C38" s="28" t="s">
        <v>46</v>
      </c>
      <c r="D38" s="28"/>
      <c r="E38" s="26"/>
      <c r="I38" s="26"/>
    </row>
    <row r="39" spans="1:9" x14ac:dyDescent="0.15">
      <c r="A39" s="28" t="s">
        <v>17</v>
      </c>
      <c r="B39" s="28" t="s">
        <v>238</v>
      </c>
      <c r="C39" s="28" t="s">
        <v>46</v>
      </c>
      <c r="D39" s="28"/>
      <c r="E39" s="26"/>
      <c r="I39" s="26"/>
    </row>
    <row r="40" spans="1:9" x14ac:dyDescent="0.15">
      <c r="A40" s="28" t="s">
        <v>18</v>
      </c>
      <c r="B40" s="28" t="s">
        <v>239</v>
      </c>
      <c r="C40" s="28" t="s">
        <v>46</v>
      </c>
      <c r="D40" s="28"/>
      <c r="E40" s="26"/>
      <c r="I40" s="26"/>
    </row>
    <row r="41" spans="1:9" x14ac:dyDescent="0.15">
      <c r="A41" s="28" t="s">
        <v>19</v>
      </c>
      <c r="B41" s="28" t="s">
        <v>241</v>
      </c>
      <c r="C41" s="28" t="s">
        <v>46</v>
      </c>
      <c r="D41" s="28"/>
      <c r="E41" s="26"/>
      <c r="I41" s="26"/>
    </row>
    <row r="42" spans="1:9" x14ac:dyDescent="0.15">
      <c r="A42" s="28" t="s">
        <v>20</v>
      </c>
      <c r="B42" s="28" t="s">
        <v>240</v>
      </c>
      <c r="C42" s="28" t="s">
        <v>46</v>
      </c>
      <c r="D42" s="28"/>
      <c r="E42" s="26"/>
      <c r="I42" s="26"/>
    </row>
    <row r="43" spans="1:9" x14ac:dyDescent="0.15">
      <c r="A43" s="28" t="s">
        <v>21</v>
      </c>
      <c r="B43" s="28"/>
      <c r="C43" s="28"/>
      <c r="D43" s="28"/>
      <c r="E43" s="27"/>
    </row>
    <row r="44" spans="1:9" x14ac:dyDescent="0.15">
      <c r="A44" s="28" t="s">
        <v>22</v>
      </c>
      <c r="B44" s="28"/>
      <c r="C44" s="28"/>
      <c r="D44" s="28"/>
      <c r="E44" s="27"/>
    </row>
    <row r="45" spans="1:9" x14ac:dyDescent="0.15">
      <c r="A45" s="28" t="s">
        <v>23</v>
      </c>
      <c r="B45" s="28"/>
      <c r="C45" s="28"/>
      <c r="D45" s="28"/>
      <c r="E45" s="27"/>
    </row>
    <row r="46" spans="1:9" x14ac:dyDescent="0.15">
      <c r="A46" s="28" t="s">
        <v>24</v>
      </c>
      <c r="B46" s="28"/>
      <c r="C46" s="28"/>
      <c r="D46" s="28"/>
    </row>
    <row r="47" spans="1:9" x14ac:dyDescent="0.15">
      <c r="A47" s="28" t="s">
        <v>25</v>
      </c>
      <c r="B47" s="28"/>
      <c r="C47" s="28"/>
      <c r="D47" s="28"/>
    </row>
    <row r="48" spans="1:9"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54" t="s">
        <v>146</v>
      </c>
      <c r="B55" s="54"/>
      <c r="C55" s="54"/>
      <c r="D55" s="54"/>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election activeCell="B2" sqref="B2"/>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2"/>
      <c r="C6" s="52"/>
    </row>
    <row r="7" spans="1:4" x14ac:dyDescent="0.15">
      <c r="A7" s="22" t="s">
        <v>73</v>
      </c>
      <c r="B7" s="23"/>
      <c r="C7" s="22"/>
    </row>
    <row r="8" spans="1:4" x14ac:dyDescent="0.15">
      <c r="A8" s="21" t="s">
        <v>86</v>
      </c>
      <c r="B8" s="52"/>
      <c r="C8" s="52"/>
    </row>
    <row r="9" spans="1:4" x14ac:dyDescent="0.15">
      <c r="A9" s="22" t="s">
        <v>87</v>
      </c>
      <c r="B9" s="38"/>
      <c r="C9" s="22"/>
    </row>
    <row r="10" spans="1:4" x14ac:dyDescent="0.15">
      <c r="A10" s="22" t="s">
        <v>170</v>
      </c>
      <c r="B10" s="23"/>
      <c r="C10" s="22"/>
    </row>
    <row r="11" spans="1:4" ht="31.5" customHeight="1" x14ac:dyDescent="0.15">
      <c r="A11" s="19" t="s">
        <v>78</v>
      </c>
      <c r="B11" s="56"/>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6"/>
    </row>
    <row r="23" spans="1:5" x14ac:dyDescent="0.15">
      <c r="A23" s="28" t="s">
        <v>1</v>
      </c>
      <c r="B23" s="28"/>
      <c r="C23" s="28"/>
      <c r="D23" s="28"/>
      <c r="E23" s="26"/>
    </row>
    <row r="24" spans="1:5" x14ac:dyDescent="0.15">
      <c r="A24" s="28" t="s">
        <v>2</v>
      </c>
      <c r="B24" s="28"/>
      <c r="C24" s="28"/>
      <c r="D24" s="28"/>
      <c r="E24" s="26"/>
    </row>
    <row r="25" spans="1:5" x14ac:dyDescent="0.15">
      <c r="A25" s="28" t="s">
        <v>3</v>
      </c>
      <c r="B25" s="28"/>
      <c r="C25" s="28"/>
      <c r="D25" s="28"/>
      <c r="E25" s="26"/>
    </row>
    <row r="26" spans="1:5" x14ac:dyDescent="0.15">
      <c r="A26" s="28" t="s">
        <v>4</v>
      </c>
      <c r="B26" s="28"/>
      <c r="C26" s="28"/>
      <c r="D26" s="28"/>
      <c r="E26" s="26"/>
    </row>
    <row r="27" spans="1:5" x14ac:dyDescent="0.15">
      <c r="A27" s="28" t="s">
        <v>5</v>
      </c>
      <c r="B27" s="28"/>
      <c r="C27" s="28"/>
      <c r="D27" s="28"/>
      <c r="E27" s="26"/>
    </row>
    <row r="28" spans="1:5" x14ac:dyDescent="0.15">
      <c r="A28" s="28" t="s">
        <v>6</v>
      </c>
      <c r="B28" s="28"/>
      <c r="C28" s="28"/>
      <c r="D28" s="28"/>
      <c r="E28" s="26"/>
    </row>
    <row r="29" spans="1:5" x14ac:dyDescent="0.15">
      <c r="A29" s="28" t="s">
        <v>7</v>
      </c>
      <c r="B29" s="28"/>
      <c r="C29" s="28"/>
      <c r="D29" s="28"/>
      <c r="E29" s="26"/>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4" t="s">
        <v>146</v>
      </c>
      <c r="B55" s="54"/>
      <c r="C55" s="54"/>
      <c r="D55" s="54"/>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2"/>
      <c r="C6" s="52"/>
    </row>
    <row r="7" spans="1:4" x14ac:dyDescent="0.15">
      <c r="A7" s="22" t="s">
        <v>73</v>
      </c>
      <c r="B7" s="23"/>
      <c r="C7" s="22"/>
    </row>
    <row r="8" spans="1:4" ht="28.5" customHeight="1" x14ac:dyDescent="0.15">
      <c r="A8" s="21" t="s">
        <v>86</v>
      </c>
      <c r="B8" s="52"/>
      <c r="C8" s="52"/>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4" t="s">
        <v>146</v>
      </c>
      <c r="B55" s="54"/>
      <c r="C55" s="54"/>
      <c r="D55" s="54"/>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2"/>
      <c r="C6" s="52"/>
    </row>
    <row r="7" spans="1:4" x14ac:dyDescent="0.15">
      <c r="A7" s="22" t="s">
        <v>73</v>
      </c>
      <c r="B7" s="23"/>
      <c r="C7" s="22"/>
    </row>
    <row r="8" spans="1:4" ht="28.5" customHeight="1" x14ac:dyDescent="0.15">
      <c r="A8" s="21" t="s">
        <v>86</v>
      </c>
      <c r="B8" s="52"/>
      <c r="C8" s="52"/>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4" t="s">
        <v>146</v>
      </c>
      <c r="B55" s="54"/>
      <c r="C55" s="54"/>
      <c r="D55" s="54"/>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2"/>
      <c r="C6" s="52"/>
    </row>
    <row r="7" spans="1:4" x14ac:dyDescent="0.15">
      <c r="A7" s="22" t="s">
        <v>73</v>
      </c>
      <c r="B7" s="23"/>
      <c r="C7" s="22"/>
    </row>
    <row r="8" spans="1:4" ht="28.5" customHeight="1" x14ac:dyDescent="0.15">
      <c r="A8" s="21" t="s">
        <v>86</v>
      </c>
      <c r="B8" s="52"/>
      <c r="C8" s="52"/>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4" t="s">
        <v>146</v>
      </c>
      <c r="B55" s="54"/>
      <c r="C55" s="54"/>
      <c r="D55" s="54"/>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2019-11-25T22:55:46Z</dcterms:modified>
</cp:coreProperties>
</file>