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gzoto/OneDrive - Share Our Strength, Inc/+4 MPA/IT-MPA Projects - Shared Folder/State Agency Breakfast Data Dictionaries/2019_9-11/"/>
    </mc:Choice>
  </mc:AlternateContent>
  <xr:revisionPtr revIDLastSave="0" documentId="11_15ECD2CC429CE6E5F79874442A05A331335C2305" xr6:coauthVersionLast="45" xr6:coauthVersionMax="45" xr10:uidLastSave="{00000000-0000-0000-0000-000000000000}"/>
  <bookViews>
    <workbookView xWindow="14100" yWindow="5020" windowWidth="24180" windowHeight="22780" tabRatio="859" firstSheet="2"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externalReferences>
    <externalReference r:id="rId12"/>
  </externalReferences>
  <definedNames>
    <definedName name="cleandata">'Clean Data Name Lookup'!$B$2:$B$52</definedName>
  </definedNames>
  <calcPr calcId="191028" calcMode="autoNoTable"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E29" i="2"/>
  <c r="C47" i="2"/>
  <c r="E47" i="2"/>
  <c r="C50" i="2"/>
  <c r="E50" i="2"/>
  <c r="C41" i="2"/>
  <c r="E41" i="2"/>
  <c r="E3" i="2"/>
  <c r="E2" i="2"/>
  <c r="C5" i="2"/>
  <c r="E5" i="2"/>
  <c r="C6" i="2"/>
  <c r="E6" i="2"/>
  <c r="C7" i="2"/>
  <c r="E7" i="2"/>
  <c r="C8" i="2"/>
  <c r="E8" i="2"/>
  <c r="C9" i="2"/>
  <c r="E9" i="2"/>
  <c r="C10" i="2"/>
  <c r="E10" i="2"/>
  <c r="C11" i="2"/>
  <c r="E11" i="2"/>
  <c r="C12" i="2"/>
  <c r="C13" i="2"/>
  <c r="C14" i="2"/>
  <c r="E14" i="2"/>
  <c r="C15" i="2"/>
  <c r="E15" i="2"/>
  <c r="C16" i="2"/>
  <c r="E16" i="2"/>
  <c r="C17" i="2"/>
  <c r="E17" i="2"/>
  <c r="C18" i="2"/>
  <c r="E18" i="2"/>
  <c r="C19" i="2"/>
  <c r="E19" i="2"/>
  <c r="C20" i="2"/>
  <c r="E20" i="2"/>
  <c r="C21" i="2"/>
  <c r="E21" i="2"/>
  <c r="C22" i="2"/>
  <c r="E22" i="2"/>
  <c r="C23" i="2"/>
  <c r="E23" i="2"/>
  <c r="C24" i="2"/>
  <c r="C25" i="2"/>
  <c r="C26" i="2"/>
  <c r="E26" i="2"/>
  <c r="C27" i="2"/>
  <c r="E27" i="2"/>
  <c r="C28" i="2"/>
  <c r="E28" i="2"/>
  <c r="C30" i="2"/>
  <c r="C31" i="2"/>
  <c r="C32" i="2"/>
  <c r="E32" i="2"/>
  <c r="C33" i="2"/>
  <c r="E33" i="2"/>
  <c r="C34" i="2"/>
  <c r="E34" i="2"/>
  <c r="C35" i="2"/>
  <c r="E35" i="2"/>
  <c r="C36" i="2"/>
  <c r="C37" i="2"/>
  <c r="C38" i="2"/>
  <c r="C39" i="2"/>
  <c r="E39" i="2"/>
  <c r="C40" i="2"/>
  <c r="E40" i="2"/>
  <c r="C42" i="2"/>
  <c r="E42" i="2"/>
  <c r="C43" i="2"/>
  <c r="E43" i="2"/>
  <c r="C44" i="2"/>
  <c r="E44" i="2"/>
  <c r="C45" i="2"/>
  <c r="E45" i="2"/>
  <c r="C46" i="2"/>
  <c r="E46" i="2"/>
  <c r="C48" i="2"/>
  <c r="E48" i="2"/>
  <c r="C49" i="2"/>
  <c r="E49" i="2"/>
  <c r="C51" i="2"/>
  <c r="E51" i="2"/>
  <c r="C52" i="2"/>
  <c r="E52" i="2"/>
  <c r="C4" i="2"/>
  <c r="E4" i="2"/>
  <c r="E36" i="2"/>
  <c r="E13" i="2"/>
  <c r="E12" i="2"/>
  <c r="E31" i="2"/>
  <c r="E30" i="2"/>
  <c r="E37" i="2"/>
  <c r="E38" i="2"/>
  <c r="E25" i="2"/>
  <c r="E24" i="2"/>
</calcChain>
</file>

<file path=xl/sharedStrings.xml><?xml version="1.0" encoding="utf-8"?>
<sst xmlns="http://schemas.openxmlformats.org/spreadsheetml/2006/main" count="877" uniqueCount="250">
  <si>
    <t>Clean Data No.</t>
  </si>
  <si>
    <t>Clean Data Column Names</t>
  </si>
  <si>
    <t>Clean Column in Raw Data</t>
  </si>
  <si>
    <t>Critical Clean Column</t>
  </si>
  <si>
    <t>Check</t>
  </si>
  <si>
    <t>n/a</t>
  </si>
  <si>
    <t>NOT USED</t>
  </si>
  <si>
    <t>SEE NOTES</t>
  </si>
  <si>
    <t>BAB Implementation Date from Campaign Tracking Data</t>
  </si>
  <si>
    <t>may not have</t>
  </si>
  <si>
    <t>BAB Implementation Date from State Agency Tracking</t>
  </si>
  <si>
    <t>BAB Implementation Date from Other Source</t>
  </si>
  <si>
    <t>BAB Implementation Date Other Source, Note Source Here</t>
  </si>
  <si>
    <t>Breakfast Delivery Model from Campaign Tracking Data-Original</t>
  </si>
  <si>
    <t>Breakfast Delivery Model from State Agency Tracking-Original</t>
  </si>
  <si>
    <t>Breakfast Delivery Model from Other Source-Original</t>
  </si>
  <si>
    <t>Breakfast Delivery Model from Other Source, Note Source Here</t>
  </si>
  <si>
    <t>Breakfast Meals-Free</t>
  </si>
  <si>
    <t>Absolute need</t>
  </si>
  <si>
    <t>Breakfast Meals-Free and Reduced</t>
  </si>
  <si>
    <t>Medium need</t>
  </si>
  <si>
    <t>Breakfast Meals-Paid</t>
  </si>
  <si>
    <t>Breakfast Meals-Reduced</t>
  </si>
  <si>
    <t>CEP (Y/N)</t>
  </si>
  <si>
    <t>City</t>
  </si>
  <si>
    <t>Claim Date</t>
  </si>
  <si>
    <t>Claim Month</t>
  </si>
  <si>
    <t>Claim Year</t>
  </si>
  <si>
    <t>County</t>
  </si>
  <si>
    <t>District ID</t>
  </si>
  <si>
    <t>District Name</t>
  </si>
  <si>
    <t>Enrollment-Free</t>
  </si>
  <si>
    <t>Enrollment-Free and Reduced</t>
  </si>
  <si>
    <t>Enrollment-Paid</t>
  </si>
  <si>
    <t>Enrollment-Reduced</t>
  </si>
  <si>
    <t>Enrollment-Total</t>
  </si>
  <si>
    <t>ISP</t>
  </si>
  <si>
    <t>Lunch Meals-Free</t>
  </si>
  <si>
    <t>Lunch Meals-Free and Reduced</t>
  </si>
  <si>
    <t>Lunch Meals-Paid</t>
  </si>
  <si>
    <t>Lunch Meals-Reduced</t>
  </si>
  <si>
    <t>NCES ID</t>
  </si>
  <si>
    <t>NKH Target Area</t>
  </si>
  <si>
    <t>Operating Days</t>
  </si>
  <si>
    <t>Operating Days-Breakfast Only</t>
  </si>
  <si>
    <t>Operating Days-Lunch Only</t>
  </si>
  <si>
    <t>Provision 1 (Y/N)</t>
  </si>
  <si>
    <t>Provision 2 (Y/N)</t>
  </si>
  <si>
    <t>Provision 3 (Y/N)</t>
  </si>
  <si>
    <t>School ID</t>
  </si>
  <si>
    <t>School Level-Original</t>
  </si>
  <si>
    <t>School Name</t>
  </si>
  <si>
    <t>School Type-Original</t>
  </si>
  <si>
    <t>School Year</t>
  </si>
  <si>
    <t>State-Physical</t>
  </si>
  <si>
    <t>State-Reporting</t>
  </si>
  <si>
    <t>Street Address-Line 1</t>
  </si>
  <si>
    <t>Street Address-Line 2</t>
  </si>
  <si>
    <t>Universal Free (Y/N)</t>
  </si>
  <si>
    <t>Zip Code</t>
  </si>
  <si>
    <t>Do not edit this worksheet.  This is for reference only.</t>
  </si>
  <si>
    <t>Instructions</t>
  </si>
  <si>
    <t>Example Response</t>
  </si>
  <si>
    <t>Request Date:</t>
  </si>
  <si>
    <t>Enter today's date</t>
  </si>
  <si>
    <t>Submitted By:</t>
  </si>
  <si>
    <t>Enter your name</t>
  </si>
  <si>
    <t>John Smith</t>
  </si>
  <si>
    <t>File Name:</t>
  </si>
  <si>
    <t>Enter original name of raw data file</t>
  </si>
  <si>
    <t>2016-2017 SY YTD</t>
  </si>
  <si>
    <t>Worksheet Name:</t>
  </si>
  <si>
    <t>If mutiple worksheets in file, indicate which one(s) this dictionary applies to. Enter N/A if not applicable</t>
  </si>
  <si>
    <t>Sep, Oct, Nov, Dc, Jan, Feb, Mar, Apr, May</t>
  </si>
  <si>
    <t>File Source:</t>
  </si>
  <si>
    <t>Enter source of data</t>
  </si>
  <si>
    <t>Pennsylvania Dept of Education, available online</t>
  </si>
  <si>
    <t>Link to Source:</t>
  </si>
  <si>
    <t>Enter link to data on P drive.  If available for download online, include as well.</t>
  </si>
  <si>
    <t>P:\example-link-to-saved-raw-data; https://www.education.pa.gov/Teachers%20-%20Administrators/Food-Nutrition/Pages/National-School-Lunch-Program-Reports.aspx</t>
  </si>
  <si>
    <t>Date file acquired:</t>
  </si>
  <si>
    <t>Enter date data was downloaded or received from partner</t>
  </si>
  <si>
    <t>How file acquired:</t>
  </si>
  <si>
    <t>Use dropdown to select how we acquired the data.</t>
  </si>
  <si>
    <t>Via partner connection</t>
  </si>
  <si>
    <t>Notes/Description:</t>
  </si>
  <si>
    <t xml:space="preserve">Enter any notes that apply to entire datatset. Use notes column within table below for column specific notes </t>
  </si>
  <si>
    <t>Data is split into worksheets by month. This formatting applies to all worksheets listed above.</t>
  </si>
  <si>
    <t>State/Locale:</t>
  </si>
  <si>
    <t>Enter state name and geography included</t>
  </si>
  <si>
    <t>Pennsylvania, statewide</t>
  </si>
  <si>
    <t xml:space="preserve">School Year: </t>
  </si>
  <si>
    <t>Enter school year</t>
  </si>
  <si>
    <t>SY2016-2017</t>
  </si>
  <si>
    <t>Time Period:</t>
  </si>
  <si>
    <t>Enter months included in data</t>
  </si>
  <si>
    <t>Sep 2016-May 2017</t>
  </si>
  <si>
    <t>Data Status:</t>
  </si>
  <si>
    <t>Select whether data is preliminary or final SY</t>
  </si>
  <si>
    <t>Final SY</t>
  </si>
  <si>
    <t>Time Interval:</t>
  </si>
  <si>
    <t>Enter the time interval of data (monthly, quarterly, YTD aggregate, etc.)</t>
  </si>
  <si>
    <t>Monthly</t>
  </si>
  <si>
    <t xml:space="preserve">Raw Data Column </t>
  </si>
  <si>
    <t>Raw Data Column Name</t>
  </si>
  <si>
    <t>Equivalent Clean Data Name</t>
  </si>
  <si>
    <r>
      <t>Notes</t>
    </r>
    <r>
      <rPr>
        <b/>
        <vertAlign val="superscript"/>
        <sz val="10"/>
        <color theme="1"/>
        <rFont val="Arial"/>
        <family val="2"/>
      </rPr>
      <t>1</t>
    </r>
  </si>
  <si>
    <t>Add more columns as needed</t>
  </si>
  <si>
    <t>Enter the column name exactly as it appears in the Raw Data file submitted to IT.</t>
  </si>
  <si>
    <t>Select the Clean Data column that best describes the Raw Data column. Select "Not Used" if the Raw Data column will not be used in the clean data.</t>
  </si>
  <si>
    <t>Enter column specific notes here.</t>
  </si>
  <si>
    <t>A</t>
  </si>
  <si>
    <t>County_x000D_
Name</t>
  </si>
  <si>
    <t>B</t>
  </si>
  <si>
    <t>Agreement_x000D_
Number</t>
  </si>
  <si>
    <t>C</t>
  </si>
  <si>
    <t>School District/Sponsor</t>
  </si>
  <si>
    <t>D</t>
  </si>
  <si>
    <t>Site ID</t>
  </si>
  <si>
    <t>E</t>
  </si>
  <si>
    <t>Site Name</t>
  </si>
  <si>
    <t>F</t>
  </si>
  <si>
    <t>CEP?</t>
  </si>
  <si>
    <t>G</t>
  </si>
  <si>
    <t>Sponsor Type</t>
  </si>
  <si>
    <t>School Type</t>
  </si>
  <si>
    <t>H</t>
  </si>
  <si>
    <t>SBP_x000D_
Operating_x000D_
Days</t>
  </si>
  <si>
    <t>Operating Days-Breakfast ony</t>
  </si>
  <si>
    <t>Schools can only serve SBP (regular breakfast) or SNB (severe-need breakfast).  Other type of breakfast will be 0 for all breakfast-related columns.  Use SBP or SNB based on program that has at least 1 operating day, meals served, etc.</t>
  </si>
  <si>
    <t>I</t>
  </si>
  <si>
    <t>SBP Free_x000D_
Meals Served</t>
  </si>
  <si>
    <t>J</t>
  </si>
  <si>
    <t>SBP Reduced_x000D_
Meals Served</t>
  </si>
  <si>
    <t>K</t>
  </si>
  <si>
    <t>SBP Paid_x000D_
Meals Served</t>
  </si>
  <si>
    <t>L</t>
  </si>
  <si>
    <t>SBP Total_x000D_
Meals Served</t>
  </si>
  <si>
    <t>Breakfast Meals-Total</t>
  </si>
  <si>
    <t>M</t>
  </si>
  <si>
    <t>SNB_x000D_
Operating_x000D_
Days</t>
  </si>
  <si>
    <t>N</t>
  </si>
  <si>
    <t>SNB Free_x000D_
Meals Served</t>
  </si>
  <si>
    <t>O</t>
  </si>
  <si>
    <t>SNB Reduced_x000D_
Meals Served</t>
  </si>
  <si>
    <t>P</t>
  </si>
  <si>
    <t>SNB Paid_x000D_
Meals Served</t>
  </si>
  <si>
    <t>Q</t>
  </si>
  <si>
    <t>SNB Total_x000D_
Meals Served</t>
  </si>
  <si>
    <t>R</t>
  </si>
  <si>
    <t>Lunch_x000D_
Operating Days</t>
  </si>
  <si>
    <t>Operating Days-Lunch only</t>
  </si>
  <si>
    <t>S</t>
  </si>
  <si>
    <t>NSLP Free_x000D_
Meals Served</t>
  </si>
  <si>
    <t>T</t>
  </si>
  <si>
    <t>NSLP Reduced_x000D_
Meals Served</t>
  </si>
  <si>
    <t>U</t>
  </si>
  <si>
    <t>NSLP Paid_x000D_
Meals Served</t>
  </si>
  <si>
    <t>V</t>
  </si>
  <si>
    <t>NSLP Total_x000D_
Meals Served</t>
  </si>
  <si>
    <t>Lunch Meals-Total</t>
  </si>
  <si>
    <t>W</t>
  </si>
  <si>
    <t>Provision</t>
  </si>
  <si>
    <t>Split out provision column. If provision="CEP", fill CEP cleaned column with Y</t>
  </si>
  <si>
    <t>Split out provision column. If provision="Prov2", fill Provision 2 cleaned column with Y</t>
  </si>
  <si>
    <t>X</t>
  </si>
  <si>
    <t>SBP: Cafeteria</t>
  </si>
  <si>
    <t>Breakfast Delivery Model from State Agency Tracking</t>
  </si>
  <si>
    <t>If this column="X", populate as "Cafeteria". Then, condense with raw columns X-AA for one cleaned "Breakfast Delivery Model from State" column</t>
  </si>
  <si>
    <t>Y</t>
  </si>
  <si>
    <t>SBP: Grab and Go</t>
  </si>
  <si>
    <t>If this column="X", populate as "GNG". Then, condense with raw columns X-AA for one cleaned "Breakfast Delivery Model from State" column</t>
  </si>
  <si>
    <t>Z</t>
  </si>
  <si>
    <t>SBP: Breakfast in the Classroom</t>
  </si>
  <si>
    <t>If this column="X", populate as "BIC". Then, condense with raw columns X-AA for one cleaned "Breakfast Delivery Model from State" column</t>
  </si>
  <si>
    <t>AA</t>
  </si>
  <si>
    <t>SBP: Breakfast After the Bell</t>
  </si>
  <si>
    <t>If this column="X", populate as "BAB". Then, condense with raw columns X-AA for one cleaned "Breakfast Delivery Model from State" column</t>
  </si>
  <si>
    <t>AB</t>
  </si>
  <si>
    <t>AC</t>
  </si>
  <si>
    <t>AD</t>
  </si>
  <si>
    <t>AE</t>
  </si>
  <si>
    <t>AF</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</si>
  <si>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</si>
  <si>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Adam Wozniak</t>
  </si>
  <si>
    <t>School Lunch Meal Counts 2018-2019 as of 9-18-2019</t>
  </si>
  <si>
    <t>Site Level by Month</t>
  </si>
  <si>
    <t>Maryland State Department of Edicuation (MSDE)</t>
  </si>
  <si>
    <t>P:\NKH Department\Community Investments\Field Team\States\Maryland\State Data\Lunch\Raw Data Archive\SY18-19</t>
  </si>
  <si>
    <t>Via SOS staff connection</t>
  </si>
  <si>
    <r>
      <rPr>
        <b/>
        <i/>
        <sz val="10"/>
        <color rgb="FFFF0000"/>
        <rFont val="Arial"/>
        <family val="2"/>
      </rPr>
      <t xml:space="preserve">Unchanged from SY17-18 data dictionary
</t>
    </r>
    <r>
      <rPr>
        <i/>
        <sz val="10"/>
        <color theme="1"/>
        <rFont val="Arial"/>
        <family val="2"/>
      </rPr>
      <t xml:space="preserve">
This is a horizontal dataset (with additional columns for each month) that first needs to be reshaped to a vertical dataset (with additional rows for each month) before cleaning. In the end you will end up with a long dataset with the column names listed below. The Claim Date column name will be creating by inserting the correct date for each row (for example, the Sept 2017 columns should have 9/1/17 for this field).</t>
    </r>
  </si>
  <si>
    <t>Maryland - Statewide</t>
  </si>
  <si>
    <t>SY18-19</t>
  </si>
  <si>
    <t>July 2018 - June 2019</t>
  </si>
  <si>
    <t>Final for Sept 18-May 19</t>
  </si>
  <si>
    <t>Agency #</t>
  </si>
  <si>
    <t>Agency Name</t>
  </si>
  <si>
    <t>Site Num</t>
  </si>
  <si>
    <t>Free MEAL</t>
  </si>
  <si>
    <t>Reduced MEAL</t>
  </si>
  <si>
    <t>Free + Reduced MEAL ADP</t>
  </si>
  <si>
    <t>Paid MEAL</t>
  </si>
  <si>
    <t>Total MEALS</t>
  </si>
  <si>
    <t>ADP</t>
  </si>
  <si>
    <t>See notes above.</t>
  </si>
  <si>
    <t>School Breakfast Meal Counts 2018-2019 as of 9-18-2019</t>
  </si>
  <si>
    <t>School Level By Month</t>
  </si>
  <si>
    <t>P:\NKH Department\Community Investments\Field Team\States\Maryland\State Data\Breakfast\Raw Data Archive\SY18-19</t>
  </si>
  <si>
    <r>
      <rPr>
        <b/>
        <i/>
        <sz val="10"/>
        <color rgb="FFFF0000"/>
        <rFont val="Arial"/>
        <family val="2"/>
      </rPr>
      <t>Unchanged from SY17-18 data dictionary</t>
    </r>
    <r>
      <rPr>
        <i/>
        <sz val="10"/>
        <rFont val="Arial"/>
        <family val="2"/>
      </rPr>
      <t xml:space="preserve">
1. This is a horizontal dataset (with additional columns for each month) that first needs to be reshaped to a vertical dataset (with additional rows for each month) before cleaning. In the end you will end up with a long dataset with the column names listed below. The Claim Date column name will be creating by inserting the correct date for each row (for example, the Sept 2017 columns should have 9/1/17 for this field).
2. This dataset should be joined with Template1 on School ID (or Unique ID) and Claim Date. This will be a full outer join in Tableau's definitions (https://onlinehelp.tableau.com/current/pro/desktop/en-us/joining_tables.htm#jointypes). There will be sites in this dataset that are not in Template1, for this reason I listed the "Equivalent Clean Data Name" for each column here. If there is a discrepancy in any value between Template1 and Template2, use the value from Template1.</t>
    </r>
  </si>
  <si>
    <t>FARMSSY2018</t>
  </si>
  <si>
    <t>Statewide Detail</t>
  </si>
  <si>
    <t>MSDE</t>
  </si>
  <si>
    <t>P:\NKH Department\Community Investments\Field Team\States\Maryland\State Data\Eligibility\SY18-19
http://marylandpublicschools.org/programs/pages/school-community-nutrition/freereducedpricemealstatistics.aspx</t>
  </si>
  <si>
    <t>Publicly Available</t>
  </si>
  <si>
    <r>
      <rPr>
        <b/>
        <i/>
        <sz val="10"/>
        <color rgb="FFFF0000"/>
        <rFont val="Arial"/>
        <family val="2"/>
      </rPr>
      <t>One minor change from SY17-18 data dictionary: ISP is now included, it was not in SY17-18 (see row 40).</t>
    </r>
    <r>
      <rPr>
        <i/>
        <sz val="10"/>
        <color theme="1"/>
        <rFont val="Arial"/>
        <family val="2"/>
      </rPr>
      <t xml:space="preserve">
This data should be joined (left join) with the data from Template1 and Template2 after these two are joined. The join can be made on Unique ID (District ID and School ID are included here to make Unique ID).</t>
    </r>
  </si>
  <si>
    <t>Statewide</t>
  </si>
  <si>
    <t>Final</t>
  </si>
  <si>
    <t>Annual - joined with each month of data from participation data (Template1 and Template2)</t>
  </si>
  <si>
    <t>Agency#</t>
  </si>
  <si>
    <t>Site Type</t>
  </si>
  <si>
    <t>Site No.</t>
  </si>
  <si>
    <t>Site Address</t>
  </si>
  <si>
    <t>Site City</t>
  </si>
  <si>
    <t>Site Zip</t>
  </si>
  <si>
    <t xml:space="preserve">Free </t>
  </si>
  <si>
    <t xml:space="preserve">Reduced </t>
  </si>
  <si>
    <t>Paid</t>
  </si>
  <si>
    <t>Total</t>
  </si>
  <si>
    <t>F&amp;R/Total</t>
  </si>
  <si>
    <t>SNAP</t>
  </si>
  <si>
    <t>Other</t>
  </si>
  <si>
    <t>CEP School %</t>
  </si>
  <si>
    <t xml:space="preserve">CEP </t>
  </si>
  <si>
    <t>School_Directory_2019</t>
  </si>
  <si>
    <t>P:\NKH Department\Community Investments\Field Team\States\Maryland\State Data\School Directory
http://reportcard.msde.maryland.gov/Graphs/#/DataDownloads/datadownload/3/17/6/99/XXXX</t>
  </si>
  <si>
    <r>
      <rPr>
        <b/>
        <i/>
        <sz val="10"/>
        <color rgb="FFFF0000"/>
        <rFont val="Arial"/>
        <family val="2"/>
      </rPr>
      <t>Minor changes from SY17-18 data dictionary. 
(1) Columns B and C used to be named "LEA Number" and "LEA Name". They are now named "LSS Number" and "LSS Name". Their equivalent clean data names are still "District ID" and "District Name". 
(2) Columns G, H, I, and J said "NOT USED" in SY17-18. They now have equivalent clean data names in column C in this data dictionary.</t>
    </r>
    <r>
      <rPr>
        <i/>
        <sz val="10"/>
        <color theme="1"/>
        <rFont val="Arial"/>
        <family val="2"/>
      </rPr>
      <t xml:space="preserve">
This data should be joined (left join) with the data from Template1 and Template2 after these two are joined. The join can be made on Unique ID</t>
    </r>
  </si>
  <si>
    <t>MD - statewide</t>
  </si>
  <si>
    <t>Academic Year</t>
  </si>
  <si>
    <t>LSS Number</t>
  </si>
  <si>
    <t>LSS Name</t>
  </si>
  <si>
    <t>School Number</t>
  </si>
  <si>
    <t>Address</t>
  </si>
  <si>
    <t>State</t>
  </si>
  <si>
    <t>Zip</t>
  </si>
  <si>
    <t>Phone</t>
  </si>
  <si>
    <t>NCES Number</t>
  </si>
  <si>
    <t>Create Date</t>
  </si>
  <si>
    <t>Formal data sharing agreement</t>
  </si>
  <si>
    <t>Via partner staff connection</t>
  </si>
  <si>
    <t>Other (specify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</si>
</sst>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
      <b/>
      <i/>
      <sz val="10"/>
      <color rgb="FFFF0000"/>
      <name val="Arial"/>
      <family val="2"/>
    </font>
  </fonts>
  <fills count="5">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49">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13" fillId="0" borderId="0" xfId="1" applyFill="1" applyAlignment="1">
      <alignment horizontal="left" vertical="top" wrapText="1"/>
    </xf>
    <xf numFmtId="0" fontId="3" fillId="0" borderId="0" xfId="0" applyFont="1" applyFill="1" applyAlignment="1">
      <alignment horizontal="left" vertical="top" wrapText="1"/>
    </xf>
    <xf numFmtId="0" fontId="14" fillId="0" borderId="0" xfId="0" quotePrefix="1" applyFont="1" applyFill="1" applyAlignment="1">
      <alignment horizontal="left" vertical="top" wrapText="1"/>
    </xf>
    <xf numFmtId="0" fontId="6" fillId="0" borderId="0" xfId="0" quotePrefix="1" applyFont="1" applyFill="1" applyAlignment="1">
      <alignment horizontal="left" vertical="top" wrapText="1"/>
    </xf>
    <xf numFmtId="0" fontId="7" fillId="0" borderId="0" xfId="0" quotePrefix="1" applyFont="1" applyFill="1" applyAlignment="1">
      <alignment horizontal="left" vertical="top" wrapText="1"/>
    </xf>
    <xf numFmtId="0" fontId="6" fillId="0" borderId="0" xfId="0" applyFont="1" applyFill="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awozniak/Share%20Our%20Strength,%20Inc/Zoto,%20George%20-%20IT-MPA%20Projects%20-%20Shared%20Folder/Documents/Data%20Dictionary%20Template%20v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 Data Name Lookup"/>
      <sheetName val="Instructions"/>
      <sheetName val="Template1"/>
      <sheetName val="Template2"/>
      <sheetName val="Template3"/>
      <sheetName val="Template4"/>
      <sheetName val="Template5"/>
      <sheetName val="Template6"/>
      <sheetName val="Template7"/>
      <sheetName val="Template8"/>
      <sheetName val="Dropdown"/>
    </sheetNames>
    <sheetDataSet>
      <sheetData sheetId="0"/>
      <sheetData sheetId="1"/>
      <sheetData sheetId="2">
        <row r="20">
          <cell r="C20" t="str">
            <v>Equivalent Clean Data Name</v>
          </cell>
        </row>
        <row r="21">
          <cell r="C21" t="str">
            <v>Select the Clean Data column that best describes the Raw Data column. Select "Not Used" if the Raw Data column will not be used in the clean data.</v>
          </cell>
        </row>
      </sheetData>
      <sheetData sheetId="3">
        <row r="20">
          <cell r="C20" t="str">
            <v>Equivalent Clean Data Name</v>
          </cell>
        </row>
        <row r="21">
          <cell r="C21" t="str">
            <v>Select the Clean Data column that best describes the Raw Data column. Select "Not Used" if the Raw Data column will not be used in the clean data.</v>
          </cell>
        </row>
      </sheetData>
      <sheetData sheetId="4">
        <row r="20">
          <cell r="C20" t="str">
            <v>Equivalent Clean Data Name</v>
          </cell>
        </row>
        <row r="21">
          <cell r="C21" t="str">
            <v>Select the Clean Data column that best describes the Raw Data column. Select "Not Used" if the Raw Data column will not be used in the clean data.</v>
          </cell>
        </row>
      </sheetData>
      <sheetData sheetId="5">
        <row r="20">
          <cell r="C20" t="str">
            <v>Equivalent Clean Data Name</v>
          </cell>
        </row>
        <row r="21">
          <cell r="C21" t="str">
            <v>Select the Clean Data column that best describes the Raw Data column. Select "Not Used" if the Raw Data column will not be used in the clean data.</v>
          </cell>
        </row>
      </sheetData>
      <sheetData sheetId="6">
        <row r="20">
          <cell r="C20" t="str">
            <v>Equivalent Clean Data Name</v>
          </cell>
        </row>
        <row r="21">
          <cell r="C21" t="str">
            <v>Select the Clean Data column that best describes the Raw Data column. Select "Not Used" if the Raw Data column will not be used in the clean data.</v>
          </cell>
        </row>
      </sheetData>
      <sheetData sheetId="7">
        <row r="20">
          <cell r="C20" t="str">
            <v>Equivalent Clean Data Name</v>
          </cell>
        </row>
        <row r="21">
          <cell r="C21" t="str">
            <v>Select the Clean Data column that best describes the Raw Data column. Select "Not Used" if the Raw Data column will not be used in the clean data.</v>
          </cell>
        </row>
      </sheetData>
      <sheetData sheetId="8">
        <row r="20">
          <cell r="C20" t="str">
            <v>Equivalent Clean Data Name</v>
          </cell>
        </row>
        <row r="21">
          <cell r="C21" t="str">
            <v>Select the Clean Data column that best describes the Raw Data column. Select "Not Used" if the Raw Data column will not be used in the clean data.</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SOS-FS-1/StrengthShare/NKH%20Department/Community%20Investments/Field%20Team/States/Maryland/State%20Data/Lunch/Raw%20Data%20Archive/SY18-1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le:///./SOS-FS-1/StrengthShare/NKH%20Department/Community%20Investments/Field%20Team/States/Maryland/State%20Data/Breakfast/Raw%20Data%20Archive/SY18-1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os1-my.sharepoint.com/personal/Field%20Team/States/Maryland/State%20Data/Eligibility/SY17-18"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os1-my.sharepoint.com/personal/Field%20Team/States/Maryland/State%20Data/School%20Directory"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0</v>
      </c>
      <c r="B1" s="31" t="s">
        <v>1</v>
      </c>
      <c r="C1" s="31" t="s">
        <v>2</v>
      </c>
      <c r="D1" s="31" t="s">
        <v>3</v>
      </c>
      <c r="E1" s="31" t="s">
        <v>4</v>
      </c>
    </row>
    <row r="2" spans="1:6" x14ac:dyDescent="0.15">
      <c r="A2" s="36" t="s">
        <v>5</v>
      </c>
      <c r="B2" s="30" t="s">
        <v>6</v>
      </c>
      <c r="C2" s="34" t="s">
        <v>5</v>
      </c>
      <c r="D2" s="34" t="s">
        <v>5</v>
      </c>
      <c r="E2" s="34" t="str">
        <f>IF(AND(C2="no",D2="Absolute need"),"Critical omission",IF(AND(C2="no",D2="Medium need"),"Priority omission",IF(AND(C2="no",D2="may not have"),"Omission","OK")))</f>
        <v>OK</v>
      </c>
    </row>
    <row r="3" spans="1:6" x14ac:dyDescent="0.15">
      <c r="A3" s="36" t="s">
        <v>5</v>
      </c>
      <c r="B3" s="28" t="s">
        <v>7</v>
      </c>
      <c r="C3" s="33" t="s">
        <v>5</v>
      </c>
      <c r="D3" s="33" t="s">
        <v>5</v>
      </c>
      <c r="E3" s="34" t="str">
        <f t="shared" ref="E3:E52" si="0">IF(AND(C3="no",D3="Absolute need"),"Critical omission",IF(AND(C3="no",D3="Medium need"),"Priority omission",IF(AND(C3="no",D3="may not have"),"Omission","OK")))</f>
        <v>OK</v>
      </c>
    </row>
    <row r="4" spans="1:6" x14ac:dyDescent="0.15">
      <c r="A4" s="36">
        <v>41</v>
      </c>
      <c r="B4" s="28" t="s">
        <v>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9</v>
      </c>
      <c r="E4" s="34" t="str">
        <f t="shared" si="0"/>
        <v>Omission</v>
      </c>
    </row>
    <row r="5" spans="1:6" x14ac:dyDescent="0.15">
      <c r="A5" s="36">
        <v>42</v>
      </c>
      <c r="B5" s="28" t="s">
        <v>10</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9</v>
      </c>
      <c r="E5" s="34" t="str">
        <f t="shared" si="0"/>
        <v>Omission</v>
      </c>
    </row>
    <row r="6" spans="1:6" x14ac:dyDescent="0.15">
      <c r="A6" s="36">
        <v>43</v>
      </c>
      <c r="B6" s="28" t="s">
        <v>11</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9</v>
      </c>
      <c r="E6" s="34" t="str">
        <f t="shared" si="0"/>
        <v>Omission</v>
      </c>
    </row>
    <row r="7" spans="1:6" x14ac:dyDescent="0.15">
      <c r="A7" s="36">
        <v>44</v>
      </c>
      <c r="B7" s="28" t="s">
        <v>12</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9</v>
      </c>
      <c r="E7" s="34" t="str">
        <f t="shared" si="0"/>
        <v>Omission</v>
      </c>
      <c r="F7" s="37"/>
    </row>
    <row r="8" spans="1:6" x14ac:dyDescent="0.15">
      <c r="A8" s="36">
        <v>37</v>
      </c>
      <c r="B8" s="28" t="s">
        <v>13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9</v>
      </c>
      <c r="E8" s="34" t="str">
        <f t="shared" si="0"/>
        <v>Omission</v>
      </c>
    </row>
    <row r="9" spans="1:6" x14ac:dyDescent="0.15">
      <c r="A9" s="36">
        <v>38</v>
      </c>
      <c r="B9" s="28" t="s">
        <v>14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9</v>
      </c>
      <c r="E9" s="34" t="str">
        <f t="shared" si="0"/>
        <v>Omission</v>
      </c>
    </row>
    <row r="10" spans="1:6" x14ac:dyDescent="0.15">
      <c r="A10" s="36">
        <v>39</v>
      </c>
      <c r="B10" s="28" t="s">
        <v>15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9</v>
      </c>
      <c r="E10" s="34" t="str">
        <f t="shared" si="0"/>
        <v>Omission</v>
      </c>
    </row>
    <row r="11" spans="1:6" x14ac:dyDescent="0.15">
      <c r="A11" s="36">
        <v>40</v>
      </c>
      <c r="B11" s="28" t="s">
        <v>16</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9</v>
      </c>
      <c r="E11" s="34" t="str">
        <f t="shared" si="0"/>
        <v>Omission</v>
      </c>
      <c r="F11" s="37"/>
    </row>
    <row r="12" spans="1:6" x14ac:dyDescent="0.15">
      <c r="A12" s="36">
        <v>30</v>
      </c>
      <c r="B12" s="28" t="s">
        <v>17</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18</v>
      </c>
      <c r="E12" s="34" t="str">
        <f t="shared" si="0"/>
        <v>OK</v>
      </c>
    </row>
    <row r="13" spans="1:6" x14ac:dyDescent="0.15">
      <c r="A13" s="36">
        <v>33</v>
      </c>
      <c r="B13" s="28" t="s">
        <v>19</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20</v>
      </c>
      <c r="E13" s="34" t="str">
        <f>IF(AND(C12="yes",C15="yes"),"OK",IF(AND(C13="no",D13="Absolute need"),"Critical omission",IF(AND(C13="no",D13="Medium need"),"Priority omission",IF(AND(C13="no",D13="may not have"),"Omission","OK"))))</f>
        <v>OK</v>
      </c>
    </row>
    <row r="14" spans="1:6" x14ac:dyDescent="0.15">
      <c r="A14" s="36">
        <v>32</v>
      </c>
      <c r="B14" s="28" t="s">
        <v>21</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20</v>
      </c>
      <c r="E14" s="34" t="str">
        <f t="shared" si="0"/>
        <v>OK</v>
      </c>
    </row>
    <row r="15" spans="1:6" x14ac:dyDescent="0.15">
      <c r="A15" s="36">
        <v>31</v>
      </c>
      <c r="B15" s="28" t="s">
        <v>22</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18</v>
      </c>
      <c r="E15" s="34" t="str">
        <f t="shared" si="0"/>
        <v>OK</v>
      </c>
    </row>
    <row r="16" spans="1:6" x14ac:dyDescent="0.15">
      <c r="A16" s="36">
        <v>13</v>
      </c>
      <c r="B16" s="28" t="s">
        <v>23</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20</v>
      </c>
      <c r="E16" s="34" t="str">
        <f t="shared" si="0"/>
        <v>OK</v>
      </c>
    </row>
    <row r="17" spans="1:5" x14ac:dyDescent="0.15">
      <c r="A17" s="36">
        <v>7</v>
      </c>
      <c r="B17" s="28" t="s">
        <v>24</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20</v>
      </c>
      <c r="E17" s="34" t="str">
        <f t="shared" si="0"/>
        <v>OK</v>
      </c>
    </row>
    <row r="18" spans="1:5" x14ac:dyDescent="0.15">
      <c r="A18" s="36">
        <v>18</v>
      </c>
      <c r="B18" s="28" t="s">
        <v>25</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18</v>
      </c>
      <c r="E18" s="34" t="str">
        <f t="shared" si="0"/>
        <v>OK</v>
      </c>
    </row>
    <row r="19" spans="1:5" x14ac:dyDescent="0.15">
      <c r="A19" s="36">
        <v>19</v>
      </c>
      <c r="B19" s="28" t="s">
        <v>26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20</v>
      </c>
      <c r="E19" s="34" t="str">
        <f t="shared" si="0"/>
        <v>Priority omission</v>
      </c>
    </row>
    <row r="20" spans="1:5" x14ac:dyDescent="0.15">
      <c r="A20" s="36">
        <v>20</v>
      </c>
      <c r="B20" s="28" t="s">
        <v>27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20</v>
      </c>
      <c r="E20" s="34" t="str">
        <f t="shared" si="0"/>
        <v>Priority omission</v>
      </c>
    </row>
    <row r="21" spans="1:5" x14ac:dyDescent="0.15">
      <c r="A21" s="36">
        <v>6</v>
      </c>
      <c r="B21" s="28" t="s">
        <v>28</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20</v>
      </c>
      <c r="E21" s="34" t="str">
        <f t="shared" si="0"/>
        <v>OK</v>
      </c>
    </row>
    <row r="22" spans="1:5" x14ac:dyDescent="0.15">
      <c r="A22" s="36">
        <v>3</v>
      </c>
      <c r="B22" s="28" t="s">
        <v>29</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18</v>
      </c>
      <c r="E22" s="34" t="str">
        <f t="shared" si="0"/>
        <v>OK</v>
      </c>
    </row>
    <row r="23" spans="1:5" x14ac:dyDescent="0.15">
      <c r="A23" s="36">
        <v>4</v>
      </c>
      <c r="B23" s="28" t="s">
        <v>30</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18</v>
      </c>
      <c r="E23" s="34" t="str">
        <f t="shared" si="0"/>
        <v>OK</v>
      </c>
    </row>
    <row r="24" spans="1:5" x14ac:dyDescent="0.15">
      <c r="A24" s="36">
        <v>23</v>
      </c>
      <c r="B24" s="28" t="s">
        <v>31</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18</v>
      </c>
      <c r="E24" s="34" t="str">
        <f t="shared" si="0"/>
        <v>OK</v>
      </c>
    </row>
    <row r="25" spans="1:5" x14ac:dyDescent="0.15">
      <c r="A25" s="36">
        <v>25</v>
      </c>
      <c r="B25" s="28" t="s">
        <v>32</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20</v>
      </c>
      <c r="E25" s="34" t="str">
        <f>IF(AND(C24="yes",C27="yes"),"OK",IF(AND(C25="no",D25="Absolute need"),"Critical omission",IF(AND(C25="no",D25="Medium need"),"Priority omission",IF(AND(C25="no",D25="may not have"),"Omission","OK"))))</f>
        <v>OK</v>
      </c>
    </row>
    <row r="26" spans="1:5" x14ac:dyDescent="0.15">
      <c r="A26" s="36">
        <v>22</v>
      </c>
      <c r="B26" s="28" t="s">
        <v>33</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20</v>
      </c>
      <c r="E26" s="34" t="str">
        <f t="shared" si="0"/>
        <v>OK</v>
      </c>
    </row>
    <row r="27" spans="1:5" x14ac:dyDescent="0.15">
      <c r="A27" s="36">
        <v>24</v>
      </c>
      <c r="B27" s="28" t="s">
        <v>34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18</v>
      </c>
      <c r="E27" s="34" t="str">
        <f t="shared" si="0"/>
        <v>OK</v>
      </c>
    </row>
    <row r="28" spans="1:5" x14ac:dyDescent="0.15">
      <c r="A28" s="36">
        <v>21</v>
      </c>
      <c r="B28" s="28" t="s">
        <v>35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18</v>
      </c>
      <c r="E28" s="34" t="str">
        <f t="shared" si="0"/>
        <v>OK</v>
      </c>
    </row>
    <row r="29" spans="1:5" x14ac:dyDescent="0.15">
      <c r="A29" s="36">
        <v>64</v>
      </c>
      <c r="B29" s="28" t="s">
        <v>36</v>
      </c>
      <c r="C29" s="28" t="str">
        <f>IF(ISERROR(IFERROR(IFERROR(IFERROR(IFERROR(IFERROR(IFERROR(IFERROR(VLOOKUP(B29,[1]Template1!C:C,1,FALSE),VLOOKUP(B29,[1]Template2!C:C,1,FALSE)),VLOOKUP(B29,[1]Template3!C:C,1,FALSE)),VLOOKUP(B29,[1]Template4!C:C,1,FALSE)),VLOOKUP(B29,[1]Template5!C:C,1,FALSE)),VLOOKUP(B29,[1]Template6!C:C,1,FALSE)),VLOOKUP(B29,[1]Template7!C:C,1,FALSE)),VLOOKUP(B29,[1]Template7!C:C,1,FALSE))),"no","yes")</f>
        <v>no</v>
      </c>
      <c r="D29" s="33" t="s">
        <v>9</v>
      </c>
      <c r="E29" s="34" t="str">
        <f t="shared" si="0"/>
        <v>Omission</v>
      </c>
    </row>
    <row r="30" spans="1:5" x14ac:dyDescent="0.15">
      <c r="A30" s="36">
        <v>26</v>
      </c>
      <c r="B30" s="28" t="s">
        <v>37</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yes</v>
      </c>
      <c r="D30" s="32" t="s">
        <v>18</v>
      </c>
      <c r="E30" s="34" t="str">
        <f t="shared" si="0"/>
        <v>OK</v>
      </c>
    </row>
    <row r="31" spans="1:5" x14ac:dyDescent="0.15">
      <c r="A31" s="36">
        <v>29</v>
      </c>
      <c r="B31" s="28" t="s">
        <v>38</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no</v>
      </c>
      <c r="D31" s="13" t="s">
        <v>20</v>
      </c>
      <c r="E31" s="34" t="str">
        <f>IF(AND(C30="yes",C33="yes"),"OK",IF(AND(C31="no",D31="Absolute need"),"Critical omission",IF(AND(C31="no",D31="Medium need"),"Priority omission",IF(AND(C31="no",D31="may not have"),"Omission","OK"))))</f>
        <v>OK</v>
      </c>
    </row>
    <row r="32" spans="1:5" x14ac:dyDescent="0.15">
      <c r="A32" s="36">
        <v>28</v>
      </c>
      <c r="B32" s="28" t="s">
        <v>39</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13" t="s">
        <v>20</v>
      </c>
      <c r="E32" s="34" t="str">
        <f t="shared" si="0"/>
        <v>OK</v>
      </c>
    </row>
    <row r="33" spans="1:5" x14ac:dyDescent="0.15">
      <c r="A33" s="36">
        <v>27</v>
      </c>
      <c r="B33" s="28" t="s">
        <v>40</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2" t="s">
        <v>18</v>
      </c>
      <c r="E33" s="34" t="str">
        <f t="shared" si="0"/>
        <v>OK</v>
      </c>
    </row>
    <row r="34" spans="1:5" x14ac:dyDescent="0.15">
      <c r="A34" s="36">
        <v>50</v>
      </c>
      <c r="B34" s="28" t="s">
        <v>41</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yes</v>
      </c>
      <c r="D34" s="33" t="s">
        <v>9</v>
      </c>
      <c r="E34" s="34" t="str">
        <f t="shared" si="0"/>
        <v>OK</v>
      </c>
    </row>
    <row r="35" spans="1:5" x14ac:dyDescent="0.15">
      <c r="A35" s="36">
        <v>52</v>
      </c>
      <c r="B35" s="28" t="s">
        <v>42</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3" t="s">
        <v>9</v>
      </c>
      <c r="E35" s="34" t="str">
        <f t="shared" si="0"/>
        <v>Omission</v>
      </c>
    </row>
    <row r="36" spans="1:5" x14ac:dyDescent="0.15">
      <c r="A36" s="36">
        <v>34</v>
      </c>
      <c r="B36" s="28" t="s">
        <v>43</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18</v>
      </c>
      <c r="E36" s="34" t="str">
        <f>IF(AND(C37="yes",C38="yes"),"OK",IF(AND(C36="no",D36="Absolute need"),"Critical omission",IF(AND(C36="no",D36="Medium need"),"Priority omission",IF(AND(C36="no",D36="may not have"),"Omission","OK"))))</f>
        <v>OK</v>
      </c>
    </row>
    <row r="37" spans="1:5" x14ac:dyDescent="0.15">
      <c r="A37" s="36">
        <v>35</v>
      </c>
      <c r="B37" s="28" t="s">
        <v>44</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18</v>
      </c>
      <c r="E37" s="34" t="str">
        <f>IF(C36="yes","OK",IF(AND(C37="no",D37="Absolute need"),"Critical omission",IF(AND(C37="no",D37="Medium need"),"Priority omission",IF(AND(C37="no",D37="may not have"),"Omission","OK"))))</f>
        <v>OK</v>
      </c>
    </row>
    <row r="38" spans="1:5" x14ac:dyDescent="0.15">
      <c r="A38" s="36">
        <v>36</v>
      </c>
      <c r="B38" s="28" t="s">
        <v>45</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yes</v>
      </c>
      <c r="D38" s="32" t="s">
        <v>18</v>
      </c>
      <c r="E38" s="34" t="str">
        <f>IF(C36="yes","OK",IF(AND(C38="no",D38="Absolute need"),"Critical omission",IF(AND(C38="no",D38="Medium need"),"Priority omission",IF(AND(C38="no",D38="may not have"),"Omission","OK"))))</f>
        <v>OK</v>
      </c>
    </row>
    <row r="39" spans="1:5" x14ac:dyDescent="0.15">
      <c r="A39" s="36">
        <v>14</v>
      </c>
      <c r="B39" s="28" t="s">
        <v>46</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33" t="s">
        <v>9</v>
      </c>
      <c r="E39" s="34" t="str">
        <f t="shared" si="0"/>
        <v>Omission</v>
      </c>
    </row>
    <row r="40" spans="1:5" x14ac:dyDescent="0.15">
      <c r="A40" s="36">
        <v>15</v>
      </c>
      <c r="B40" s="28" t="s">
        <v>47</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13" t="s">
        <v>20</v>
      </c>
      <c r="E40" s="34" t="str">
        <f t="shared" si="0"/>
        <v>Priority omission</v>
      </c>
    </row>
    <row r="41" spans="1:5" x14ac:dyDescent="0.15">
      <c r="A41" s="36">
        <v>16</v>
      </c>
      <c r="B41" s="28" t="s">
        <v>48</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no</v>
      </c>
      <c r="D41" s="33" t="s">
        <v>9</v>
      </c>
      <c r="E41" s="34" t="str">
        <f t="shared" ref="E41" si="1">IF(AND(C41="no",D41="Absolute need"),"Critical omission",IF(AND(C41="no",D41="Medium need"),"Priority omission",IF(AND(C41="no",D41="may not have"),"Omission","OK")))</f>
        <v>Omission</v>
      </c>
    </row>
    <row r="42" spans="1:5" x14ac:dyDescent="0.15">
      <c r="A42" s="36">
        <v>1</v>
      </c>
      <c r="B42" s="28" t="s">
        <v>49</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32" t="s">
        <v>18</v>
      </c>
      <c r="E42" s="34" t="str">
        <f t="shared" si="0"/>
        <v>OK</v>
      </c>
    </row>
    <row r="43" spans="1:5" x14ac:dyDescent="0.15">
      <c r="A43" s="36">
        <v>11</v>
      </c>
      <c r="B43" s="28" t="s">
        <v>50</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13" t="s">
        <v>20</v>
      </c>
      <c r="E43" s="34" t="str">
        <f t="shared" si="0"/>
        <v>OK</v>
      </c>
    </row>
    <row r="44" spans="1:5" x14ac:dyDescent="0.15">
      <c r="A44" s="36">
        <v>2</v>
      </c>
      <c r="B44" s="28" t="s">
        <v>51</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32" t="s">
        <v>18</v>
      </c>
      <c r="E44" s="34" t="str">
        <f t="shared" si="0"/>
        <v>OK</v>
      </c>
    </row>
    <row r="45" spans="1:5" x14ac:dyDescent="0.15">
      <c r="A45" s="36">
        <v>12</v>
      </c>
      <c r="B45" s="28" t="s">
        <v>52</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yes</v>
      </c>
      <c r="D45" s="13" t="s">
        <v>20</v>
      </c>
      <c r="E45" s="34" t="str">
        <f t="shared" si="0"/>
        <v>OK</v>
      </c>
    </row>
    <row r="46" spans="1:5" x14ac:dyDescent="0.15">
      <c r="A46" s="36">
        <v>51</v>
      </c>
      <c r="B46" s="28" t="s">
        <v>53</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20</v>
      </c>
      <c r="E46" s="34" t="str">
        <f t="shared" si="0"/>
        <v>Priority omission</v>
      </c>
    </row>
    <row r="47" spans="1:5" x14ac:dyDescent="0.15">
      <c r="A47" s="36">
        <v>5</v>
      </c>
      <c r="B47" s="28" t="s">
        <v>54</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20</v>
      </c>
      <c r="E47" s="34" t="str">
        <f t="shared" ref="E47" si="2">IF(AND(C47="no",D47="Absolute need"),"Critical omission",IF(AND(C47="no",D47="Medium need"),"Priority omission",IF(AND(C47="no",D47="may not have"),"Omission","OK")))</f>
        <v>OK</v>
      </c>
    </row>
    <row r="48" spans="1:5" x14ac:dyDescent="0.15">
      <c r="A48" s="36">
        <v>45</v>
      </c>
      <c r="B48" s="28" t="s">
        <v>55</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13" t="s">
        <v>20</v>
      </c>
      <c r="E48" s="34" t="str">
        <f t="shared" si="0"/>
        <v>Priority omission</v>
      </c>
    </row>
    <row r="49" spans="1:5" x14ac:dyDescent="0.15">
      <c r="A49" s="36">
        <v>9</v>
      </c>
      <c r="B49" s="28" t="s">
        <v>56</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13" t="s">
        <v>20</v>
      </c>
      <c r="E49" s="34" t="str">
        <f t="shared" si="0"/>
        <v>OK</v>
      </c>
    </row>
    <row r="50" spans="1:5" x14ac:dyDescent="0.15">
      <c r="A50" s="36">
        <v>10</v>
      </c>
      <c r="B50" s="28" t="s">
        <v>57</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33" t="s">
        <v>9</v>
      </c>
      <c r="E50" s="34" t="str">
        <f t="shared" ref="E50" si="3">IF(AND(C50="no",D50="Absolute need"),"Critical omission",IF(AND(C50="no",D50="Medium need"),"Priority omission",IF(AND(C50="no",D50="may not have"),"Omission","OK")))</f>
        <v>Omission</v>
      </c>
    </row>
    <row r="51" spans="1:5" x14ac:dyDescent="0.15">
      <c r="A51" s="36">
        <v>17</v>
      </c>
      <c r="B51" s="28" t="s">
        <v>58</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20</v>
      </c>
      <c r="E51" s="34" t="str">
        <f t="shared" si="0"/>
        <v>Priority omission</v>
      </c>
    </row>
    <row r="52" spans="1:5" x14ac:dyDescent="0.15">
      <c r="A52" s="36">
        <v>8</v>
      </c>
      <c r="B52" s="28" t="s">
        <v>59</v>
      </c>
      <c r="C52" s="28" t="str">
        <f>IF(ISERROR(IFERROR(IFERROR(IFERROR(IFERROR(IFERROR(IFERROR(IFERROR(VLOOKUP(B52,Template1!C:C,1,FALSE),VLOOKUP(B52,Template2!C:C,1,FALSE)),VLOOKUP(B52,Template3!C:C,1,FALSE)),VLOOKUP(B52,Template4!C:C,1,FALSE)),VLOOKUP(B52,Template5!C:C,1,FALSE)),VLOOKUP(B52,Template6!C:C,1,FALSE)),VLOOKUP(B52,Template7!C:C,1,FALSE)),VLOOKUP(B52,Template7!C:C,1,FALSE))),"no","yes")</f>
        <v>yes</v>
      </c>
      <c r="D52" s="13" t="s">
        <v>20</v>
      </c>
      <c r="E52" s="34" t="str">
        <f t="shared" si="0"/>
        <v>OK</v>
      </c>
    </row>
  </sheetData>
  <sortState ref="B4:B43">
    <sortCondition ref="B3"/>
  </sortState>
  <conditionalFormatting sqref="E42:E46 E51:E1048576 E48:E49 E1:E40">
    <cfRule type="cellIs" dxfId="7" priority="12" operator="equal">
      <formula>"Priority Omission"</formula>
    </cfRule>
    <cfRule type="cellIs" dxfId="6" priority="13" operator="equal">
      <formula>"Critical omission"</formula>
    </cfRule>
  </conditionalFormatting>
  <conditionalFormatting sqref="E41">
    <cfRule type="cellIs" dxfId="5" priority="10" operator="equal">
      <formula>"Priority Omission"</formula>
    </cfRule>
    <cfRule type="cellIs" dxfId="4" priority="11" operator="equal">
      <formula>"Critical omission"</formula>
    </cfRule>
  </conditionalFormatting>
  <conditionalFormatting sqref="E50">
    <cfRule type="cellIs" dxfId="3" priority="8" operator="equal">
      <formula>"Priority Omission"</formula>
    </cfRule>
    <cfRule type="cellIs" dxfId="2" priority="9" operator="equal">
      <formula>"Critical omission"</formula>
    </cfRule>
  </conditionalFormatting>
  <conditionalFormatting sqref="E47">
    <cfRule type="cellIs" dxfId="1" priority="5" operator="equal">
      <formula>"Priority Omission"</formula>
    </cfRule>
    <cfRule type="cellIs" dxfId="0" priority="6"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20"/>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2"/>
      <c r="C6" s="42"/>
    </row>
    <row r="7" spans="1:4" x14ac:dyDescent="0.15">
      <c r="A7" s="22" t="s">
        <v>74</v>
      </c>
      <c r="B7" s="23"/>
      <c r="C7" s="22"/>
    </row>
    <row r="8" spans="1:4" ht="28.5" customHeight="1" x14ac:dyDescent="0.15">
      <c r="A8" s="21" t="s">
        <v>77</v>
      </c>
      <c r="B8" s="42"/>
      <c r="C8" s="42"/>
    </row>
    <row r="9" spans="1:4" x14ac:dyDescent="0.15">
      <c r="A9" s="22" t="s">
        <v>80</v>
      </c>
      <c r="B9" s="23"/>
      <c r="C9" s="22"/>
    </row>
    <row r="10" spans="1:4" x14ac:dyDescent="0.15">
      <c r="A10" s="22" t="s">
        <v>82</v>
      </c>
      <c r="B10" s="23"/>
      <c r="C10" s="22"/>
    </row>
    <row r="11" spans="1:4" ht="28.5" customHeight="1" x14ac:dyDescent="0.15">
      <c r="A11" s="19" t="s">
        <v>85</v>
      </c>
      <c r="B11" s="48"/>
      <c r="C11" s="48"/>
      <c r="D11" s="48"/>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row>
    <row r="23" spans="1:5" x14ac:dyDescent="0.15">
      <c r="A23" s="28" t="s">
        <v>113</v>
      </c>
      <c r="B23" s="28"/>
      <c r="C23" s="28"/>
      <c r="D23" s="28"/>
    </row>
    <row r="24" spans="1:5" x14ac:dyDescent="0.15">
      <c r="A24" s="28" t="s">
        <v>115</v>
      </c>
      <c r="B24" s="28"/>
      <c r="C24" s="28"/>
      <c r="D24" s="28"/>
    </row>
    <row r="25" spans="1:5" x14ac:dyDescent="0.15">
      <c r="A25" s="28" t="s">
        <v>117</v>
      </c>
      <c r="B25" s="28"/>
      <c r="C25" s="28"/>
      <c r="D25" s="28"/>
    </row>
    <row r="26" spans="1:5" x14ac:dyDescent="0.15">
      <c r="A26" s="28" t="s">
        <v>119</v>
      </c>
      <c r="B26" s="28"/>
      <c r="C26" s="28"/>
      <c r="D26" s="28"/>
    </row>
    <row r="27" spans="1:5" x14ac:dyDescent="0.15">
      <c r="A27" s="28" t="s">
        <v>121</v>
      </c>
      <c r="B27" s="28"/>
      <c r="C27" s="28"/>
      <c r="D27" s="28"/>
    </row>
    <row r="28" spans="1:5" x14ac:dyDescent="0.15">
      <c r="A28" s="28" t="s">
        <v>123</v>
      </c>
      <c r="B28" s="28"/>
      <c r="C28" s="28"/>
      <c r="D28" s="28"/>
    </row>
    <row r="29" spans="1:5" x14ac:dyDescent="0.15">
      <c r="A29" s="28" t="s">
        <v>126</v>
      </c>
      <c r="B29" s="28"/>
      <c r="C29" s="28"/>
      <c r="D29" s="28"/>
    </row>
    <row r="30" spans="1:5" x14ac:dyDescent="0.15">
      <c r="A30" s="28" t="s">
        <v>130</v>
      </c>
      <c r="B30" s="28"/>
      <c r="C30" s="28"/>
      <c r="D30" s="28"/>
    </row>
    <row r="31" spans="1:5" x14ac:dyDescent="0.15">
      <c r="A31" s="28" t="s">
        <v>132</v>
      </c>
      <c r="B31" s="28"/>
      <c r="C31" s="28"/>
      <c r="D31" s="28"/>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4" t="s">
        <v>183</v>
      </c>
      <c r="B55" s="44"/>
      <c r="C55" s="44"/>
      <c r="D55" s="44"/>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247</v>
      </c>
    </row>
    <row r="3" spans="2:2" x14ac:dyDescent="0.15">
      <c r="B3" t="s">
        <v>213</v>
      </c>
    </row>
    <row r="4" spans="2:2" x14ac:dyDescent="0.15">
      <c r="B4" t="s">
        <v>189</v>
      </c>
    </row>
    <row r="5" spans="2:2" x14ac:dyDescent="0.15">
      <c r="B5" t="s">
        <v>248</v>
      </c>
    </row>
    <row r="6" spans="2:2" x14ac:dyDescent="0.15">
      <c r="B6" t="s">
        <v>249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60</v>
      </c>
    </row>
    <row r="2" spans="1:6" x14ac:dyDescent="0.15">
      <c r="B2" s="15" t="s">
        <v>61</v>
      </c>
      <c r="D2" s="15" t="s">
        <v>62</v>
      </c>
    </row>
    <row r="3" spans="1:6" x14ac:dyDescent="0.15">
      <c r="A3" s="2" t="s">
        <v>63</v>
      </c>
      <c r="B3" s="7" t="s">
        <v>64</v>
      </c>
      <c r="C3" s="2"/>
      <c r="D3" s="14">
        <v>43308</v>
      </c>
      <c r="E3" s="9"/>
    </row>
    <row r="4" spans="1:6" x14ac:dyDescent="0.15">
      <c r="A4" s="2" t="s">
        <v>65</v>
      </c>
      <c r="B4" s="7" t="s">
        <v>66</v>
      </c>
      <c r="C4" s="2"/>
      <c r="D4" s="5" t="s">
        <v>67</v>
      </c>
      <c r="E4" s="9"/>
    </row>
    <row r="5" spans="1:6" x14ac:dyDescent="0.15">
      <c r="A5" s="2"/>
      <c r="B5" s="7"/>
      <c r="C5" s="2"/>
      <c r="D5" s="5"/>
      <c r="E5" s="9"/>
    </row>
    <row r="6" spans="1:6" x14ac:dyDescent="0.15">
      <c r="A6" s="2" t="s">
        <v>68</v>
      </c>
      <c r="B6" s="7" t="s">
        <v>69</v>
      </c>
      <c r="C6" s="2"/>
      <c r="D6" s="5" t="s">
        <v>70</v>
      </c>
      <c r="E6" s="9"/>
    </row>
    <row r="7" spans="1:6" ht="25.5" customHeight="1" x14ac:dyDescent="0.15">
      <c r="A7" s="4" t="s">
        <v>71</v>
      </c>
      <c r="B7" s="39" t="s">
        <v>72</v>
      </c>
      <c r="C7" s="39"/>
      <c r="D7" s="5" t="s">
        <v>73</v>
      </c>
      <c r="E7" s="9"/>
    </row>
    <row r="8" spans="1:6" x14ac:dyDescent="0.15">
      <c r="A8" s="6" t="s">
        <v>74</v>
      </c>
      <c r="B8" s="16" t="s">
        <v>75</v>
      </c>
      <c r="C8" s="6"/>
      <c r="D8" s="7" t="s">
        <v>76</v>
      </c>
      <c r="E8" s="9"/>
    </row>
    <row r="9" spans="1:6" ht="28.5" customHeight="1" x14ac:dyDescent="0.15">
      <c r="A9" s="4" t="s">
        <v>77</v>
      </c>
      <c r="B9" s="39" t="s">
        <v>78</v>
      </c>
      <c r="C9" s="39"/>
      <c r="D9" s="7" t="s">
        <v>79</v>
      </c>
      <c r="E9" s="9"/>
    </row>
    <row r="10" spans="1:6" x14ac:dyDescent="0.15">
      <c r="A10" s="6" t="s">
        <v>80</v>
      </c>
      <c r="B10" s="16" t="s">
        <v>81</v>
      </c>
      <c r="C10" s="6"/>
      <c r="D10" s="14">
        <v>43306</v>
      </c>
      <c r="E10" s="9"/>
    </row>
    <row r="11" spans="1:6" x14ac:dyDescent="0.15">
      <c r="A11" s="6" t="s">
        <v>82</v>
      </c>
      <c r="B11" s="16" t="s">
        <v>83</v>
      </c>
      <c r="C11" s="6"/>
      <c r="D11" s="14" t="s">
        <v>84</v>
      </c>
      <c r="E11" s="9"/>
    </row>
    <row r="12" spans="1:6" ht="28.5" customHeight="1" x14ac:dyDescent="0.15">
      <c r="A12" s="2" t="s">
        <v>85</v>
      </c>
      <c r="B12" s="40" t="s">
        <v>86</v>
      </c>
      <c r="C12" s="40"/>
      <c r="D12" s="39" t="s">
        <v>87</v>
      </c>
      <c r="E12" s="39"/>
      <c r="F12" s="8"/>
    </row>
    <row r="13" spans="1:6" x14ac:dyDescent="0.15">
      <c r="B13" s="9"/>
      <c r="D13" s="9"/>
      <c r="E13" s="9"/>
    </row>
    <row r="14" spans="1:6" x14ac:dyDescent="0.15">
      <c r="A14" s="2" t="s">
        <v>88</v>
      </c>
      <c r="B14" s="7" t="s">
        <v>89</v>
      </c>
      <c r="C14" s="2"/>
      <c r="D14" s="9" t="s">
        <v>90</v>
      </c>
      <c r="E14" s="9"/>
    </row>
    <row r="15" spans="1:6" x14ac:dyDescent="0.15">
      <c r="A15" s="2" t="s">
        <v>91</v>
      </c>
      <c r="B15" s="7" t="s">
        <v>92</v>
      </c>
      <c r="C15" s="2"/>
      <c r="D15" s="9" t="s">
        <v>93</v>
      </c>
      <c r="E15" s="9"/>
    </row>
    <row r="16" spans="1:6" x14ac:dyDescent="0.15">
      <c r="A16" s="2" t="s">
        <v>94</v>
      </c>
      <c r="B16" s="7" t="s">
        <v>95</v>
      </c>
      <c r="C16" s="2"/>
      <c r="D16" s="9" t="s">
        <v>96</v>
      </c>
      <c r="E16" s="9"/>
    </row>
    <row r="17" spans="1:5" x14ac:dyDescent="0.15">
      <c r="A17" s="2" t="s">
        <v>97</v>
      </c>
      <c r="B17" s="7" t="s">
        <v>98</v>
      </c>
      <c r="C17" s="2"/>
      <c r="D17" s="9" t="s">
        <v>99</v>
      </c>
      <c r="E17" s="9"/>
    </row>
    <row r="18" spans="1:5" x14ac:dyDescent="0.15">
      <c r="A18" s="6" t="s">
        <v>100</v>
      </c>
      <c r="B18" s="7" t="s">
        <v>101</v>
      </c>
      <c r="C18" s="2"/>
      <c r="D18" s="9" t="s">
        <v>102</v>
      </c>
      <c r="E18" s="9"/>
    </row>
    <row r="19" spans="1:5" x14ac:dyDescent="0.15">
      <c r="B19" s="9"/>
      <c r="C19" s="9"/>
    </row>
    <row r="21" spans="1:5" s="11" customFormat="1" ht="16" x14ac:dyDescent="0.15">
      <c r="A21" s="10" t="s">
        <v>103</v>
      </c>
      <c r="B21" s="10" t="s">
        <v>104</v>
      </c>
      <c r="C21" s="10" t="s">
        <v>105</v>
      </c>
      <c r="D21" s="10" t="s">
        <v>106</v>
      </c>
    </row>
    <row r="22" spans="1:5" s="12" customFormat="1" ht="36" x14ac:dyDescent="0.15">
      <c r="A22" s="1" t="s">
        <v>107</v>
      </c>
      <c r="B22" s="1" t="s">
        <v>108</v>
      </c>
      <c r="C22" s="1" t="s">
        <v>109</v>
      </c>
      <c r="D22" s="1" t="s">
        <v>110</v>
      </c>
    </row>
    <row r="23" spans="1:5" x14ac:dyDescent="0.15">
      <c r="A23" s="13" t="s">
        <v>111</v>
      </c>
      <c r="B23" s="13" t="s">
        <v>112</v>
      </c>
      <c r="C23" s="13" t="s">
        <v>28</v>
      </c>
      <c r="D23" s="13"/>
    </row>
    <row r="24" spans="1:5" x14ac:dyDescent="0.15">
      <c r="A24" s="13" t="s">
        <v>113</v>
      </c>
      <c r="B24" s="13" t="s">
        <v>114</v>
      </c>
      <c r="C24" s="13" t="s">
        <v>29</v>
      </c>
      <c r="D24" s="13"/>
    </row>
    <row r="25" spans="1:5" x14ac:dyDescent="0.15">
      <c r="A25" s="13" t="s">
        <v>115</v>
      </c>
      <c r="B25" s="13" t="s">
        <v>116</v>
      </c>
      <c r="C25" s="13" t="s">
        <v>30</v>
      </c>
      <c r="D25" s="13"/>
    </row>
    <row r="26" spans="1:5" x14ac:dyDescent="0.15">
      <c r="A26" s="13" t="s">
        <v>117</v>
      </c>
      <c r="B26" s="13" t="s">
        <v>118</v>
      </c>
      <c r="C26" s="13" t="s">
        <v>49</v>
      </c>
      <c r="D26" s="13"/>
    </row>
    <row r="27" spans="1:5" x14ac:dyDescent="0.15">
      <c r="A27" s="13" t="s">
        <v>119</v>
      </c>
      <c r="B27" s="13" t="s">
        <v>120</v>
      </c>
      <c r="C27" s="13" t="s">
        <v>51</v>
      </c>
      <c r="D27" s="13"/>
    </row>
    <row r="28" spans="1:5" x14ac:dyDescent="0.15">
      <c r="A28" s="13" t="s">
        <v>121</v>
      </c>
      <c r="B28" s="13" t="s">
        <v>122</v>
      </c>
      <c r="C28" s="13" t="s">
        <v>23</v>
      </c>
      <c r="D28" s="13"/>
    </row>
    <row r="29" spans="1:5" x14ac:dyDescent="0.15">
      <c r="A29" s="13" t="s">
        <v>123</v>
      </c>
      <c r="B29" s="13" t="s">
        <v>124</v>
      </c>
      <c r="C29" s="13" t="s">
        <v>125</v>
      </c>
      <c r="D29" s="13"/>
    </row>
    <row r="30" spans="1:5" x14ac:dyDescent="0.15">
      <c r="A30" s="13" t="s">
        <v>126</v>
      </c>
      <c r="B30" s="13" t="s">
        <v>127</v>
      </c>
      <c r="C30" s="13" t="s">
        <v>128</v>
      </c>
      <c r="D30" s="13" t="s">
        <v>129</v>
      </c>
    </row>
    <row r="31" spans="1:5" x14ac:dyDescent="0.15">
      <c r="A31" s="13" t="s">
        <v>130</v>
      </c>
      <c r="B31" s="13" t="s">
        <v>131</v>
      </c>
      <c r="C31" s="13" t="s">
        <v>17</v>
      </c>
      <c r="D31" s="13" t="s">
        <v>129</v>
      </c>
    </row>
    <row r="32" spans="1:5" x14ac:dyDescent="0.15">
      <c r="A32" s="13" t="s">
        <v>132</v>
      </c>
      <c r="B32" s="13" t="s">
        <v>133</v>
      </c>
      <c r="C32" s="13" t="s">
        <v>22</v>
      </c>
      <c r="D32" s="13" t="s">
        <v>129</v>
      </c>
    </row>
    <row r="33" spans="1:4" x14ac:dyDescent="0.15">
      <c r="A33" s="13" t="s">
        <v>134</v>
      </c>
      <c r="B33" s="13" t="s">
        <v>135</v>
      </c>
      <c r="C33" s="13" t="s">
        <v>21</v>
      </c>
      <c r="D33" s="13" t="s">
        <v>129</v>
      </c>
    </row>
    <row r="34" spans="1:4" x14ac:dyDescent="0.15">
      <c r="A34" s="13" t="s">
        <v>136</v>
      </c>
      <c r="B34" s="13" t="s">
        <v>137</v>
      </c>
      <c r="C34" s="13" t="s">
        <v>138</v>
      </c>
      <c r="D34" s="13" t="s">
        <v>129</v>
      </c>
    </row>
    <row r="35" spans="1:4" x14ac:dyDescent="0.15">
      <c r="A35" s="13" t="s">
        <v>139</v>
      </c>
      <c r="B35" s="13" t="s">
        <v>140</v>
      </c>
      <c r="C35" s="13" t="s">
        <v>128</v>
      </c>
      <c r="D35" s="13" t="s">
        <v>129</v>
      </c>
    </row>
    <row r="36" spans="1:4" x14ac:dyDescent="0.15">
      <c r="A36" s="13" t="s">
        <v>141</v>
      </c>
      <c r="B36" s="13" t="s">
        <v>142</v>
      </c>
      <c r="C36" s="13" t="s">
        <v>17</v>
      </c>
      <c r="D36" s="13" t="s">
        <v>129</v>
      </c>
    </row>
    <row r="37" spans="1:4" x14ac:dyDescent="0.15">
      <c r="A37" s="13" t="s">
        <v>143</v>
      </c>
      <c r="B37" s="13" t="s">
        <v>144</v>
      </c>
      <c r="C37" s="13" t="s">
        <v>22</v>
      </c>
      <c r="D37" s="13" t="s">
        <v>129</v>
      </c>
    </row>
    <row r="38" spans="1:4" x14ac:dyDescent="0.15">
      <c r="A38" s="13" t="s">
        <v>145</v>
      </c>
      <c r="B38" s="13" t="s">
        <v>146</v>
      </c>
      <c r="C38" s="13" t="s">
        <v>21</v>
      </c>
      <c r="D38" s="13" t="s">
        <v>129</v>
      </c>
    </row>
    <row r="39" spans="1:4" x14ac:dyDescent="0.15">
      <c r="A39" s="13" t="s">
        <v>147</v>
      </c>
      <c r="B39" s="13" t="s">
        <v>148</v>
      </c>
      <c r="C39" s="13" t="s">
        <v>138</v>
      </c>
      <c r="D39" s="13" t="s">
        <v>129</v>
      </c>
    </row>
    <row r="40" spans="1:4" x14ac:dyDescent="0.15">
      <c r="A40" s="13" t="s">
        <v>149</v>
      </c>
      <c r="B40" s="13" t="s">
        <v>150</v>
      </c>
      <c r="C40" s="13" t="s">
        <v>151</v>
      </c>
      <c r="D40" s="13"/>
    </row>
    <row r="41" spans="1:4" x14ac:dyDescent="0.15">
      <c r="A41" s="13" t="s">
        <v>152</v>
      </c>
      <c r="B41" s="13" t="s">
        <v>153</v>
      </c>
      <c r="C41" s="13" t="s">
        <v>37</v>
      </c>
      <c r="D41" s="13"/>
    </row>
    <row r="42" spans="1:4" x14ac:dyDescent="0.15">
      <c r="A42" s="13" t="s">
        <v>154</v>
      </c>
      <c r="B42" s="13" t="s">
        <v>155</v>
      </c>
      <c r="C42" s="13" t="s">
        <v>40</v>
      </c>
      <c r="D42" s="13"/>
    </row>
    <row r="43" spans="1:4" x14ac:dyDescent="0.15">
      <c r="A43" s="13" t="s">
        <v>156</v>
      </c>
      <c r="B43" s="13" t="s">
        <v>157</v>
      </c>
      <c r="C43" s="13" t="s">
        <v>39</v>
      </c>
      <c r="D43" s="13"/>
    </row>
    <row r="44" spans="1:4" x14ac:dyDescent="0.15">
      <c r="A44" s="13" t="s">
        <v>158</v>
      </c>
      <c r="B44" s="13" t="s">
        <v>159</v>
      </c>
      <c r="C44" s="13" t="s">
        <v>160</v>
      </c>
      <c r="D44" s="13"/>
    </row>
    <row r="45" spans="1:4" x14ac:dyDescent="0.15">
      <c r="A45" s="13" t="s">
        <v>161</v>
      </c>
      <c r="B45" s="13" t="s">
        <v>162</v>
      </c>
      <c r="C45" s="13" t="s">
        <v>23</v>
      </c>
      <c r="D45" s="13" t="s">
        <v>163</v>
      </c>
    </row>
    <row r="46" spans="1:4" x14ac:dyDescent="0.15">
      <c r="A46" s="13" t="s">
        <v>161</v>
      </c>
      <c r="B46" s="13" t="s">
        <v>162</v>
      </c>
      <c r="C46" s="13" t="s">
        <v>47</v>
      </c>
      <c r="D46" s="13" t="s">
        <v>164</v>
      </c>
    </row>
    <row r="47" spans="1:4" x14ac:dyDescent="0.15">
      <c r="A47" s="13" t="s">
        <v>165</v>
      </c>
      <c r="B47" s="13" t="s">
        <v>166</v>
      </c>
      <c r="C47" s="13" t="s">
        <v>167</v>
      </c>
      <c r="D47" s="13" t="s">
        <v>168</v>
      </c>
    </row>
    <row r="48" spans="1:4" x14ac:dyDescent="0.15">
      <c r="A48" s="13" t="s">
        <v>169</v>
      </c>
      <c r="B48" s="13" t="s">
        <v>170</v>
      </c>
      <c r="C48" s="13" t="s">
        <v>167</v>
      </c>
      <c r="D48" s="13" t="s">
        <v>171</v>
      </c>
    </row>
    <row r="49" spans="1:4" x14ac:dyDescent="0.15">
      <c r="A49" s="13" t="s">
        <v>172</v>
      </c>
      <c r="B49" s="13" t="s">
        <v>173</v>
      </c>
      <c r="C49" s="13" t="s">
        <v>167</v>
      </c>
      <c r="D49" s="13" t="s">
        <v>174</v>
      </c>
    </row>
    <row r="50" spans="1:4" x14ac:dyDescent="0.15">
      <c r="A50" s="13" t="s">
        <v>175</v>
      </c>
      <c r="B50" s="13" t="s">
        <v>176</v>
      </c>
      <c r="C50" s="13" t="s">
        <v>167</v>
      </c>
      <c r="D50" s="13" t="s">
        <v>177</v>
      </c>
    </row>
    <row r="51" spans="1:4" x14ac:dyDescent="0.15">
      <c r="A51" s="13" t="s">
        <v>178</v>
      </c>
      <c r="B51" s="13"/>
      <c r="C51" s="13"/>
      <c r="D51" s="13"/>
    </row>
    <row r="52" spans="1:4" x14ac:dyDescent="0.15">
      <c r="A52" s="13" t="s">
        <v>179</v>
      </c>
      <c r="B52" s="13"/>
      <c r="C52" s="13"/>
      <c r="D52" s="13"/>
    </row>
    <row r="53" spans="1:4" x14ac:dyDescent="0.15">
      <c r="A53" s="13" t="s">
        <v>180</v>
      </c>
      <c r="B53" s="13"/>
      <c r="C53" s="13"/>
      <c r="D53" s="13"/>
    </row>
    <row r="54" spans="1:4" x14ac:dyDescent="0.15">
      <c r="A54" s="13" t="s">
        <v>181</v>
      </c>
      <c r="B54" s="13"/>
      <c r="C54" s="13"/>
      <c r="D54" s="13"/>
    </row>
    <row r="55" spans="1:4" x14ac:dyDescent="0.15">
      <c r="A55" s="13" t="s">
        <v>182</v>
      </c>
      <c r="B55" s="13"/>
      <c r="C55" s="13"/>
      <c r="D55" s="13"/>
    </row>
    <row r="57" spans="1:4" ht="88" customHeight="1" x14ac:dyDescent="0.15">
      <c r="A57" s="41" t="s">
        <v>183</v>
      </c>
      <c r="B57" s="41"/>
      <c r="C57" s="41"/>
      <c r="D57" s="41"/>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tabSelected="1"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38">
        <v>43766</v>
      </c>
      <c r="C2" s="19"/>
    </row>
    <row r="3" spans="1:4" x14ac:dyDescent="0.15">
      <c r="A3" s="19" t="s">
        <v>65</v>
      </c>
      <c r="B3" s="20" t="s">
        <v>184</v>
      </c>
      <c r="C3" s="19"/>
    </row>
    <row r="4" spans="1:4" x14ac:dyDescent="0.15">
      <c r="A4" s="19"/>
      <c r="B4" s="20"/>
      <c r="C4" s="19"/>
    </row>
    <row r="5" spans="1:4" x14ac:dyDescent="0.15">
      <c r="A5" s="19" t="s">
        <v>68</v>
      </c>
      <c r="B5" s="20" t="s">
        <v>185</v>
      </c>
      <c r="C5" s="19"/>
    </row>
    <row r="6" spans="1:4" ht="25.5" customHeight="1" x14ac:dyDescent="0.15">
      <c r="A6" s="21" t="s">
        <v>71</v>
      </c>
      <c r="B6" s="42" t="s">
        <v>186</v>
      </c>
      <c r="C6" s="42"/>
    </row>
    <row r="7" spans="1:4" x14ac:dyDescent="0.15">
      <c r="A7" s="22" t="s">
        <v>74</v>
      </c>
      <c r="B7" s="23" t="s">
        <v>187</v>
      </c>
      <c r="C7" s="22"/>
    </row>
    <row r="8" spans="1:4" ht="30" customHeight="1" x14ac:dyDescent="0.15">
      <c r="A8" s="21" t="s">
        <v>77</v>
      </c>
      <c r="B8" s="43" t="s">
        <v>188</v>
      </c>
      <c r="C8" s="43"/>
    </row>
    <row r="9" spans="1:4" x14ac:dyDescent="0.15">
      <c r="A9" s="22" t="s">
        <v>80</v>
      </c>
      <c r="B9" s="38">
        <v>43731</v>
      </c>
      <c r="C9" s="22"/>
    </row>
    <row r="10" spans="1:4" x14ac:dyDescent="0.15">
      <c r="A10" s="22" t="s">
        <v>82</v>
      </c>
      <c r="B10" s="23" t="s">
        <v>189</v>
      </c>
      <c r="C10" s="22"/>
    </row>
    <row r="11" spans="1:4" ht="78" customHeight="1" x14ac:dyDescent="0.15">
      <c r="A11" s="19" t="s">
        <v>85</v>
      </c>
      <c r="B11" s="45" t="s">
        <v>190</v>
      </c>
      <c r="C11" s="46"/>
      <c r="D11" s="46"/>
    </row>
    <row r="12" spans="1:4" x14ac:dyDescent="0.15">
      <c r="B12" s="24"/>
    </row>
    <row r="13" spans="1:4" x14ac:dyDescent="0.15">
      <c r="A13" s="19" t="s">
        <v>88</v>
      </c>
      <c r="B13" s="20" t="s">
        <v>191</v>
      </c>
      <c r="C13" s="19"/>
    </row>
    <row r="14" spans="1:4" x14ac:dyDescent="0.15">
      <c r="A14" s="19" t="s">
        <v>91</v>
      </c>
      <c r="B14" s="20" t="s">
        <v>192</v>
      </c>
      <c r="C14" s="19"/>
    </row>
    <row r="15" spans="1:4" x14ac:dyDescent="0.15">
      <c r="A15" s="19" t="s">
        <v>94</v>
      </c>
      <c r="B15" s="20" t="s">
        <v>193</v>
      </c>
      <c r="C15" s="19"/>
    </row>
    <row r="16" spans="1:4" x14ac:dyDescent="0.15">
      <c r="A16" s="19" t="s">
        <v>97</v>
      </c>
      <c r="B16" s="20" t="s">
        <v>194</v>
      </c>
      <c r="C16" s="19"/>
    </row>
    <row r="17" spans="1:5" x14ac:dyDescent="0.15">
      <c r="A17" s="19" t="s">
        <v>100</v>
      </c>
      <c r="B17" s="20" t="s">
        <v>102</v>
      </c>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t="s">
        <v>195</v>
      </c>
      <c r="C22" s="28" t="s">
        <v>29</v>
      </c>
      <c r="D22" s="28"/>
      <c r="E22" s="27"/>
    </row>
    <row r="23" spans="1:5" x14ac:dyDescent="0.15">
      <c r="A23" s="28" t="s">
        <v>113</v>
      </c>
      <c r="B23" s="28" t="s">
        <v>196</v>
      </c>
      <c r="C23" s="28" t="s">
        <v>30</v>
      </c>
      <c r="D23" s="28"/>
      <c r="E23" s="27"/>
    </row>
    <row r="24" spans="1:5" x14ac:dyDescent="0.15">
      <c r="A24" s="28" t="s">
        <v>115</v>
      </c>
      <c r="B24" s="28" t="s">
        <v>120</v>
      </c>
      <c r="C24" s="28" t="s">
        <v>51</v>
      </c>
      <c r="D24" s="28"/>
      <c r="E24" s="27"/>
    </row>
    <row r="25" spans="1:5" x14ac:dyDescent="0.15">
      <c r="A25" s="28" t="s">
        <v>117</v>
      </c>
      <c r="B25" s="28" t="s">
        <v>197</v>
      </c>
      <c r="C25" s="28" t="s">
        <v>49</v>
      </c>
      <c r="D25" s="28"/>
      <c r="E25" s="27"/>
    </row>
    <row r="26" spans="1:5" x14ac:dyDescent="0.15">
      <c r="A26" s="28" t="s">
        <v>119</v>
      </c>
      <c r="B26" s="28" t="s">
        <v>198</v>
      </c>
      <c r="C26" s="28" t="s">
        <v>37</v>
      </c>
      <c r="D26" s="28"/>
      <c r="E26" s="27"/>
    </row>
    <row r="27" spans="1:5" x14ac:dyDescent="0.15">
      <c r="A27" s="28" t="s">
        <v>121</v>
      </c>
      <c r="B27" s="28" t="s">
        <v>199</v>
      </c>
      <c r="C27" s="28" t="s">
        <v>40</v>
      </c>
      <c r="D27" s="28"/>
      <c r="E27" s="27"/>
    </row>
    <row r="28" spans="1:5" x14ac:dyDescent="0.15">
      <c r="A28" s="28" t="s">
        <v>123</v>
      </c>
      <c r="B28" s="28" t="s">
        <v>200</v>
      </c>
      <c r="C28" s="28" t="s">
        <v>6</v>
      </c>
      <c r="D28" s="28"/>
      <c r="E28" s="27"/>
    </row>
    <row r="29" spans="1:5" x14ac:dyDescent="0.15">
      <c r="A29" s="28" t="s">
        <v>126</v>
      </c>
      <c r="B29" s="28" t="s">
        <v>201</v>
      </c>
      <c r="C29" s="28" t="s">
        <v>39</v>
      </c>
      <c r="D29" s="28"/>
      <c r="E29" s="27"/>
    </row>
    <row r="30" spans="1:5" x14ac:dyDescent="0.15">
      <c r="A30" s="28" t="s">
        <v>130</v>
      </c>
      <c r="B30" s="28" t="s">
        <v>43</v>
      </c>
      <c r="C30" s="28" t="s">
        <v>45</v>
      </c>
      <c r="D30" s="28"/>
      <c r="E30" s="27"/>
    </row>
    <row r="31" spans="1:5" x14ac:dyDescent="0.15">
      <c r="A31" s="28" t="s">
        <v>132</v>
      </c>
      <c r="B31" s="28" t="s">
        <v>202</v>
      </c>
      <c r="C31" s="28" t="s">
        <v>6</v>
      </c>
      <c r="D31" s="28"/>
      <c r="E31" s="27"/>
    </row>
    <row r="32" spans="1:5" x14ac:dyDescent="0.15">
      <c r="A32" s="28" t="s">
        <v>134</v>
      </c>
      <c r="B32" s="28" t="s">
        <v>203</v>
      </c>
      <c r="C32" s="28" t="s">
        <v>6</v>
      </c>
      <c r="D32" s="28"/>
      <c r="E32" s="27"/>
    </row>
    <row r="33" spans="1:4" x14ac:dyDescent="0.15">
      <c r="A33" s="28" t="s">
        <v>136</v>
      </c>
      <c r="B33" s="28" t="s">
        <v>25</v>
      </c>
      <c r="C33" s="28" t="s">
        <v>25</v>
      </c>
      <c r="D33" s="28" t="s">
        <v>204</v>
      </c>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4" spans="1:4" s="35" customFormat="1" x14ac:dyDescent="0.15"/>
    <row r="55" spans="1:4" s="35" customFormat="1" ht="90.5" customHeight="1" x14ac:dyDescent="0.15">
      <c r="A55" s="44" t="s">
        <v>183</v>
      </c>
      <c r="B55" s="44"/>
      <c r="C55" s="44"/>
      <c r="D55" s="44"/>
    </row>
  </sheetData>
  <mergeCells count="4">
    <mergeCell ref="B6:C6"/>
    <mergeCell ref="B8:C8"/>
    <mergeCell ref="A55:D55"/>
    <mergeCell ref="B11:D11"/>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hyperlinks>
    <hyperlink ref="B8:C8" r:id="rId1" display="P:\NKH Department\Community Investments\Field Team\States\Maryland\State Data\Lunch\Raw Data Archive\SY18-19" xr:uid="{00000000-0004-0000-02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38">
        <v>43766</v>
      </c>
      <c r="C2" s="19"/>
    </row>
    <row r="3" spans="1:4" x14ac:dyDescent="0.15">
      <c r="A3" s="19" t="s">
        <v>65</v>
      </c>
      <c r="B3" s="20" t="s">
        <v>184</v>
      </c>
      <c r="C3" s="19"/>
    </row>
    <row r="4" spans="1:4" x14ac:dyDescent="0.15">
      <c r="A4" s="19"/>
      <c r="B4" s="20"/>
      <c r="C4" s="19"/>
    </row>
    <row r="5" spans="1:4" x14ac:dyDescent="0.15">
      <c r="A5" s="19" t="s">
        <v>68</v>
      </c>
      <c r="B5" s="20" t="s">
        <v>205</v>
      </c>
      <c r="C5" s="19"/>
    </row>
    <row r="6" spans="1:4" ht="25.5" customHeight="1" x14ac:dyDescent="0.15">
      <c r="A6" s="21" t="s">
        <v>71</v>
      </c>
      <c r="B6" s="42" t="s">
        <v>206</v>
      </c>
      <c r="C6" s="42"/>
    </row>
    <row r="7" spans="1:4" x14ac:dyDescent="0.15">
      <c r="A7" s="22" t="s">
        <v>74</v>
      </c>
      <c r="B7" s="23" t="s">
        <v>187</v>
      </c>
      <c r="C7" s="22"/>
    </row>
    <row r="8" spans="1:4" ht="32.25" customHeight="1" x14ac:dyDescent="0.15">
      <c r="A8" s="21" t="s">
        <v>77</v>
      </c>
      <c r="B8" s="43" t="s">
        <v>207</v>
      </c>
      <c r="C8" s="43"/>
    </row>
    <row r="9" spans="1:4" x14ac:dyDescent="0.15">
      <c r="A9" s="22" t="s">
        <v>80</v>
      </c>
      <c r="B9" s="38">
        <v>43731</v>
      </c>
      <c r="C9" s="22"/>
    </row>
    <row r="10" spans="1:4" x14ac:dyDescent="0.15">
      <c r="A10" s="22" t="s">
        <v>82</v>
      </c>
      <c r="B10" s="23" t="s">
        <v>189</v>
      </c>
      <c r="C10" s="22"/>
    </row>
    <row r="11" spans="1:4" ht="153" customHeight="1" x14ac:dyDescent="0.15">
      <c r="A11" s="19" t="s">
        <v>85</v>
      </c>
      <c r="B11" s="47" t="s">
        <v>208</v>
      </c>
      <c r="C11" s="47"/>
      <c r="D11" s="47"/>
    </row>
    <row r="12" spans="1:4" x14ac:dyDescent="0.15">
      <c r="B12" s="24"/>
    </row>
    <row r="13" spans="1:4" x14ac:dyDescent="0.15">
      <c r="A13" s="19" t="s">
        <v>88</v>
      </c>
      <c r="B13" s="20" t="s">
        <v>191</v>
      </c>
      <c r="C13" s="19"/>
    </row>
    <row r="14" spans="1:4" x14ac:dyDescent="0.15">
      <c r="A14" s="19" t="s">
        <v>91</v>
      </c>
      <c r="B14" s="20" t="s">
        <v>192</v>
      </c>
      <c r="C14" s="19"/>
    </row>
    <row r="15" spans="1:4" x14ac:dyDescent="0.15">
      <c r="A15" s="19" t="s">
        <v>94</v>
      </c>
      <c r="B15" s="20" t="s">
        <v>193</v>
      </c>
      <c r="C15" s="19"/>
    </row>
    <row r="16" spans="1:4" x14ac:dyDescent="0.15">
      <c r="A16" s="19" t="s">
        <v>97</v>
      </c>
      <c r="B16" s="20" t="s">
        <v>194</v>
      </c>
      <c r="C16" s="19"/>
    </row>
    <row r="17" spans="1:5" x14ac:dyDescent="0.15">
      <c r="A17" s="19" t="s">
        <v>100</v>
      </c>
      <c r="B17" s="20" t="s">
        <v>102</v>
      </c>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t="s">
        <v>195</v>
      </c>
      <c r="C22" s="28" t="s">
        <v>29</v>
      </c>
      <c r="D22" s="28"/>
    </row>
    <row r="23" spans="1:5" x14ac:dyDescent="0.15">
      <c r="A23" s="28" t="s">
        <v>113</v>
      </c>
      <c r="B23" s="28" t="s">
        <v>196</v>
      </c>
      <c r="C23" s="28" t="s">
        <v>30</v>
      </c>
      <c r="D23" s="28"/>
    </row>
    <row r="24" spans="1:5" x14ac:dyDescent="0.15">
      <c r="A24" s="28" t="s">
        <v>115</v>
      </c>
      <c r="B24" s="28" t="s">
        <v>120</v>
      </c>
      <c r="C24" s="28" t="s">
        <v>51</v>
      </c>
      <c r="D24" s="28"/>
    </row>
    <row r="25" spans="1:5" x14ac:dyDescent="0.15">
      <c r="A25" s="28" t="s">
        <v>117</v>
      </c>
      <c r="B25" s="28" t="s">
        <v>197</v>
      </c>
      <c r="C25" s="28" t="s">
        <v>49</v>
      </c>
      <c r="D25" s="28"/>
    </row>
    <row r="26" spans="1:5" x14ac:dyDescent="0.15">
      <c r="A26" s="28" t="s">
        <v>119</v>
      </c>
      <c r="B26" s="28" t="s">
        <v>198</v>
      </c>
      <c r="C26" s="28" t="s">
        <v>17</v>
      </c>
      <c r="D26" s="28"/>
    </row>
    <row r="27" spans="1:5" x14ac:dyDescent="0.15">
      <c r="A27" s="28" t="s">
        <v>121</v>
      </c>
      <c r="B27" s="28" t="s">
        <v>199</v>
      </c>
      <c r="C27" s="28" t="s">
        <v>22</v>
      </c>
      <c r="D27" s="28"/>
    </row>
    <row r="28" spans="1:5" x14ac:dyDescent="0.15">
      <c r="A28" s="28" t="s">
        <v>123</v>
      </c>
      <c r="B28" s="28" t="s">
        <v>200</v>
      </c>
      <c r="C28" s="28" t="s">
        <v>6</v>
      </c>
      <c r="D28" s="28"/>
    </row>
    <row r="29" spans="1:5" x14ac:dyDescent="0.15">
      <c r="A29" s="28" t="s">
        <v>126</v>
      </c>
      <c r="B29" s="28" t="s">
        <v>201</v>
      </c>
      <c r="C29" s="28" t="s">
        <v>21</v>
      </c>
      <c r="D29" s="28"/>
    </row>
    <row r="30" spans="1:5" x14ac:dyDescent="0.15">
      <c r="A30" s="28" t="s">
        <v>130</v>
      </c>
      <c r="B30" s="28" t="s">
        <v>43</v>
      </c>
      <c r="C30" s="28" t="s">
        <v>44</v>
      </c>
      <c r="D30" s="28"/>
    </row>
    <row r="31" spans="1:5" x14ac:dyDescent="0.15">
      <c r="A31" s="28" t="s">
        <v>132</v>
      </c>
      <c r="B31" s="28" t="s">
        <v>202</v>
      </c>
      <c r="C31" s="28" t="s">
        <v>6</v>
      </c>
      <c r="D31" s="28"/>
    </row>
    <row r="32" spans="1:5" x14ac:dyDescent="0.15">
      <c r="A32" s="28" t="s">
        <v>134</v>
      </c>
      <c r="B32" s="28" t="s">
        <v>203</v>
      </c>
      <c r="C32" s="28" t="s">
        <v>6</v>
      </c>
      <c r="D32" s="28"/>
    </row>
    <row r="33" spans="1:4" x14ac:dyDescent="0.15">
      <c r="A33" s="28" t="s">
        <v>136</v>
      </c>
      <c r="B33" s="28" t="s">
        <v>25</v>
      </c>
      <c r="C33" s="28" t="s">
        <v>25</v>
      </c>
      <c r="D33" s="28" t="s">
        <v>204</v>
      </c>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s="35" customFormat="1" ht="83" customHeight="1" x14ac:dyDescent="0.15">
      <c r="A55" s="44" t="s">
        <v>183</v>
      </c>
      <c r="B55" s="44"/>
      <c r="C55" s="44"/>
      <c r="D55" s="44"/>
    </row>
  </sheetData>
  <mergeCells count="4">
    <mergeCell ref="B6:C6"/>
    <mergeCell ref="B8:C8"/>
    <mergeCell ref="A55:D55"/>
    <mergeCell ref="B11:D11"/>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hyperlinks>
    <hyperlink ref="B8:C8" r:id="rId1" display="P:\NKH Department\Community Investments\Field Team\States\Maryland\State Data\Breakfast\Raw Data Archive\SY18-19" xr:uid="{00000000-0004-0000-03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54"/>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38">
        <v>43454</v>
      </c>
      <c r="C2" s="19"/>
    </row>
    <row r="3" spans="1:4" x14ac:dyDescent="0.15">
      <c r="A3" s="19" t="s">
        <v>65</v>
      </c>
      <c r="B3" s="20" t="s">
        <v>184</v>
      </c>
      <c r="C3" s="19"/>
    </row>
    <row r="4" spans="1:4" x14ac:dyDescent="0.15">
      <c r="A4" s="19"/>
      <c r="B4" s="20"/>
      <c r="C4" s="19"/>
    </row>
    <row r="5" spans="1:4" x14ac:dyDescent="0.15">
      <c r="A5" s="19" t="s">
        <v>68</v>
      </c>
      <c r="B5" s="20" t="s">
        <v>209</v>
      </c>
      <c r="C5" s="19"/>
    </row>
    <row r="6" spans="1:4" ht="25.5" customHeight="1" x14ac:dyDescent="0.15">
      <c r="A6" s="21" t="s">
        <v>71</v>
      </c>
      <c r="B6" s="42" t="s">
        <v>210</v>
      </c>
      <c r="C6" s="42"/>
    </row>
    <row r="7" spans="1:4" x14ac:dyDescent="0.15">
      <c r="A7" s="22" t="s">
        <v>74</v>
      </c>
      <c r="B7" s="23" t="s">
        <v>211</v>
      </c>
      <c r="C7" s="22"/>
    </row>
    <row r="8" spans="1:4" ht="70.5" customHeight="1" x14ac:dyDescent="0.15">
      <c r="A8" s="21" t="s">
        <v>77</v>
      </c>
      <c r="B8" s="43" t="s">
        <v>212</v>
      </c>
      <c r="C8" s="43"/>
    </row>
    <row r="9" spans="1:4" x14ac:dyDescent="0.15">
      <c r="A9" s="22" t="s">
        <v>80</v>
      </c>
      <c r="B9" s="38">
        <v>43511</v>
      </c>
      <c r="C9" s="22"/>
    </row>
    <row r="10" spans="1:4" x14ac:dyDescent="0.15">
      <c r="A10" s="22" t="s">
        <v>82</v>
      </c>
      <c r="B10" s="23" t="s">
        <v>213</v>
      </c>
      <c r="C10" s="22"/>
    </row>
    <row r="11" spans="1:4" ht="64.5" customHeight="1" x14ac:dyDescent="0.15">
      <c r="A11" s="19" t="s">
        <v>85</v>
      </c>
      <c r="B11" s="46" t="s">
        <v>214</v>
      </c>
      <c r="C11" s="48"/>
      <c r="D11" s="48"/>
    </row>
    <row r="12" spans="1:4" x14ac:dyDescent="0.15">
      <c r="B12" s="24"/>
    </row>
    <row r="13" spans="1:4" x14ac:dyDescent="0.15">
      <c r="A13" s="19" t="s">
        <v>88</v>
      </c>
      <c r="B13" s="20" t="s">
        <v>215</v>
      </c>
      <c r="C13" s="19"/>
    </row>
    <row r="14" spans="1:4" x14ac:dyDescent="0.15">
      <c r="A14" s="19" t="s">
        <v>91</v>
      </c>
      <c r="B14" s="20" t="s">
        <v>192</v>
      </c>
      <c r="C14" s="19"/>
    </row>
    <row r="15" spans="1:4" x14ac:dyDescent="0.15">
      <c r="A15" s="19" t="s">
        <v>94</v>
      </c>
      <c r="B15" s="20"/>
      <c r="C15" s="19"/>
    </row>
    <row r="16" spans="1:4" x14ac:dyDescent="0.15">
      <c r="A16" s="19" t="s">
        <v>97</v>
      </c>
      <c r="B16" s="20" t="s">
        <v>216</v>
      </c>
      <c r="C16" s="19"/>
    </row>
    <row r="17" spans="1:6" x14ac:dyDescent="0.15">
      <c r="A17" s="19" t="s">
        <v>100</v>
      </c>
      <c r="B17" s="20" t="s">
        <v>217</v>
      </c>
      <c r="C17" s="19"/>
      <c r="D17" s="24"/>
      <c r="E17" s="24"/>
    </row>
    <row r="18" spans="1:6" x14ac:dyDescent="0.15">
      <c r="B18" s="24"/>
      <c r="C18" s="24"/>
    </row>
    <row r="20" spans="1:6" s="26" customFormat="1" ht="16" x14ac:dyDescent="0.15">
      <c r="A20" s="25" t="s">
        <v>103</v>
      </c>
      <c r="B20" s="25" t="s">
        <v>104</v>
      </c>
      <c r="C20" s="25" t="s">
        <v>105</v>
      </c>
      <c r="D20" s="25" t="s">
        <v>106</v>
      </c>
    </row>
    <row r="21" spans="1:6" s="27" customFormat="1" ht="36" x14ac:dyDescent="0.15">
      <c r="A21" s="1" t="s">
        <v>107</v>
      </c>
      <c r="B21" s="1" t="s">
        <v>108</v>
      </c>
      <c r="C21" s="1" t="s">
        <v>109</v>
      </c>
      <c r="D21" s="1" t="s">
        <v>110</v>
      </c>
    </row>
    <row r="22" spans="1:6" x14ac:dyDescent="0.15">
      <c r="A22" s="28" t="s">
        <v>111</v>
      </c>
      <c r="B22" s="28" t="s">
        <v>218</v>
      </c>
      <c r="C22" s="28" t="s">
        <v>29</v>
      </c>
      <c r="D22" s="28"/>
      <c r="E22" s="27"/>
      <c r="F22" s="27"/>
    </row>
    <row r="23" spans="1:6" x14ac:dyDescent="0.15">
      <c r="A23" s="28" t="s">
        <v>113</v>
      </c>
      <c r="B23" s="28" t="s">
        <v>196</v>
      </c>
      <c r="C23" s="28" t="s">
        <v>30</v>
      </c>
      <c r="D23" s="28"/>
      <c r="E23" s="27"/>
      <c r="F23" s="27"/>
    </row>
    <row r="24" spans="1:6" x14ac:dyDescent="0.15">
      <c r="A24" s="28" t="s">
        <v>115</v>
      </c>
      <c r="B24" s="28" t="s">
        <v>219</v>
      </c>
      <c r="C24" s="28" t="s">
        <v>52</v>
      </c>
      <c r="D24" s="28"/>
      <c r="E24" s="27"/>
      <c r="F24" s="27"/>
    </row>
    <row r="25" spans="1:6" x14ac:dyDescent="0.15">
      <c r="A25" s="28" t="s">
        <v>117</v>
      </c>
      <c r="B25" s="28" t="s">
        <v>220</v>
      </c>
      <c r="C25" s="28" t="s">
        <v>49</v>
      </c>
      <c r="D25" s="28"/>
      <c r="E25" s="27"/>
      <c r="F25" s="27"/>
    </row>
    <row r="26" spans="1:6" x14ac:dyDescent="0.15">
      <c r="A26" s="28" t="s">
        <v>119</v>
      </c>
      <c r="B26" s="28" t="s">
        <v>120</v>
      </c>
      <c r="C26" s="28" t="s">
        <v>51</v>
      </c>
      <c r="D26" s="28"/>
      <c r="E26" s="27"/>
      <c r="F26" s="27"/>
    </row>
    <row r="27" spans="1:6" x14ac:dyDescent="0.15">
      <c r="A27" s="28" t="s">
        <v>121</v>
      </c>
      <c r="B27" s="28" t="s">
        <v>221</v>
      </c>
      <c r="C27" s="28" t="s">
        <v>56</v>
      </c>
      <c r="D27" s="28"/>
      <c r="E27" s="27"/>
      <c r="F27" s="27"/>
    </row>
    <row r="28" spans="1:6" x14ac:dyDescent="0.15">
      <c r="A28" s="28" t="s">
        <v>123</v>
      </c>
      <c r="B28" s="28" t="s">
        <v>222</v>
      </c>
      <c r="C28" s="28" t="s">
        <v>24</v>
      </c>
      <c r="D28" s="28"/>
      <c r="E28" s="27"/>
      <c r="F28" s="27"/>
    </row>
    <row r="29" spans="1:6" x14ac:dyDescent="0.15">
      <c r="A29" s="28" t="s">
        <v>126</v>
      </c>
      <c r="B29" s="28" t="s">
        <v>28</v>
      </c>
      <c r="C29" s="28" t="s">
        <v>28</v>
      </c>
      <c r="D29" s="28"/>
      <c r="E29" s="27"/>
      <c r="F29" s="27"/>
    </row>
    <row r="30" spans="1:6" x14ac:dyDescent="0.15">
      <c r="A30" s="28" t="s">
        <v>130</v>
      </c>
      <c r="B30" s="28" t="s">
        <v>223</v>
      </c>
      <c r="C30" s="28" t="s">
        <v>59</v>
      </c>
      <c r="D30" s="28"/>
      <c r="E30" s="27"/>
      <c r="F30" s="27"/>
    </row>
    <row r="31" spans="1:6" x14ac:dyDescent="0.15">
      <c r="A31" s="28" t="s">
        <v>132</v>
      </c>
      <c r="B31" s="28" t="s">
        <v>224</v>
      </c>
      <c r="C31" s="28" t="s">
        <v>31</v>
      </c>
      <c r="D31" s="28"/>
      <c r="E31" s="27"/>
      <c r="F31" s="27"/>
    </row>
    <row r="32" spans="1:6" x14ac:dyDescent="0.15">
      <c r="A32" s="28" t="s">
        <v>134</v>
      </c>
      <c r="B32" s="28" t="s">
        <v>225</v>
      </c>
      <c r="C32" s="28" t="s">
        <v>34</v>
      </c>
      <c r="D32" s="28"/>
      <c r="E32" s="27"/>
      <c r="F32" s="27"/>
    </row>
    <row r="33" spans="1:6" x14ac:dyDescent="0.15">
      <c r="A33" s="28" t="s">
        <v>136</v>
      </c>
      <c r="B33" s="28" t="s">
        <v>226</v>
      </c>
      <c r="C33" s="28" t="s">
        <v>33</v>
      </c>
      <c r="D33" s="28"/>
      <c r="E33" s="27"/>
      <c r="F33" s="27"/>
    </row>
    <row r="34" spans="1:6" x14ac:dyDescent="0.15">
      <c r="A34" s="28" t="s">
        <v>139</v>
      </c>
      <c r="B34" s="28" t="s">
        <v>227</v>
      </c>
      <c r="C34" s="28" t="s">
        <v>35</v>
      </c>
      <c r="D34" s="28"/>
      <c r="E34" s="27"/>
      <c r="F34" s="27"/>
    </row>
    <row r="35" spans="1:6" x14ac:dyDescent="0.15">
      <c r="A35" s="28" t="s">
        <v>141</v>
      </c>
      <c r="B35" s="28" t="s">
        <v>228</v>
      </c>
      <c r="C35" s="28" t="s">
        <v>6</v>
      </c>
      <c r="D35" s="28"/>
      <c r="E35" s="27"/>
      <c r="F35" s="27"/>
    </row>
    <row r="36" spans="1:6" x14ac:dyDescent="0.15">
      <c r="A36" s="28" t="s">
        <v>143</v>
      </c>
      <c r="B36" s="28"/>
      <c r="C36" s="28" t="s">
        <v>6</v>
      </c>
      <c r="D36" s="28"/>
      <c r="E36" s="27"/>
      <c r="F36" s="27"/>
    </row>
    <row r="37" spans="1:6" x14ac:dyDescent="0.15">
      <c r="A37" s="28" t="s">
        <v>145</v>
      </c>
      <c r="B37" s="28" t="s">
        <v>229</v>
      </c>
      <c r="C37" s="28" t="s">
        <v>6</v>
      </c>
      <c r="D37" s="28"/>
      <c r="E37" s="27"/>
      <c r="F37" s="27"/>
    </row>
    <row r="38" spans="1:6" x14ac:dyDescent="0.15">
      <c r="A38" s="28" t="s">
        <v>147</v>
      </c>
      <c r="B38" s="28" t="s">
        <v>230</v>
      </c>
      <c r="C38" s="28" t="s">
        <v>6</v>
      </c>
      <c r="D38" s="28"/>
      <c r="E38" s="27"/>
      <c r="F38" s="27"/>
    </row>
    <row r="39" spans="1:6" x14ac:dyDescent="0.15">
      <c r="A39" s="28" t="s">
        <v>149</v>
      </c>
      <c r="B39" s="28" t="s">
        <v>227</v>
      </c>
      <c r="C39" s="28" t="s">
        <v>6</v>
      </c>
      <c r="D39" s="28"/>
      <c r="E39" s="27"/>
      <c r="F39" s="27"/>
    </row>
    <row r="40" spans="1:6" x14ac:dyDescent="0.15">
      <c r="A40" s="28" t="s">
        <v>152</v>
      </c>
      <c r="B40" s="28" t="s">
        <v>36</v>
      </c>
      <c r="C40" s="28" t="s">
        <v>36</v>
      </c>
      <c r="D40" s="28"/>
      <c r="E40" s="27"/>
      <c r="F40" s="27"/>
    </row>
    <row r="41" spans="1:6" x14ac:dyDescent="0.15">
      <c r="A41" s="28" t="s">
        <v>154</v>
      </c>
      <c r="B41" s="28" t="s">
        <v>231</v>
      </c>
      <c r="C41" s="28" t="s">
        <v>6</v>
      </c>
      <c r="D41" s="28"/>
      <c r="E41" s="27"/>
      <c r="F41" s="27"/>
    </row>
    <row r="42" spans="1:6" x14ac:dyDescent="0.15">
      <c r="A42" s="28" t="s">
        <v>156</v>
      </c>
      <c r="B42" s="28" t="s">
        <v>232</v>
      </c>
      <c r="C42" s="28" t="s">
        <v>23</v>
      </c>
      <c r="D42" s="28"/>
      <c r="E42" s="27"/>
      <c r="F42" s="27"/>
    </row>
    <row r="43" spans="1:6" x14ac:dyDescent="0.15">
      <c r="A43" s="28" t="s">
        <v>158</v>
      </c>
      <c r="B43" s="28" t="s">
        <v>232</v>
      </c>
      <c r="C43" s="28" t="s">
        <v>23</v>
      </c>
      <c r="D43" s="28"/>
      <c r="F43" s="27"/>
    </row>
    <row r="44" spans="1:6" x14ac:dyDescent="0.15">
      <c r="A44" s="28" t="s">
        <v>165</v>
      </c>
      <c r="B44" s="28"/>
      <c r="C44" s="28"/>
      <c r="D44" s="28"/>
    </row>
    <row r="45" spans="1:6" x14ac:dyDescent="0.15">
      <c r="A45" s="28" t="s">
        <v>169</v>
      </c>
      <c r="B45" s="28"/>
      <c r="C45" s="28"/>
      <c r="D45" s="28"/>
    </row>
    <row r="46" spans="1:6" x14ac:dyDescent="0.15">
      <c r="A46" s="28" t="s">
        <v>172</v>
      </c>
      <c r="B46" s="28"/>
      <c r="C46" s="28"/>
      <c r="D46" s="28"/>
    </row>
    <row r="47" spans="1:6" x14ac:dyDescent="0.15">
      <c r="A47" s="28" t="s">
        <v>175</v>
      </c>
      <c r="B47" s="28"/>
      <c r="C47" s="28"/>
      <c r="D47" s="28"/>
    </row>
    <row r="48" spans="1:6" x14ac:dyDescent="0.15">
      <c r="A48" s="28" t="s">
        <v>178</v>
      </c>
      <c r="B48" s="28"/>
      <c r="C48" s="28"/>
      <c r="D48" s="28"/>
    </row>
    <row r="49" spans="1:4" x14ac:dyDescent="0.15">
      <c r="A49" s="28" t="s">
        <v>179</v>
      </c>
      <c r="B49" s="28"/>
      <c r="C49" s="28"/>
      <c r="D49" s="28"/>
    </row>
    <row r="50" spans="1:4" x14ac:dyDescent="0.15">
      <c r="A50" s="28" t="s">
        <v>180</v>
      </c>
      <c r="B50" s="28"/>
      <c r="C50" s="28"/>
      <c r="D50" s="28"/>
    </row>
    <row r="51" spans="1:4" x14ac:dyDescent="0.15">
      <c r="A51" s="28" t="s">
        <v>181</v>
      </c>
      <c r="B51" s="28"/>
      <c r="C51" s="28"/>
      <c r="D51" s="28"/>
    </row>
    <row r="52" spans="1:4" x14ac:dyDescent="0.15">
      <c r="A52" s="28" t="s">
        <v>182</v>
      </c>
      <c r="B52" s="28"/>
      <c r="C52" s="28"/>
      <c r="D52" s="28"/>
    </row>
    <row r="54" spans="1:4" ht="83" customHeight="1" x14ac:dyDescent="0.15">
      <c r="A54" s="44" t="s">
        <v>183</v>
      </c>
      <c r="B54" s="44"/>
      <c r="C54" s="44"/>
      <c r="D54" s="44"/>
    </row>
  </sheetData>
  <mergeCells count="4">
    <mergeCell ref="B6:C6"/>
    <mergeCell ref="B8:C8"/>
    <mergeCell ref="A54:D54"/>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2" xr:uid="{00000000-0002-0000-0400-000001000000}">
      <formula1>cleandata</formula1>
    </dataValidation>
  </dataValidations>
  <hyperlinks>
    <hyperlink ref="B8:C8" r:id="rId1" display="P:\NKH Department\Community Investments\Field Team\States\Maryland\State Data\Eligibility\SY17-18" xr:uid="{00000000-0004-0000-04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6" width="13.83203125" style="17" bestFit="1" customWidth="1"/>
    <col min="7" max="16384" width="9.1640625" style="17"/>
  </cols>
  <sheetData>
    <row r="1" spans="1:4" x14ac:dyDescent="0.15">
      <c r="B1" s="18"/>
    </row>
    <row r="2" spans="1:4" x14ac:dyDescent="0.15">
      <c r="A2" s="19" t="s">
        <v>63</v>
      </c>
      <c r="B2" s="38">
        <v>43766</v>
      </c>
      <c r="C2" s="19"/>
    </row>
    <row r="3" spans="1:4" x14ac:dyDescent="0.15">
      <c r="A3" s="19" t="s">
        <v>65</v>
      </c>
      <c r="B3" s="20" t="s">
        <v>184</v>
      </c>
      <c r="C3" s="19"/>
    </row>
    <row r="4" spans="1:4" x14ac:dyDescent="0.15">
      <c r="A4" s="19"/>
      <c r="B4" s="20"/>
      <c r="C4" s="19"/>
    </row>
    <row r="5" spans="1:4" x14ac:dyDescent="0.15">
      <c r="A5" s="19" t="s">
        <v>68</v>
      </c>
      <c r="B5" s="20"/>
      <c r="C5" s="19"/>
    </row>
    <row r="6" spans="1:4" ht="25.5" customHeight="1" x14ac:dyDescent="0.15">
      <c r="A6" s="21" t="s">
        <v>71</v>
      </c>
      <c r="B6" s="42" t="s">
        <v>233</v>
      </c>
      <c r="C6" s="42"/>
    </row>
    <row r="7" spans="1:4" x14ac:dyDescent="0.15">
      <c r="A7" s="22" t="s">
        <v>74</v>
      </c>
      <c r="B7" s="23" t="s">
        <v>211</v>
      </c>
      <c r="C7" s="22"/>
    </row>
    <row r="8" spans="1:4" ht="69" customHeight="1" x14ac:dyDescent="0.15">
      <c r="A8" s="21" t="s">
        <v>77</v>
      </c>
      <c r="B8" s="43" t="s">
        <v>234</v>
      </c>
      <c r="C8" s="43"/>
    </row>
    <row r="9" spans="1:4" x14ac:dyDescent="0.15">
      <c r="A9" s="22" t="s">
        <v>80</v>
      </c>
      <c r="B9" s="38">
        <v>43454</v>
      </c>
      <c r="C9" s="22"/>
    </row>
    <row r="10" spans="1:4" x14ac:dyDescent="0.15">
      <c r="A10" s="22" t="s">
        <v>82</v>
      </c>
      <c r="B10" s="23" t="s">
        <v>213</v>
      </c>
      <c r="C10" s="22"/>
    </row>
    <row r="11" spans="1:4" ht="120.75" customHeight="1" x14ac:dyDescent="0.15">
      <c r="A11" s="19" t="s">
        <v>85</v>
      </c>
      <c r="B11" s="46" t="s">
        <v>235</v>
      </c>
      <c r="C11" s="48"/>
      <c r="D11" s="48"/>
    </row>
    <row r="12" spans="1:4" x14ac:dyDescent="0.15">
      <c r="B12" s="24"/>
    </row>
    <row r="13" spans="1:4" x14ac:dyDescent="0.15">
      <c r="A13" s="19" t="s">
        <v>88</v>
      </c>
      <c r="B13" s="20" t="s">
        <v>236</v>
      </c>
      <c r="C13" s="19"/>
    </row>
    <row r="14" spans="1:4" x14ac:dyDescent="0.15">
      <c r="A14" s="19" t="s">
        <v>91</v>
      </c>
      <c r="B14" s="20" t="s">
        <v>192</v>
      </c>
      <c r="C14" s="19"/>
    </row>
    <row r="15" spans="1:4" x14ac:dyDescent="0.15">
      <c r="A15" s="19" t="s">
        <v>94</v>
      </c>
      <c r="B15" s="20" t="s">
        <v>192</v>
      </c>
      <c r="C15" s="19"/>
    </row>
    <row r="16" spans="1:4" x14ac:dyDescent="0.15">
      <c r="A16" s="19" t="s">
        <v>97</v>
      </c>
      <c r="B16" s="20" t="s">
        <v>216</v>
      </c>
      <c r="C16" s="19"/>
    </row>
    <row r="17" spans="1:5" x14ac:dyDescent="0.15">
      <c r="A17" s="19" t="s">
        <v>100</v>
      </c>
      <c r="B17" s="20" t="s">
        <v>217</v>
      </c>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t="s">
        <v>237</v>
      </c>
      <c r="C22" s="28" t="s">
        <v>6</v>
      </c>
      <c r="D22" s="28"/>
      <c r="E22" s="27"/>
    </row>
    <row r="23" spans="1:5" x14ac:dyDescent="0.15">
      <c r="A23" s="28" t="s">
        <v>113</v>
      </c>
      <c r="B23" s="28" t="s">
        <v>238</v>
      </c>
      <c r="C23" s="28" t="s">
        <v>29</v>
      </c>
      <c r="D23" s="28"/>
      <c r="E23" s="27"/>
    </row>
    <row r="24" spans="1:5" x14ac:dyDescent="0.15">
      <c r="A24" s="28" t="s">
        <v>115</v>
      </c>
      <c r="B24" s="28" t="s">
        <v>239</v>
      </c>
      <c r="C24" s="28" t="s">
        <v>30</v>
      </c>
      <c r="D24" s="28"/>
      <c r="E24" s="27"/>
    </row>
    <row r="25" spans="1:5" x14ac:dyDescent="0.15">
      <c r="A25" s="28" t="s">
        <v>117</v>
      </c>
      <c r="B25" s="28" t="s">
        <v>240</v>
      </c>
      <c r="C25" s="28" t="s">
        <v>49</v>
      </c>
      <c r="D25" s="28"/>
      <c r="E25" s="27"/>
    </row>
    <row r="26" spans="1:5" x14ac:dyDescent="0.15">
      <c r="A26" s="28" t="s">
        <v>119</v>
      </c>
      <c r="B26" s="28" t="s">
        <v>51</v>
      </c>
      <c r="C26" s="28" t="s">
        <v>51</v>
      </c>
      <c r="D26" s="28"/>
      <c r="E26" s="27"/>
    </row>
    <row r="27" spans="1:5" x14ac:dyDescent="0.15">
      <c r="A27" s="28" t="s">
        <v>121</v>
      </c>
      <c r="B27" s="28" t="s">
        <v>125</v>
      </c>
      <c r="C27" s="28" t="s">
        <v>50</v>
      </c>
      <c r="D27" s="28"/>
      <c r="E27" s="27"/>
    </row>
    <row r="28" spans="1:5" x14ac:dyDescent="0.15">
      <c r="A28" s="28" t="s">
        <v>123</v>
      </c>
      <c r="B28" s="28" t="s">
        <v>241</v>
      </c>
      <c r="C28" s="28" t="s">
        <v>56</v>
      </c>
      <c r="D28" s="28"/>
      <c r="E28" s="27"/>
    </row>
    <row r="29" spans="1:5" x14ac:dyDescent="0.15">
      <c r="A29" s="28" t="s">
        <v>126</v>
      </c>
      <c r="B29" s="28" t="s">
        <v>24</v>
      </c>
      <c r="C29" s="28" t="s">
        <v>24</v>
      </c>
      <c r="D29" s="28"/>
      <c r="E29" s="27"/>
    </row>
    <row r="30" spans="1:5" x14ac:dyDescent="0.15">
      <c r="A30" s="28" t="s">
        <v>130</v>
      </c>
      <c r="B30" s="28" t="s">
        <v>242</v>
      </c>
      <c r="C30" s="28" t="s">
        <v>54</v>
      </c>
      <c r="D30" s="28"/>
      <c r="E30" s="27"/>
    </row>
    <row r="31" spans="1:5" x14ac:dyDescent="0.15">
      <c r="A31" s="28" t="s">
        <v>132</v>
      </c>
      <c r="B31" s="28" t="s">
        <v>243</v>
      </c>
      <c r="C31" s="28" t="s">
        <v>59</v>
      </c>
      <c r="D31" s="28"/>
      <c r="E31" s="27"/>
    </row>
    <row r="32" spans="1:5" x14ac:dyDescent="0.15">
      <c r="A32" s="28" t="s">
        <v>134</v>
      </c>
      <c r="B32" s="28" t="s">
        <v>244</v>
      </c>
      <c r="C32" s="28" t="s">
        <v>6</v>
      </c>
      <c r="D32" s="28"/>
      <c r="E32" s="27"/>
    </row>
    <row r="33" spans="1:5" x14ac:dyDescent="0.15">
      <c r="A33" s="28" t="s">
        <v>136</v>
      </c>
      <c r="B33" s="28" t="s">
        <v>245</v>
      </c>
      <c r="C33" s="28" t="s">
        <v>41</v>
      </c>
      <c r="D33" s="28"/>
      <c r="E33" s="27"/>
    </row>
    <row r="34" spans="1:5" x14ac:dyDescent="0.15">
      <c r="A34" s="28" t="s">
        <v>139</v>
      </c>
      <c r="B34" s="28" t="s">
        <v>246</v>
      </c>
      <c r="C34" s="28" t="s">
        <v>6</v>
      </c>
      <c r="D34" s="28"/>
      <c r="E34" s="27"/>
    </row>
    <row r="35" spans="1:5" x14ac:dyDescent="0.15">
      <c r="A35" s="28" t="s">
        <v>141</v>
      </c>
      <c r="B35" s="28"/>
      <c r="C35" s="28"/>
      <c r="D35" s="28"/>
    </row>
    <row r="36" spans="1:5" x14ac:dyDescent="0.15">
      <c r="A36" s="28" t="s">
        <v>143</v>
      </c>
      <c r="B36" s="28"/>
      <c r="C36" s="28"/>
      <c r="D36" s="28"/>
    </row>
    <row r="37" spans="1:5" x14ac:dyDescent="0.15">
      <c r="A37" s="28" t="s">
        <v>145</v>
      </c>
      <c r="B37" s="28"/>
      <c r="C37" s="28"/>
      <c r="D37" s="28"/>
    </row>
    <row r="38" spans="1:5" x14ac:dyDescent="0.15">
      <c r="A38" s="28" t="s">
        <v>147</v>
      </c>
      <c r="B38" s="28"/>
      <c r="C38" s="28"/>
      <c r="D38" s="28"/>
    </row>
    <row r="39" spans="1:5" x14ac:dyDescent="0.15">
      <c r="A39" s="28" t="s">
        <v>149</v>
      </c>
      <c r="B39" s="28"/>
      <c r="C39" s="28"/>
      <c r="D39" s="28"/>
    </row>
    <row r="40" spans="1:5" x14ac:dyDescent="0.15">
      <c r="A40" s="28" t="s">
        <v>152</v>
      </c>
      <c r="B40" s="28"/>
      <c r="C40" s="28"/>
      <c r="D40" s="28"/>
    </row>
    <row r="41" spans="1:5" x14ac:dyDescent="0.15">
      <c r="A41" s="28" t="s">
        <v>154</v>
      </c>
      <c r="B41" s="28"/>
      <c r="C41" s="28"/>
      <c r="D41" s="28"/>
    </row>
    <row r="42" spans="1:5" x14ac:dyDescent="0.15">
      <c r="A42" s="28" t="s">
        <v>156</v>
      </c>
      <c r="B42" s="28"/>
      <c r="C42" s="28"/>
      <c r="D42" s="28"/>
    </row>
    <row r="43" spans="1:5" x14ac:dyDescent="0.15">
      <c r="A43" s="28" t="s">
        <v>158</v>
      </c>
      <c r="B43" s="28"/>
      <c r="C43" s="28"/>
      <c r="D43" s="28"/>
    </row>
    <row r="44" spans="1:5" x14ac:dyDescent="0.15">
      <c r="A44" s="28" t="s">
        <v>161</v>
      </c>
      <c r="B44" s="28"/>
      <c r="C44" s="28"/>
      <c r="D44" s="28"/>
    </row>
    <row r="45" spans="1:5" x14ac:dyDescent="0.15">
      <c r="A45" s="28" t="s">
        <v>165</v>
      </c>
      <c r="B45" s="28"/>
      <c r="C45" s="28"/>
      <c r="D45" s="28"/>
    </row>
    <row r="46" spans="1:5" x14ac:dyDescent="0.15">
      <c r="A46" s="28" t="s">
        <v>169</v>
      </c>
      <c r="B46" s="28"/>
      <c r="C46" s="28"/>
      <c r="D46" s="28"/>
    </row>
    <row r="47" spans="1:5" x14ac:dyDescent="0.15">
      <c r="A47" s="28" t="s">
        <v>172</v>
      </c>
      <c r="B47" s="28"/>
      <c r="C47" s="28"/>
      <c r="D47" s="28"/>
    </row>
    <row r="48" spans="1:5"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4" t="s">
        <v>183</v>
      </c>
      <c r="B55" s="44"/>
      <c r="C55" s="44"/>
      <c r="D55" s="44"/>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hyperlinks>
    <hyperlink ref="B8:C8" r:id="rId1" display="P:\NKH Department\Community Investments\Field Team\States\Maryland\State Data\School Directory" xr:uid="{00000000-0004-0000-05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20"/>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2"/>
      <c r="C6" s="42"/>
    </row>
    <row r="7" spans="1:4" x14ac:dyDescent="0.15">
      <c r="A7" s="22" t="s">
        <v>74</v>
      </c>
      <c r="B7" s="23"/>
      <c r="C7" s="22"/>
    </row>
    <row r="8" spans="1:4" ht="28.5" customHeight="1" x14ac:dyDescent="0.15">
      <c r="A8" s="21" t="s">
        <v>77</v>
      </c>
      <c r="B8" s="42"/>
      <c r="C8" s="42"/>
    </row>
    <row r="9" spans="1:4" x14ac:dyDescent="0.15">
      <c r="A9" s="22" t="s">
        <v>80</v>
      </c>
      <c r="B9" s="23"/>
      <c r="C9" s="22"/>
    </row>
    <row r="10" spans="1:4" x14ac:dyDescent="0.15">
      <c r="A10" s="22" t="s">
        <v>82</v>
      </c>
      <c r="B10" s="23"/>
      <c r="C10" s="22"/>
    </row>
    <row r="11" spans="1:4" ht="28.5" customHeight="1" x14ac:dyDescent="0.15">
      <c r="A11" s="19" t="s">
        <v>85</v>
      </c>
      <c r="B11" s="48"/>
      <c r="C11" s="48"/>
      <c r="D11" s="48"/>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row>
    <row r="23" spans="1:5" x14ac:dyDescent="0.15">
      <c r="A23" s="28" t="s">
        <v>113</v>
      </c>
      <c r="B23" s="28"/>
      <c r="C23" s="28"/>
      <c r="D23" s="28"/>
    </row>
    <row r="24" spans="1:5" x14ac:dyDescent="0.15">
      <c r="A24" s="28" t="s">
        <v>115</v>
      </c>
      <c r="B24" s="28"/>
      <c r="C24" s="28"/>
      <c r="D24" s="28"/>
    </row>
    <row r="25" spans="1:5" x14ac:dyDescent="0.15">
      <c r="A25" s="28" t="s">
        <v>117</v>
      </c>
      <c r="B25" s="28"/>
      <c r="C25" s="28"/>
      <c r="D25" s="28"/>
    </row>
    <row r="26" spans="1:5" x14ac:dyDescent="0.15">
      <c r="A26" s="28" t="s">
        <v>119</v>
      </c>
      <c r="B26" s="28"/>
      <c r="C26" s="28"/>
      <c r="D26" s="28"/>
    </row>
    <row r="27" spans="1:5" x14ac:dyDescent="0.15">
      <c r="A27" s="28" t="s">
        <v>121</v>
      </c>
      <c r="B27" s="28"/>
      <c r="C27" s="28"/>
      <c r="D27" s="28"/>
    </row>
    <row r="28" spans="1:5" x14ac:dyDescent="0.15">
      <c r="A28" s="28" t="s">
        <v>123</v>
      </c>
      <c r="B28" s="28"/>
      <c r="C28" s="28"/>
      <c r="D28" s="28"/>
    </row>
    <row r="29" spans="1:5" x14ac:dyDescent="0.15">
      <c r="A29" s="28" t="s">
        <v>126</v>
      </c>
      <c r="B29" s="28"/>
      <c r="C29" s="28"/>
      <c r="D29" s="28"/>
    </row>
    <row r="30" spans="1:5" x14ac:dyDescent="0.15">
      <c r="A30" s="28" t="s">
        <v>130</v>
      </c>
      <c r="B30" s="28"/>
      <c r="C30" s="28"/>
      <c r="D30" s="28"/>
    </row>
    <row r="31" spans="1:5" x14ac:dyDescent="0.15">
      <c r="A31" s="28" t="s">
        <v>132</v>
      </c>
      <c r="B31" s="28"/>
      <c r="C31" s="28"/>
      <c r="D31" s="28"/>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4" t="s">
        <v>183</v>
      </c>
      <c r="B55" s="44"/>
      <c r="C55" s="44"/>
      <c r="D55" s="44"/>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20"/>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2"/>
      <c r="C6" s="42"/>
    </row>
    <row r="7" spans="1:4" x14ac:dyDescent="0.15">
      <c r="A7" s="22" t="s">
        <v>74</v>
      </c>
      <c r="B7" s="23"/>
      <c r="C7" s="22"/>
    </row>
    <row r="8" spans="1:4" ht="28.5" customHeight="1" x14ac:dyDescent="0.15">
      <c r="A8" s="21" t="s">
        <v>77</v>
      </c>
      <c r="B8" s="42"/>
      <c r="C8" s="42"/>
    </row>
    <row r="9" spans="1:4" x14ac:dyDescent="0.15">
      <c r="A9" s="22" t="s">
        <v>80</v>
      </c>
      <c r="B9" s="23"/>
      <c r="C9" s="22"/>
    </row>
    <row r="10" spans="1:4" x14ac:dyDescent="0.15">
      <c r="A10" s="22" t="s">
        <v>82</v>
      </c>
      <c r="B10" s="23"/>
      <c r="C10" s="22"/>
    </row>
    <row r="11" spans="1:4" ht="28.5" customHeight="1" x14ac:dyDescent="0.15">
      <c r="A11" s="19" t="s">
        <v>85</v>
      </c>
      <c r="B11" s="48"/>
      <c r="C11" s="48"/>
      <c r="D11" s="48"/>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row>
    <row r="23" spans="1:5" x14ac:dyDescent="0.15">
      <c r="A23" s="28" t="s">
        <v>113</v>
      </c>
      <c r="B23" s="28"/>
      <c r="C23" s="28"/>
      <c r="D23" s="28"/>
    </row>
    <row r="24" spans="1:5" x14ac:dyDescent="0.15">
      <c r="A24" s="28" t="s">
        <v>115</v>
      </c>
      <c r="B24" s="28"/>
      <c r="C24" s="28"/>
      <c r="D24" s="28"/>
    </row>
    <row r="25" spans="1:5" x14ac:dyDescent="0.15">
      <c r="A25" s="28" t="s">
        <v>117</v>
      </c>
      <c r="B25" s="28"/>
      <c r="C25" s="28"/>
      <c r="D25" s="28"/>
    </row>
    <row r="26" spans="1:5" x14ac:dyDescent="0.15">
      <c r="A26" s="28" t="s">
        <v>119</v>
      </c>
      <c r="B26" s="28"/>
      <c r="C26" s="28"/>
      <c r="D26" s="28"/>
    </row>
    <row r="27" spans="1:5" x14ac:dyDescent="0.15">
      <c r="A27" s="28" t="s">
        <v>121</v>
      </c>
      <c r="B27" s="28"/>
      <c r="C27" s="28"/>
      <c r="D27" s="28"/>
    </row>
    <row r="28" spans="1:5" x14ac:dyDescent="0.15">
      <c r="A28" s="28" t="s">
        <v>123</v>
      </c>
      <c r="B28" s="28"/>
      <c r="C28" s="28"/>
      <c r="D28" s="28"/>
    </row>
    <row r="29" spans="1:5" x14ac:dyDescent="0.15">
      <c r="A29" s="28" t="s">
        <v>126</v>
      </c>
      <c r="B29" s="28"/>
      <c r="C29" s="28"/>
      <c r="D29" s="28"/>
    </row>
    <row r="30" spans="1:5" x14ac:dyDescent="0.15">
      <c r="A30" s="28" t="s">
        <v>130</v>
      </c>
      <c r="B30" s="28"/>
      <c r="C30" s="28"/>
      <c r="D30" s="28"/>
    </row>
    <row r="31" spans="1:5" x14ac:dyDescent="0.15">
      <c r="A31" s="28" t="s">
        <v>132</v>
      </c>
      <c r="B31" s="28"/>
      <c r="C31" s="28"/>
      <c r="D31" s="28"/>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4" t="s">
        <v>183</v>
      </c>
      <c r="B55" s="44"/>
      <c r="C55" s="44"/>
      <c r="D55" s="44"/>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63</v>
      </c>
      <c r="B2" s="20"/>
      <c r="C2" s="19"/>
    </row>
    <row r="3" spans="1:4" x14ac:dyDescent="0.15">
      <c r="A3" s="19" t="s">
        <v>65</v>
      </c>
      <c r="B3" s="20"/>
      <c r="C3" s="19"/>
    </row>
    <row r="4" spans="1:4" x14ac:dyDescent="0.15">
      <c r="A4" s="19"/>
      <c r="B4" s="20"/>
      <c r="C4" s="19"/>
    </row>
    <row r="5" spans="1:4" x14ac:dyDescent="0.15">
      <c r="A5" s="19" t="s">
        <v>68</v>
      </c>
      <c r="B5" s="20"/>
      <c r="C5" s="19"/>
    </row>
    <row r="6" spans="1:4" ht="25.5" customHeight="1" x14ac:dyDescent="0.15">
      <c r="A6" s="21" t="s">
        <v>71</v>
      </c>
      <c r="B6" s="42"/>
      <c r="C6" s="42"/>
    </row>
    <row r="7" spans="1:4" x14ac:dyDescent="0.15">
      <c r="A7" s="22" t="s">
        <v>74</v>
      </c>
      <c r="B7" s="23"/>
      <c r="C7" s="22"/>
    </row>
    <row r="8" spans="1:4" ht="28.5" customHeight="1" x14ac:dyDescent="0.15">
      <c r="A8" s="21" t="s">
        <v>77</v>
      </c>
      <c r="B8" s="42"/>
      <c r="C8" s="42"/>
    </row>
    <row r="9" spans="1:4" x14ac:dyDescent="0.15">
      <c r="A9" s="22" t="s">
        <v>80</v>
      </c>
      <c r="B9" s="23"/>
      <c r="C9" s="22"/>
    </row>
    <row r="10" spans="1:4" x14ac:dyDescent="0.15">
      <c r="A10" s="22" t="s">
        <v>82</v>
      </c>
      <c r="B10" s="23"/>
      <c r="C10" s="22"/>
    </row>
    <row r="11" spans="1:4" ht="28.5" customHeight="1" x14ac:dyDescent="0.15">
      <c r="A11" s="19" t="s">
        <v>85</v>
      </c>
      <c r="B11" s="48"/>
      <c r="C11" s="48"/>
      <c r="D11" s="48"/>
    </row>
    <row r="12" spans="1:4" x14ac:dyDescent="0.15">
      <c r="B12" s="24"/>
    </row>
    <row r="13" spans="1:4" x14ac:dyDescent="0.15">
      <c r="A13" s="19" t="s">
        <v>88</v>
      </c>
      <c r="B13" s="20"/>
      <c r="C13" s="19"/>
    </row>
    <row r="14" spans="1:4" x14ac:dyDescent="0.15">
      <c r="A14" s="19" t="s">
        <v>91</v>
      </c>
      <c r="B14" s="20"/>
      <c r="C14" s="19"/>
    </row>
    <row r="15" spans="1:4" x14ac:dyDescent="0.15">
      <c r="A15" s="19" t="s">
        <v>94</v>
      </c>
      <c r="B15" s="20"/>
      <c r="C15" s="19"/>
    </row>
    <row r="16" spans="1:4" x14ac:dyDescent="0.15">
      <c r="A16" s="19" t="s">
        <v>97</v>
      </c>
      <c r="B16" s="20"/>
      <c r="C16" s="19"/>
    </row>
    <row r="17" spans="1:5" x14ac:dyDescent="0.15">
      <c r="A17" s="19" t="s">
        <v>100</v>
      </c>
      <c r="B17" s="20"/>
      <c r="C17" s="19"/>
      <c r="D17" s="24"/>
      <c r="E17" s="24"/>
    </row>
    <row r="18" spans="1:5" x14ac:dyDescent="0.15">
      <c r="B18" s="24"/>
      <c r="C18" s="24"/>
    </row>
    <row r="20" spans="1:5" s="26" customFormat="1" ht="16" x14ac:dyDescent="0.15">
      <c r="A20" s="25" t="s">
        <v>103</v>
      </c>
      <c r="B20" s="25" t="s">
        <v>104</v>
      </c>
      <c r="C20" s="25" t="s">
        <v>105</v>
      </c>
      <c r="D20" s="25" t="s">
        <v>106</v>
      </c>
    </row>
    <row r="21" spans="1:5" s="27" customFormat="1" ht="36" x14ac:dyDescent="0.15">
      <c r="A21" s="1" t="s">
        <v>107</v>
      </c>
      <c r="B21" s="1" t="s">
        <v>108</v>
      </c>
      <c r="C21" s="1" t="s">
        <v>109</v>
      </c>
      <c r="D21" s="1" t="s">
        <v>110</v>
      </c>
    </row>
    <row r="22" spans="1:5" x14ac:dyDescent="0.15">
      <c r="A22" s="28" t="s">
        <v>111</v>
      </c>
      <c r="B22" s="28"/>
      <c r="C22" s="28"/>
      <c r="D22" s="28"/>
    </row>
    <row r="23" spans="1:5" x14ac:dyDescent="0.15">
      <c r="A23" s="28" t="s">
        <v>113</v>
      </c>
      <c r="B23" s="28"/>
      <c r="C23" s="28"/>
      <c r="D23" s="28"/>
    </row>
    <row r="24" spans="1:5" x14ac:dyDescent="0.15">
      <c r="A24" s="28" t="s">
        <v>115</v>
      </c>
      <c r="B24" s="28"/>
      <c r="C24" s="28"/>
      <c r="D24" s="28"/>
    </row>
    <row r="25" spans="1:5" x14ac:dyDescent="0.15">
      <c r="A25" s="28" t="s">
        <v>117</v>
      </c>
      <c r="B25" s="28"/>
      <c r="C25" s="28"/>
      <c r="D25" s="28"/>
    </row>
    <row r="26" spans="1:5" x14ac:dyDescent="0.15">
      <c r="A26" s="28" t="s">
        <v>119</v>
      </c>
      <c r="B26" s="28"/>
      <c r="C26" s="28"/>
      <c r="D26" s="28"/>
    </row>
    <row r="27" spans="1:5" x14ac:dyDescent="0.15">
      <c r="A27" s="28" t="s">
        <v>121</v>
      </c>
      <c r="B27" s="28"/>
      <c r="C27" s="28"/>
      <c r="D27" s="28"/>
    </row>
    <row r="28" spans="1:5" x14ac:dyDescent="0.15">
      <c r="A28" s="28" t="s">
        <v>123</v>
      </c>
      <c r="B28" s="28"/>
      <c r="C28" s="28"/>
      <c r="D28" s="28"/>
    </row>
    <row r="29" spans="1:5" x14ac:dyDescent="0.15">
      <c r="A29" s="28" t="s">
        <v>126</v>
      </c>
      <c r="B29" s="28"/>
      <c r="C29" s="28"/>
      <c r="D29" s="28"/>
    </row>
    <row r="30" spans="1:5" x14ac:dyDescent="0.15">
      <c r="A30" s="28" t="s">
        <v>130</v>
      </c>
      <c r="B30" s="28"/>
      <c r="C30" s="28"/>
      <c r="D30" s="28"/>
    </row>
    <row r="31" spans="1:5" x14ac:dyDescent="0.15">
      <c r="A31" s="28" t="s">
        <v>132</v>
      </c>
      <c r="B31" s="28"/>
      <c r="C31" s="28"/>
      <c r="D31" s="28"/>
    </row>
    <row r="32" spans="1:5" x14ac:dyDescent="0.15">
      <c r="A32" s="28" t="s">
        <v>134</v>
      </c>
      <c r="B32" s="28"/>
      <c r="C32" s="28"/>
      <c r="D32" s="28"/>
    </row>
    <row r="33" spans="1:4" x14ac:dyDescent="0.15">
      <c r="A33" s="28" t="s">
        <v>136</v>
      </c>
      <c r="B33" s="28"/>
      <c r="C33" s="28"/>
      <c r="D33" s="28"/>
    </row>
    <row r="34" spans="1:4" x14ac:dyDescent="0.15">
      <c r="A34" s="28" t="s">
        <v>139</v>
      </c>
      <c r="B34" s="28"/>
      <c r="C34" s="28"/>
      <c r="D34" s="28"/>
    </row>
    <row r="35" spans="1:4" x14ac:dyDescent="0.15">
      <c r="A35" s="28" t="s">
        <v>141</v>
      </c>
      <c r="B35" s="28"/>
      <c r="C35" s="28"/>
      <c r="D35" s="28"/>
    </row>
    <row r="36" spans="1:4" x14ac:dyDescent="0.15">
      <c r="A36" s="28" t="s">
        <v>143</v>
      </c>
      <c r="B36" s="28"/>
      <c r="C36" s="28"/>
      <c r="D36" s="28"/>
    </row>
    <row r="37" spans="1:4" x14ac:dyDescent="0.15">
      <c r="A37" s="28" t="s">
        <v>145</v>
      </c>
      <c r="B37" s="28"/>
      <c r="C37" s="28"/>
      <c r="D37" s="28"/>
    </row>
    <row r="38" spans="1:4" x14ac:dyDescent="0.15">
      <c r="A38" s="28" t="s">
        <v>147</v>
      </c>
      <c r="B38" s="28"/>
      <c r="C38" s="28"/>
      <c r="D38" s="28"/>
    </row>
    <row r="39" spans="1:4" x14ac:dyDescent="0.15">
      <c r="A39" s="28" t="s">
        <v>149</v>
      </c>
      <c r="B39" s="28"/>
      <c r="C39" s="28"/>
      <c r="D39" s="28"/>
    </row>
    <row r="40" spans="1:4" x14ac:dyDescent="0.15">
      <c r="A40" s="28" t="s">
        <v>152</v>
      </c>
      <c r="B40" s="28"/>
      <c r="C40" s="28"/>
      <c r="D40" s="28"/>
    </row>
    <row r="41" spans="1:4" x14ac:dyDescent="0.15">
      <c r="A41" s="28" t="s">
        <v>154</v>
      </c>
      <c r="B41" s="28"/>
      <c r="C41" s="28"/>
      <c r="D41" s="28"/>
    </row>
    <row r="42" spans="1:4" x14ac:dyDescent="0.15">
      <c r="A42" s="28" t="s">
        <v>156</v>
      </c>
      <c r="B42" s="28"/>
      <c r="C42" s="28"/>
      <c r="D42" s="28"/>
    </row>
    <row r="43" spans="1:4" x14ac:dyDescent="0.15">
      <c r="A43" s="28" t="s">
        <v>158</v>
      </c>
      <c r="B43" s="28"/>
      <c r="C43" s="28"/>
      <c r="D43" s="28"/>
    </row>
    <row r="44" spans="1:4" x14ac:dyDescent="0.15">
      <c r="A44" s="28" t="s">
        <v>161</v>
      </c>
      <c r="B44" s="28"/>
      <c r="C44" s="28"/>
      <c r="D44" s="28"/>
    </row>
    <row r="45" spans="1:4" x14ac:dyDescent="0.15">
      <c r="A45" s="28" t="s">
        <v>165</v>
      </c>
      <c r="B45" s="28"/>
      <c r="C45" s="28"/>
      <c r="D45" s="28"/>
    </row>
    <row r="46" spans="1:4" x14ac:dyDescent="0.15">
      <c r="A46" s="28" t="s">
        <v>169</v>
      </c>
      <c r="B46" s="28"/>
      <c r="C46" s="28"/>
      <c r="D46" s="28"/>
    </row>
    <row r="47" spans="1:4" x14ac:dyDescent="0.15">
      <c r="A47" s="28" t="s">
        <v>172</v>
      </c>
      <c r="B47" s="28"/>
      <c r="C47" s="28"/>
      <c r="D47" s="28"/>
    </row>
    <row r="48" spans="1:4" x14ac:dyDescent="0.15">
      <c r="A48" s="28" t="s">
        <v>175</v>
      </c>
      <c r="B48" s="28"/>
      <c r="C48" s="28"/>
      <c r="D48" s="28"/>
    </row>
    <row r="49" spans="1:4" x14ac:dyDescent="0.15">
      <c r="A49" s="28" t="s">
        <v>178</v>
      </c>
      <c r="B49" s="28"/>
      <c r="C49" s="28"/>
      <c r="D49" s="28"/>
    </row>
    <row r="50" spans="1:4" x14ac:dyDescent="0.15">
      <c r="A50" s="28" t="s">
        <v>179</v>
      </c>
      <c r="B50" s="28"/>
      <c r="C50" s="28"/>
      <c r="D50" s="28"/>
    </row>
    <row r="51" spans="1:4" x14ac:dyDescent="0.15">
      <c r="A51" s="28" t="s">
        <v>180</v>
      </c>
      <c r="B51" s="28"/>
      <c r="C51" s="28"/>
      <c r="D51" s="28"/>
    </row>
    <row r="52" spans="1:4" x14ac:dyDescent="0.15">
      <c r="A52" s="28" t="s">
        <v>181</v>
      </c>
      <c r="B52" s="28"/>
      <c r="C52" s="28"/>
      <c r="D52" s="28"/>
    </row>
    <row r="53" spans="1:4" x14ac:dyDescent="0.15">
      <c r="A53" s="28" t="s">
        <v>182</v>
      </c>
      <c r="B53" s="28"/>
      <c r="C53" s="28"/>
      <c r="D53" s="28"/>
    </row>
    <row r="55" spans="1:4" ht="80" customHeight="1" x14ac:dyDescent="0.15">
      <c r="A55" s="44" t="s">
        <v>183</v>
      </c>
      <c r="B55" s="44"/>
      <c r="C55" s="44"/>
      <c r="D55" s="44"/>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Manager/>
  <Company>Share Our Strength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Adler, Katheryn</dc:creator>
  <cp:keywords/>
  <dc:description/>
  <cp:lastModifiedBy>Zoto, George</cp:lastModifiedBy>
  <cp:revision/>
  <dcterms:created xsi:type="dcterms:W3CDTF">2018-07-25T20:15:08Z</dcterms:created>
  <dcterms:modified xsi:type="dcterms:W3CDTF">2019-11-25T22:30:29Z</dcterms:modified>
  <cp:category/>
  <cp:contentStatus/>
</cp:coreProperties>
</file>