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P:\NKH Department\Community Investments\Planning and Measurement\MPA Projects\FY2019\Data Dictionaries\Data Dictionaries\"/>
    </mc:Choice>
  </mc:AlternateContent>
  <xr:revisionPtr revIDLastSave="0" documentId="13_ncr:1_{0C51A0E6-AA8E-4E68-A1C3-4D88951949CB}" xr6:coauthVersionLast="36" xr6:coauthVersionMax="38" xr10:uidLastSave="{00000000-0000-0000-0000-000000000000}"/>
  <bookViews>
    <workbookView xWindow="22845" yWindow="465" windowWidth="23460" windowHeight="24525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8" i="2" l="1"/>
  <c r="E48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9" i="2"/>
  <c r="E49" i="2" s="1"/>
  <c r="C50" i="2"/>
  <c r="E50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<sst xmlns="http://schemas.openxmlformats.org/spreadsheetml/2006/main" count="823" uniqueCount="243">
  <si>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</si>
  <si>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</si>
  <si>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</si>
  <si>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</si>
  <si>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</si>
  <si>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</si>
  <si>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</si>
  <si>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</si>
  <si>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</si>
  <si>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</si>
  <si>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</si>
  <si>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</si>
  <si>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</si>
  <si>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</si>
  <si>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</si>
  <si>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</si>
  <si>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</si>
  <si>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</si>
  <si>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</si>
  <si>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</si>
  <si>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</si>
  <si>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</si>
  <si>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</si>
  <si>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</si>
  <si>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</si>
  <si>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</si>
  <si>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</si>
  <si>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</si>
  <si>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</si>
  <si>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</si>
  <si>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</si>
  <si>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</si>
  <si>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</si>
  <si>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</si>
  <si>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</si>
  <si>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</si>
  <si>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</si>
  <si>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</si>
  <si>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</si>
  <si>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</si>
  <si>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State</t>
  </si>
  <si>
    <t>County</t>
  </si>
  <si>
    <t>City</t>
  </si>
  <si>
    <t>Zip code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</si>
  <si>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</si>
  <si>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</si>
  <si>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</si>
  <si>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</si>
  <si>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</si>
  <si>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</si>
  <si>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</si>
  <si>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</si>
  <si>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</si>
  <si>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</si>
  <si>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</si>
  <si>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</si>
  <si>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</si>
  <si>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</si>
  <si>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</si>
  <si>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</si>
  <si>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</si>
  <si>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</si>
  <si>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</si>
  <si>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</si>
  <si>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</si>
  <si>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</si>
  <si>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</si>
  <si>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</si>
  <si>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</si>
  <si>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</si>
  <si>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</si>
  <si>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</si>
  <si>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</si>
  <si>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</si>
  <si>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</si>
  <si>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</si>
  <si>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</si>
  <si>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</si>
  <si>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</si>
  <si>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</si>
  <si>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</si>
  <si>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</si>
  <si>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</si>
  <si>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</si>
  <si>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</si>
  <si>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</si>
  <si>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</si>
  <si>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</si>
  <si>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</si>
  <si>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</si>
  <si>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</si>
  <si>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</si>
  <si>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</si>
  <si>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</si>
  <si>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</si>
  <si>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</si>
  <si>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</si>
  <si>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</si>
  <si>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</si>
  <si>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</si>
  <si>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</si>
  <si>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</si>
  <si>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</si>
  <si>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</si>
  <si>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</si>
  <si>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</si>
  <si>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</si>
  <si>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</si>
  <si>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</si>
  <si>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</si>
  <si>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</si>
  <si>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</si>
  <si>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</si>
  <si>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</si>
  <si>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</si>
  <si>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</si>
  <si>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</si>
  <si>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</si>
  <si>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</si>
  <si>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</si>
  <si>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</si>
  <si>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</si>
  <si>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</si>
  <si>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</si>
  <si>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</si>
  <si>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</si>
  <si>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</si>
  <si>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</si>
  <si>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</si>
  <si>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</si>
  <si>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</si>
  <si>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</si>
  <si>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</si>
  <si>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</si>
  <si>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</si>
  <si>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</si>
  <si>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</si>
  <si>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</si>
  <si>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</si>
  <si>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</si>
  <si>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</si>
  <si>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</si>
  <si>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</si>
  <si>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</si>
  <si>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</si>
  <si>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</si>
  <si>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</si>
  <si>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</si>
  <si>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</si>
  <si>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</si>
  <si>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</si>
  <si>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</si>
  <si>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</si>
  <si>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</si>
  <si>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</si>
  <si>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</si>
  <si>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</si>
  <si>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</si>
  <si>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</si>
  <si>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</si>
  <si>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</si>
  <si>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</si>
  <si>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</si>
  <si>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</si>
  <si>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</si>
  <si>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</si>
  <si>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</si>
  <si>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</si>
  <si>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</si>
  <si>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</si>
  <si>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Operating Days-Breakfast only</t>
  </si>
  <si>
    <t>Provision 3 (Y/N)</t>
  </si>
  <si>
    <t>School Type-Original</t>
  </si>
  <si>
    <t>Street Address-line 1</t>
  </si>
  <si>
    <t>Street Address-line 2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</si>
  <si>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</si>
  <si>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</si>
  <si>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</si>
  <si>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</si>
  <si>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</si>
  <si>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</si>
  <si>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</si>
  <si>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</si>
  <si>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</si>
  <si>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</si>
  <si>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</si>
  <si>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Pam Niesen</t>
  </si>
  <si>
    <t>SY 2015-16 SNP Data_Statewide</t>
  </si>
  <si>
    <t>SNP  Claims - School Year data b</t>
  </si>
  <si>
    <t>Michigan Department of Education via UWSEM</t>
  </si>
  <si>
    <t>P:\NKH Department\Community Investments\Field Team\States\Michigan\State Data\Breakfast\Raw Data Archive\SY 15-16</t>
  </si>
  <si>
    <t>Michigan, statewide</t>
  </si>
  <si>
    <t>SY15-16</t>
  </si>
  <si>
    <t>Sponsor</t>
  </si>
  <si>
    <t>Sponsor Name</t>
  </si>
  <si>
    <t>Site</t>
  </si>
  <si>
    <t>Address1</t>
  </si>
  <si>
    <t>Address2</t>
  </si>
  <si>
    <t>City State</t>
  </si>
  <si>
    <t>Zip</t>
  </si>
  <si>
    <t>Fyear</t>
  </si>
  <si>
    <t>month</t>
  </si>
  <si>
    <t>Cal Year</t>
  </si>
  <si>
    <t>Monthname</t>
  </si>
  <si>
    <t xml:space="preserve">Meal </t>
  </si>
  <si>
    <t>Tot Serv</t>
  </si>
  <si>
    <t>Paid</t>
  </si>
  <si>
    <t>Free</t>
  </si>
  <si>
    <t>Reduced</t>
  </si>
  <si>
    <t>Days Served</t>
  </si>
  <si>
    <t>Enrollment</t>
  </si>
  <si>
    <t>Free Applications</t>
  </si>
  <si>
    <t>Reduced Applications</t>
  </si>
  <si>
    <t>BFNeedy</t>
  </si>
  <si>
    <t>LUNeedy</t>
  </si>
  <si>
    <t>CEP Site</t>
  </si>
  <si>
    <t>Enrollment CEPI</t>
  </si>
  <si>
    <t>Direct Certification CEPI</t>
  </si>
  <si>
    <t>Enrollment Entered</t>
  </si>
  <si>
    <t>Direct Certification Entered</t>
  </si>
  <si>
    <t>Split out</t>
  </si>
  <si>
    <t>Use raw data column M to determine if LUNCH</t>
  </si>
  <si>
    <t>Use raw data column M to determine if BREAKFAST</t>
  </si>
  <si>
    <t>Designates whether row of data is for LUNCH or BREAKFAST</t>
  </si>
  <si>
    <t>July 2015-June 2016</t>
  </si>
  <si>
    <t>Rows with missing values to be filled in with known entries (join using sponsor id &amp; site id)</t>
  </si>
  <si>
    <t>State-Physical</t>
  </si>
  <si>
    <t>State-Reporting</t>
  </si>
  <si>
    <t>State-Reporting=MI</t>
  </si>
  <si>
    <t>Street Address-Line 1</t>
  </si>
  <si>
    <t>Street Address-Line 2</t>
  </si>
  <si>
    <t>Zip Code</t>
  </si>
  <si>
    <t>Operating Days-Lunch Only</t>
  </si>
  <si>
    <t>Operating Days-Breakfast Only</t>
  </si>
  <si>
    <t>If T+U=0 but P+Q&gt;0, calculate Enrollment-Free and Reduced: S*((P+Q)/(O+P+Q))</t>
  </si>
  <si>
    <t>Pam</t>
  </si>
  <si>
    <t>County Codes for MI</t>
  </si>
  <si>
    <t>County Codes for Entire State</t>
  </si>
  <si>
    <t>Created by MPA</t>
  </si>
  <si>
    <t>P:\NKH Department\Community Investments\Field Team\States\Michigan\State Data\Breakfast\Raw Data Archive</t>
  </si>
  <si>
    <t>N/A</t>
  </si>
  <si>
    <t>First two digits of School ID</t>
  </si>
  <si>
    <t>Match with first two digits of School ID from Template1 to populate County. However, if first two digits of School ID=84, use first two digits of District ID instead.
Here's the formula used in Excel if helpful in writing this piece of the recipe: =IF(LEFT(School ID,2)="84",VLOOKUP(LEFT(District ID,2),'County Code Lookup'!A:B,2,FALSE),VLOOKUP(School ID(C2,2),'County Code Lookup'!A:B,2,FALSE))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</si>
</sst>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1" xfId="0" applyFill="1" applyBorder="1" applyAlignment="1">
      <alignment horizontal="left" indent="2"/>
    </xf>
    <xf numFmtId="0" fontId="0" fillId="0" borderId="3" xfId="0" applyFill="1" applyBorder="1" applyAlignment="1">
      <alignment horizontal="center"/>
    </xf>
    <xf numFmtId="0" fontId="12" fillId="0" borderId="0" xfId="0" applyFont="1"/>
    <xf numFmtId="14" fontId="6" fillId="0" borderId="0" xfId="0" applyNumberFormat="1" applyFont="1" applyFill="1" applyAlignment="1">
      <alignment vertical="top"/>
    </xf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0" fillId="5" borderId="1" xfId="0" applyFill="1" applyBorder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showGridLines="0" workbookViewId="0">
      <selection activeCell="L26" sqref="L26"/>
    </sheetView>
  </sheetViews>
  <sheetFormatPr defaultColWidth="8.85546875" defaultRowHeight="12.75" x14ac:dyDescent="0.2"/>
  <cols>
    <col min="2" max="2" width="67.140625" bestFit="1" customWidth="1"/>
    <col min="3" max="4" width="13.7109375" customWidth="1"/>
    <col min="5" max="5" width="15" customWidth="1"/>
  </cols>
  <sheetData>
    <row r="1" spans="1:6" ht="38.25" x14ac:dyDescent="0.2">
      <c r="A1" s="31" t="s">
        <v>167</v>
      </c>
      <c r="B1" s="31" t="s">
        <v>69</v>
      </c>
      <c r="C1" s="31" t="s">
        <v>145</v>
      </c>
      <c r="D1" s="31" t="s">
        <v>169</v>
      </c>
      <c r="E1" s="31" t="s">
        <v>166</v>
      </c>
    </row>
    <row r="2" spans="1:6" x14ac:dyDescent="0.2">
      <c r="A2" s="37" t="s">
        <v>146</v>
      </c>
      <c r="B2" s="30" t="s">
        <v>48</v>
      </c>
      <c r="C2" s="34" t="s">
        <v>146</v>
      </c>
      <c r="D2" s="34" t="s">
        <v>146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2">
      <c r="A3" s="37" t="s">
        <v>146</v>
      </c>
      <c r="B3" s="28" t="s">
        <v>85</v>
      </c>
      <c r="C3" s="33" t="s">
        <v>146</v>
      </c>
      <c r="D3" s="33" t="s">
        <v>146</v>
      </c>
      <c r="E3" s="34" t="str">
        <f t="shared" ref="E3:E50" si="0">IF(AND(C3="no",D3="Absolute need"),"Critical omission",IF(AND(C3="no",D3="Medium need"),"Priority omission",IF(AND(C3="no",D3="may not have"),"Omission","OK")))</f>
        <v>OK</v>
      </c>
    </row>
    <row r="4" spans="1:6" x14ac:dyDescent="0.2">
      <c r="A4" s="37">
        <v>41</v>
      </c>
      <c r="B4" s="28" t="s">
        <v>158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147</v>
      </c>
      <c r="E4" s="34" t="str">
        <f t="shared" si="0"/>
        <v>Omission</v>
      </c>
    </row>
    <row r="5" spans="1:6" x14ac:dyDescent="0.2">
      <c r="A5" s="37">
        <v>42</v>
      </c>
      <c r="B5" s="28" t="s">
        <v>159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147</v>
      </c>
      <c r="E5" s="34" t="str">
        <f t="shared" si="0"/>
        <v>Omission</v>
      </c>
    </row>
    <row r="6" spans="1:6" x14ac:dyDescent="0.2">
      <c r="A6" s="37">
        <v>43</v>
      </c>
      <c r="B6" s="28" t="s">
        <v>160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147</v>
      </c>
      <c r="E6" s="34" t="str">
        <f t="shared" si="0"/>
        <v>Omission</v>
      </c>
    </row>
    <row r="7" spans="1:6" x14ac:dyDescent="0.2">
      <c r="A7" s="37">
        <v>44</v>
      </c>
      <c r="B7" s="28" t="s">
        <v>161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147</v>
      </c>
      <c r="E7" s="34" t="str">
        <f t="shared" si="0"/>
        <v>Omission</v>
      </c>
      <c r="F7" s="38"/>
    </row>
    <row r="8" spans="1:6" x14ac:dyDescent="0.2">
      <c r="A8" s="37">
        <v>37</v>
      </c>
      <c r="B8" s="28" t="s">
        <v>183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147</v>
      </c>
      <c r="E8" s="34" t="str">
        <f t="shared" si="0"/>
        <v>Omission</v>
      </c>
    </row>
    <row r="9" spans="1:6" x14ac:dyDescent="0.2">
      <c r="A9" s="37">
        <v>38</v>
      </c>
      <c r="B9" s="28" t="s">
        <v>184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147</v>
      </c>
      <c r="E9" s="34" t="str">
        <f t="shared" si="0"/>
        <v>Omission</v>
      </c>
    </row>
    <row r="10" spans="1:6" x14ac:dyDescent="0.2">
      <c r="A10" s="37">
        <v>39</v>
      </c>
      <c r="B10" s="28" t="s">
        <v>185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147</v>
      </c>
      <c r="E10" s="34" t="str">
        <f t="shared" si="0"/>
        <v>Omission</v>
      </c>
    </row>
    <row r="11" spans="1:6" x14ac:dyDescent="0.2">
      <c r="A11" s="37">
        <v>40</v>
      </c>
      <c r="B11" s="28" t="s">
        <v>141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147</v>
      </c>
      <c r="E11" s="34" t="str">
        <f t="shared" si="0"/>
        <v>Omission</v>
      </c>
      <c r="F11" s="38"/>
    </row>
    <row r="12" spans="1:6" x14ac:dyDescent="0.2">
      <c r="A12" s="37">
        <v>30</v>
      </c>
      <c r="B12" s="28" t="s">
        <v>58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164</v>
      </c>
      <c r="E12" s="34" t="str">
        <f t="shared" si="0"/>
        <v>OK</v>
      </c>
    </row>
    <row r="13" spans="1:6" x14ac:dyDescent="0.2">
      <c r="A13" s="37">
        <v>33</v>
      </c>
      <c r="B13" s="28" t="s">
        <v>67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165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2">
      <c r="A14" s="37">
        <v>32</v>
      </c>
      <c r="B14" s="28" t="s">
        <v>60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165</v>
      </c>
      <c r="E14" s="34" t="str">
        <f t="shared" si="0"/>
        <v>OK</v>
      </c>
    </row>
    <row r="15" spans="1:6" x14ac:dyDescent="0.2">
      <c r="A15" s="37">
        <v>31</v>
      </c>
      <c r="B15" s="28" t="s">
        <v>59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164</v>
      </c>
      <c r="E15" s="34" t="str">
        <f t="shared" si="0"/>
        <v>OK</v>
      </c>
    </row>
    <row r="16" spans="1:6" x14ac:dyDescent="0.2">
      <c r="A16" s="37">
        <v>13</v>
      </c>
      <c r="B16" s="28" t="s">
        <v>81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165</v>
      </c>
      <c r="E16" s="34" t="str">
        <f t="shared" si="0"/>
        <v>OK</v>
      </c>
    </row>
    <row r="17" spans="1:5" x14ac:dyDescent="0.2">
      <c r="A17" s="37">
        <v>7</v>
      </c>
      <c r="B17" s="28" t="s">
        <v>42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165</v>
      </c>
      <c r="E17" s="34" t="str">
        <f t="shared" si="0"/>
        <v>OK</v>
      </c>
    </row>
    <row r="18" spans="1:5" x14ac:dyDescent="0.2">
      <c r="A18" s="37">
        <v>18</v>
      </c>
      <c r="B18" s="28" t="s">
        <v>49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no</v>
      </c>
      <c r="D18" s="32" t="s">
        <v>164</v>
      </c>
      <c r="E18" s="34" t="str">
        <f t="shared" si="0"/>
        <v>Critical omission</v>
      </c>
    </row>
    <row r="19" spans="1:5" x14ac:dyDescent="0.2">
      <c r="A19" s="37">
        <v>19</v>
      </c>
      <c r="B19" s="28" t="s">
        <v>46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yes</v>
      </c>
      <c r="D19" s="13" t="s">
        <v>165</v>
      </c>
      <c r="E19" s="34" t="str">
        <f t="shared" si="0"/>
        <v>OK</v>
      </c>
    </row>
    <row r="20" spans="1:5" x14ac:dyDescent="0.2">
      <c r="A20" s="37">
        <v>20</v>
      </c>
      <c r="B20" s="28" t="s">
        <v>47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yes</v>
      </c>
      <c r="D20" s="13" t="s">
        <v>165</v>
      </c>
      <c r="E20" s="34" t="str">
        <f t="shared" si="0"/>
        <v>OK</v>
      </c>
    </row>
    <row r="21" spans="1:5" x14ac:dyDescent="0.2">
      <c r="A21" s="37">
        <v>6</v>
      </c>
      <c r="B21" s="28" t="s">
        <v>41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165</v>
      </c>
      <c r="E21" s="34" t="str">
        <f t="shared" si="0"/>
        <v>OK</v>
      </c>
    </row>
    <row r="22" spans="1:5" x14ac:dyDescent="0.2">
      <c r="A22" s="37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164</v>
      </c>
      <c r="E22" s="34" t="str">
        <f t="shared" si="0"/>
        <v>OK</v>
      </c>
    </row>
    <row r="23" spans="1:5" x14ac:dyDescent="0.2">
      <c r="A23" s="37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164</v>
      </c>
      <c r="E23" s="34" t="str">
        <f t="shared" si="0"/>
        <v>OK</v>
      </c>
    </row>
    <row r="24" spans="1:5" x14ac:dyDescent="0.2">
      <c r="A24" s="37">
        <v>23</v>
      </c>
      <c r="B24" s="28" t="s">
        <v>55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164</v>
      </c>
      <c r="E24" s="34" t="str">
        <f t="shared" si="0"/>
        <v>OK</v>
      </c>
    </row>
    <row r="25" spans="1:5" x14ac:dyDescent="0.2">
      <c r="A25" s="37">
        <v>25</v>
      </c>
      <c r="B25" s="28" t="s">
        <v>66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165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2">
      <c r="A26" s="37">
        <v>22</v>
      </c>
      <c r="B26" s="28" t="s">
        <v>54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165</v>
      </c>
      <c r="E26" s="34" t="str">
        <f t="shared" si="0"/>
        <v>Priority omission</v>
      </c>
    </row>
    <row r="27" spans="1:5" x14ac:dyDescent="0.2">
      <c r="A27" s="37">
        <v>24</v>
      </c>
      <c r="B27" s="28" t="s">
        <v>56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164</v>
      </c>
      <c r="E27" s="34" t="str">
        <f t="shared" si="0"/>
        <v>OK</v>
      </c>
    </row>
    <row r="28" spans="1:5" x14ac:dyDescent="0.2">
      <c r="A28" s="37">
        <v>21</v>
      </c>
      <c r="B28" s="28" t="s">
        <v>57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164</v>
      </c>
      <c r="E28" s="34" t="str">
        <f t="shared" si="0"/>
        <v>OK</v>
      </c>
    </row>
    <row r="29" spans="1:5" x14ac:dyDescent="0.2">
      <c r="A29" s="37">
        <v>26</v>
      </c>
      <c r="B29" s="28" t="s">
        <v>62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164</v>
      </c>
      <c r="E29" s="34" t="str">
        <f t="shared" si="0"/>
        <v>OK</v>
      </c>
    </row>
    <row r="30" spans="1:5" x14ac:dyDescent="0.2">
      <c r="A30" s="37">
        <v>29</v>
      </c>
      <c r="B30" s="28" t="s">
        <v>68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165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2">
      <c r="A31" s="37">
        <v>28</v>
      </c>
      <c r="B31" s="28" t="s">
        <v>64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165</v>
      </c>
      <c r="E31" s="34" t="str">
        <f t="shared" si="0"/>
        <v>OK</v>
      </c>
    </row>
    <row r="32" spans="1:5" x14ac:dyDescent="0.2">
      <c r="A32" s="37">
        <v>27</v>
      </c>
      <c r="B32" s="28" t="s">
        <v>63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164</v>
      </c>
      <c r="E32" s="34" t="str">
        <f t="shared" si="0"/>
        <v>OK</v>
      </c>
    </row>
    <row r="33" spans="1:5" x14ac:dyDescent="0.2">
      <c r="A33" s="37">
        <v>50</v>
      </c>
      <c r="B33" s="28" t="s">
        <v>87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147</v>
      </c>
      <c r="E33" s="34" t="str">
        <f t="shared" si="0"/>
        <v>Omission</v>
      </c>
    </row>
    <row r="34" spans="1:5" x14ac:dyDescent="0.2">
      <c r="A34" s="37">
        <v>52</v>
      </c>
      <c r="B34" s="28" t="s">
        <v>50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147</v>
      </c>
      <c r="E34" s="34" t="str">
        <f t="shared" si="0"/>
        <v>Omission</v>
      </c>
    </row>
    <row r="35" spans="1:5" x14ac:dyDescent="0.2">
      <c r="A35" s="37">
        <v>34</v>
      </c>
      <c r="B35" s="28" t="s">
        <v>53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164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2">
      <c r="A36" s="37">
        <v>35</v>
      </c>
      <c r="B36" s="36" t="s">
        <v>170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164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2">
      <c r="A37" s="37">
        <v>36</v>
      </c>
      <c r="B37" s="36" t="s">
        <v>52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164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2">
      <c r="A38" s="37">
        <v>14</v>
      </c>
      <c r="B38" s="28" t="s">
        <v>132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147</v>
      </c>
      <c r="E38" s="34" t="str">
        <f t="shared" si="0"/>
        <v>Omission</v>
      </c>
    </row>
    <row r="39" spans="1:5" x14ac:dyDescent="0.2">
      <c r="A39" s="37">
        <v>15</v>
      </c>
      <c r="B39" s="28" t="s">
        <v>83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165</v>
      </c>
      <c r="E39" s="34" t="str">
        <f t="shared" si="0"/>
        <v>Priority omission</v>
      </c>
    </row>
    <row r="40" spans="1:5" x14ac:dyDescent="0.2">
      <c r="A40" s="37">
        <v>16</v>
      </c>
      <c r="B40" s="28" t="s">
        <v>171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147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2">
      <c r="A41" s="37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164</v>
      </c>
      <c r="E41" s="34" t="str">
        <f t="shared" si="0"/>
        <v>OK</v>
      </c>
    </row>
    <row r="42" spans="1:5" x14ac:dyDescent="0.2">
      <c r="A42" s="37">
        <v>11</v>
      </c>
      <c r="B42" s="28" t="s">
        <v>168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165</v>
      </c>
      <c r="E42" s="34" t="str">
        <f t="shared" si="0"/>
        <v>Priority omission</v>
      </c>
    </row>
    <row r="43" spans="1:5" x14ac:dyDescent="0.2">
      <c r="A43" s="37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164</v>
      </c>
      <c r="E43" s="34" t="str">
        <f t="shared" si="0"/>
        <v>OK</v>
      </c>
    </row>
    <row r="44" spans="1:5" x14ac:dyDescent="0.2">
      <c r="A44" s="37">
        <v>12</v>
      </c>
      <c r="B44" s="28" t="s">
        <v>172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165</v>
      </c>
      <c r="E44" s="34" t="str">
        <f t="shared" si="0"/>
        <v>Priority omission</v>
      </c>
    </row>
    <row r="45" spans="1:5" x14ac:dyDescent="0.2">
      <c r="A45" s="37">
        <v>51</v>
      </c>
      <c r="B45" s="28" t="s">
        <v>45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165</v>
      </c>
      <c r="E45" s="34" t="str">
        <f t="shared" si="0"/>
        <v>Priority omission</v>
      </c>
    </row>
    <row r="46" spans="1:5" x14ac:dyDescent="0.2">
      <c r="A46" s="37">
        <v>5</v>
      </c>
      <c r="B46" s="28" t="s">
        <v>40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165</v>
      </c>
      <c r="E46" s="34" t="str">
        <f t="shared" si="0"/>
        <v>Priority omission</v>
      </c>
    </row>
    <row r="47" spans="1:5" x14ac:dyDescent="0.2">
      <c r="A47" s="37">
        <v>9</v>
      </c>
      <c r="B47" s="28" t="s">
        <v>173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165</v>
      </c>
      <c r="E47" s="34" t="str">
        <f t="shared" si="0"/>
        <v>OK</v>
      </c>
    </row>
    <row r="48" spans="1:5" x14ac:dyDescent="0.2">
      <c r="A48" s="37">
        <v>10</v>
      </c>
      <c r="B48" s="28" t="s">
        <v>174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33" t="s">
        <v>147</v>
      </c>
      <c r="E48" s="34" t="str">
        <f t="shared" ref="E48" si="2">IF(AND(C48="no",D48="Absolute need"),"Critical omission",IF(AND(C48="no",D48="Medium need"),"Priority omission",IF(AND(C48="no",D48="may not have"),"Omission","OK")))</f>
        <v>OK</v>
      </c>
    </row>
    <row r="49" spans="1:5" x14ac:dyDescent="0.2">
      <c r="A49" s="37">
        <v>17</v>
      </c>
      <c r="B49" s="28" t="s">
        <v>82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13" t="s">
        <v>165</v>
      </c>
      <c r="E49" s="34" t="str">
        <f t="shared" si="0"/>
        <v>Priority omission</v>
      </c>
    </row>
    <row r="50" spans="1:5" x14ac:dyDescent="0.2">
      <c r="A50" s="37">
        <v>8</v>
      </c>
      <c r="B50" s="28" t="s">
        <v>43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13" t="s">
        <v>165</v>
      </c>
      <c r="E50" s="34" t="str">
        <f t="shared" si="0"/>
        <v>OK</v>
      </c>
    </row>
  </sheetData>
  <sortState ref="B4:B43">
    <sortCondition ref="B3"/>
  </sortState>
  <conditionalFormatting sqref="E1:E39 E41:E47 E49:E1048576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0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8">
    <cfRule type="cellIs" dxfId="1" priority="2" operator="equal">
      <formula>"Priority Omission"</formula>
    </cfRule>
    <cfRule type="cellIs" dxfId="0" priority="3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defaultColWidth="8.85546875" defaultRowHeight="12.75" x14ac:dyDescent="0.2"/>
  <sheetData>
    <row r="2" spans="2:2" x14ac:dyDescent="0.2">
      <c r="B2" t="s">
        <v>179</v>
      </c>
    </row>
    <row r="3" spans="2:2" x14ac:dyDescent="0.2">
      <c r="B3" t="s">
        <v>176</v>
      </c>
    </row>
    <row r="4" spans="2:2" x14ac:dyDescent="0.2">
      <c r="B4" t="s">
        <v>177</v>
      </c>
    </row>
    <row r="5" spans="2:2" x14ac:dyDescent="0.2">
      <c r="B5" t="s">
        <v>178</v>
      </c>
    </row>
    <row r="6" spans="2:2" x14ac:dyDescent="0.2">
      <c r="B6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zoomScaleNormal="100" workbookViewId="0"/>
  </sheetViews>
  <sheetFormatPr defaultColWidth="9.140625" defaultRowHeight="12.75" x14ac:dyDescent="0.2"/>
  <cols>
    <col min="1" max="1" width="17.42578125" style="3" bestFit="1" customWidth="1"/>
    <col min="2" max="4" width="30.7109375" style="3" customWidth="1"/>
    <col min="5" max="5" width="21.140625" style="3" customWidth="1"/>
    <col min="6" max="16384" width="9.140625" style="3"/>
  </cols>
  <sheetData>
    <row r="1" spans="1:6" ht="20.25" x14ac:dyDescent="0.3">
      <c r="A1" s="29" t="s">
        <v>137</v>
      </c>
    </row>
    <row r="2" spans="1:6" x14ac:dyDescent="0.2">
      <c r="B2" s="15" t="s">
        <v>99</v>
      </c>
      <c r="D2" s="15" t="s">
        <v>100</v>
      </c>
    </row>
    <row r="3" spans="1:6" x14ac:dyDescent="0.2">
      <c r="A3" s="2" t="s">
        <v>73</v>
      </c>
      <c r="B3" s="7" t="s">
        <v>101</v>
      </c>
      <c r="C3" s="2"/>
      <c r="D3" s="14">
        <v>43308</v>
      </c>
      <c r="E3" s="9"/>
    </row>
    <row r="4" spans="1:6" x14ac:dyDescent="0.2">
      <c r="A4" s="2" t="s">
        <v>72</v>
      </c>
      <c r="B4" s="7" t="s">
        <v>102</v>
      </c>
      <c r="C4" s="2"/>
      <c r="D4" s="5" t="s">
        <v>90</v>
      </c>
      <c r="E4" s="9"/>
    </row>
    <row r="5" spans="1:6" x14ac:dyDescent="0.2">
      <c r="A5" s="2"/>
      <c r="B5" s="7"/>
      <c r="C5" s="2"/>
      <c r="D5" s="5"/>
      <c r="E5" s="9"/>
    </row>
    <row r="6" spans="1:6" x14ac:dyDescent="0.2">
      <c r="A6" s="2" t="s">
        <v>74</v>
      </c>
      <c r="B6" s="7" t="s">
        <v>103</v>
      </c>
      <c r="C6" s="2"/>
      <c r="D6" s="5" t="s">
        <v>91</v>
      </c>
      <c r="E6" s="9"/>
    </row>
    <row r="7" spans="1:6" ht="25.5" customHeight="1" x14ac:dyDescent="0.2">
      <c r="A7" s="4" t="s">
        <v>86</v>
      </c>
      <c r="B7" s="42" t="s">
        <v>133</v>
      </c>
      <c r="C7" s="42"/>
      <c r="D7" s="5" t="s">
        <v>92</v>
      </c>
      <c r="E7" s="9"/>
    </row>
    <row r="8" spans="1:6" x14ac:dyDescent="0.2">
      <c r="A8" s="6" t="s">
        <v>75</v>
      </c>
      <c r="B8" s="16" t="s">
        <v>104</v>
      </c>
      <c r="C8" s="6"/>
      <c r="D8" s="7" t="s">
        <v>93</v>
      </c>
      <c r="E8" s="9"/>
    </row>
    <row r="9" spans="1:6" ht="28.5" customHeight="1" x14ac:dyDescent="0.2">
      <c r="A9" s="4" t="s">
        <v>88</v>
      </c>
      <c r="B9" s="42" t="s">
        <v>143</v>
      </c>
      <c r="C9" s="42"/>
      <c r="D9" s="7" t="s">
        <v>144</v>
      </c>
      <c r="E9" s="9"/>
    </row>
    <row r="10" spans="1:6" x14ac:dyDescent="0.2">
      <c r="A10" s="6" t="s">
        <v>89</v>
      </c>
      <c r="B10" s="16" t="s">
        <v>105</v>
      </c>
      <c r="C10" s="6"/>
      <c r="D10" s="14">
        <v>43306</v>
      </c>
      <c r="E10" s="9"/>
    </row>
    <row r="11" spans="1:6" x14ac:dyDescent="0.2">
      <c r="A11" s="6" t="s">
        <v>175</v>
      </c>
      <c r="B11" s="16" t="s">
        <v>181</v>
      </c>
      <c r="C11" s="6"/>
      <c r="D11" s="14" t="s">
        <v>182</v>
      </c>
      <c r="E11" s="9"/>
    </row>
    <row r="12" spans="1:6" ht="28.5" customHeight="1" x14ac:dyDescent="0.2">
      <c r="A12" s="2" t="s">
        <v>80</v>
      </c>
      <c r="B12" s="43" t="s">
        <v>134</v>
      </c>
      <c r="C12" s="43"/>
      <c r="D12" s="42" t="s">
        <v>94</v>
      </c>
      <c r="E12" s="42"/>
      <c r="F12" s="8"/>
    </row>
    <row r="13" spans="1:6" x14ac:dyDescent="0.2">
      <c r="B13" s="9"/>
      <c r="D13" s="9"/>
      <c r="E13" s="9"/>
    </row>
    <row r="14" spans="1:6" x14ac:dyDescent="0.2">
      <c r="A14" s="2" t="s">
        <v>76</v>
      </c>
      <c r="B14" s="7" t="s">
        <v>106</v>
      </c>
      <c r="C14" s="2"/>
      <c r="D14" s="9" t="s">
        <v>95</v>
      </c>
      <c r="E14" s="9"/>
    </row>
    <row r="15" spans="1:6" x14ac:dyDescent="0.2">
      <c r="A15" s="2" t="s">
        <v>79</v>
      </c>
      <c r="B15" s="7" t="s">
        <v>135</v>
      </c>
      <c r="C15" s="2"/>
      <c r="D15" s="9" t="s">
        <v>96</v>
      </c>
      <c r="E15" s="9"/>
    </row>
    <row r="16" spans="1:6" x14ac:dyDescent="0.2">
      <c r="A16" s="2" t="s">
        <v>77</v>
      </c>
      <c r="B16" s="7" t="s">
        <v>107</v>
      </c>
      <c r="C16" s="2"/>
      <c r="D16" s="9" t="s">
        <v>98</v>
      </c>
      <c r="E16" s="9"/>
    </row>
    <row r="17" spans="1:5" x14ac:dyDescent="0.2">
      <c r="A17" s="2" t="s">
        <v>78</v>
      </c>
      <c r="B17" s="7" t="s">
        <v>108</v>
      </c>
      <c r="C17" s="2"/>
      <c r="D17" s="9" t="s">
        <v>84</v>
      </c>
      <c r="E17" s="9"/>
    </row>
    <row r="18" spans="1:5" x14ac:dyDescent="0.2">
      <c r="A18" s="6" t="s">
        <v>138</v>
      </c>
      <c r="B18" s="7" t="s">
        <v>139</v>
      </c>
      <c r="C18" s="2"/>
      <c r="D18" s="9" t="s">
        <v>97</v>
      </c>
      <c r="E18" s="9"/>
    </row>
    <row r="19" spans="1:5" x14ac:dyDescent="0.2">
      <c r="B19" s="9"/>
      <c r="C19" s="9"/>
    </row>
    <row r="21" spans="1:5" s="11" customFormat="1" ht="25.5" x14ac:dyDescent="0.2">
      <c r="A21" s="10" t="s">
        <v>34</v>
      </c>
      <c r="B21" s="10" t="s">
        <v>33</v>
      </c>
      <c r="C21" s="10" t="s">
        <v>35</v>
      </c>
      <c r="D21" s="10" t="s">
        <v>142</v>
      </c>
    </row>
    <row r="22" spans="1:5" s="12" customFormat="1" ht="45" x14ac:dyDescent="0.2">
      <c r="A22" s="1" t="s">
        <v>32</v>
      </c>
      <c r="B22" s="1" t="s">
        <v>70</v>
      </c>
      <c r="C22" s="1" t="s">
        <v>71</v>
      </c>
      <c r="D22" s="1" t="s">
        <v>109</v>
      </c>
    </row>
    <row r="23" spans="1:5" x14ac:dyDescent="0.2">
      <c r="A23" s="13" t="s">
        <v>0</v>
      </c>
      <c r="B23" s="13" t="s">
        <v>129</v>
      </c>
      <c r="C23" s="13" t="s">
        <v>41</v>
      </c>
      <c r="D23" s="13"/>
    </row>
    <row r="24" spans="1:5" x14ac:dyDescent="0.2">
      <c r="A24" s="13" t="s">
        <v>1</v>
      </c>
      <c r="B24" s="13" t="s">
        <v>130</v>
      </c>
      <c r="C24" s="13" t="s">
        <v>38</v>
      </c>
      <c r="D24" s="13"/>
    </row>
    <row r="25" spans="1:5" x14ac:dyDescent="0.2">
      <c r="A25" s="13" t="s">
        <v>2</v>
      </c>
      <c r="B25" s="13" t="s">
        <v>131</v>
      </c>
      <c r="C25" s="13" t="s">
        <v>39</v>
      </c>
      <c r="D25" s="13"/>
    </row>
    <row r="26" spans="1:5" x14ac:dyDescent="0.2">
      <c r="A26" s="13" t="s">
        <v>3</v>
      </c>
      <c r="B26" s="13" t="s">
        <v>110</v>
      </c>
      <c r="C26" s="13" t="s">
        <v>36</v>
      </c>
      <c r="D26" s="13"/>
    </row>
    <row r="27" spans="1:5" x14ac:dyDescent="0.2">
      <c r="A27" s="13" t="s">
        <v>4</v>
      </c>
      <c r="B27" s="13" t="s">
        <v>111</v>
      </c>
      <c r="C27" s="13" t="s">
        <v>37</v>
      </c>
      <c r="D27" s="13"/>
    </row>
    <row r="28" spans="1:5" x14ac:dyDescent="0.2">
      <c r="A28" s="13" t="s">
        <v>5</v>
      </c>
      <c r="B28" s="13" t="s">
        <v>112</v>
      </c>
      <c r="C28" s="13" t="s">
        <v>81</v>
      </c>
      <c r="D28" s="13"/>
    </row>
    <row r="29" spans="1:5" x14ac:dyDescent="0.2">
      <c r="A29" s="13" t="s">
        <v>6</v>
      </c>
      <c r="B29" s="13" t="s">
        <v>113</v>
      </c>
      <c r="C29" s="13" t="s">
        <v>44</v>
      </c>
      <c r="D29" s="13"/>
    </row>
    <row r="30" spans="1:5" x14ac:dyDescent="0.2">
      <c r="A30" s="13" t="s">
        <v>7</v>
      </c>
      <c r="B30" s="13" t="s">
        <v>114</v>
      </c>
      <c r="C30" s="13" t="s">
        <v>51</v>
      </c>
      <c r="D30" s="13" t="s">
        <v>136</v>
      </c>
    </row>
    <row r="31" spans="1:5" x14ac:dyDescent="0.2">
      <c r="A31" s="13" t="s">
        <v>8</v>
      </c>
      <c r="B31" s="13" t="s">
        <v>115</v>
      </c>
      <c r="C31" s="13" t="s">
        <v>58</v>
      </c>
      <c r="D31" s="13" t="s">
        <v>136</v>
      </c>
    </row>
    <row r="32" spans="1:5" x14ac:dyDescent="0.2">
      <c r="A32" s="13" t="s">
        <v>9</v>
      </c>
      <c r="B32" s="13" t="s">
        <v>116</v>
      </c>
      <c r="C32" s="13" t="s">
        <v>59</v>
      </c>
      <c r="D32" s="13" t="s">
        <v>136</v>
      </c>
    </row>
    <row r="33" spans="1:4" x14ac:dyDescent="0.2">
      <c r="A33" s="13" t="s">
        <v>10</v>
      </c>
      <c r="B33" s="13" t="s">
        <v>117</v>
      </c>
      <c r="C33" s="13" t="s">
        <v>60</v>
      </c>
      <c r="D33" s="13" t="s">
        <v>136</v>
      </c>
    </row>
    <row r="34" spans="1:4" x14ac:dyDescent="0.2">
      <c r="A34" s="13" t="s">
        <v>11</v>
      </c>
      <c r="B34" s="13" t="s">
        <v>118</v>
      </c>
      <c r="C34" s="13" t="s">
        <v>61</v>
      </c>
      <c r="D34" s="13" t="s">
        <v>136</v>
      </c>
    </row>
    <row r="35" spans="1:4" x14ac:dyDescent="0.2">
      <c r="A35" s="13" t="s">
        <v>12</v>
      </c>
      <c r="B35" s="13" t="s">
        <v>119</v>
      </c>
      <c r="C35" s="13" t="s">
        <v>51</v>
      </c>
      <c r="D35" s="13" t="s">
        <v>136</v>
      </c>
    </row>
    <row r="36" spans="1:4" x14ac:dyDescent="0.2">
      <c r="A36" s="13" t="s">
        <v>13</v>
      </c>
      <c r="B36" s="13" t="s">
        <v>120</v>
      </c>
      <c r="C36" s="13" t="s">
        <v>58</v>
      </c>
      <c r="D36" s="13" t="s">
        <v>136</v>
      </c>
    </row>
    <row r="37" spans="1:4" x14ac:dyDescent="0.2">
      <c r="A37" s="13" t="s">
        <v>14</v>
      </c>
      <c r="B37" s="13" t="s">
        <v>121</v>
      </c>
      <c r="C37" s="13" t="s">
        <v>59</v>
      </c>
      <c r="D37" s="13" t="s">
        <v>136</v>
      </c>
    </row>
    <row r="38" spans="1:4" x14ac:dyDescent="0.2">
      <c r="A38" s="13" t="s">
        <v>15</v>
      </c>
      <c r="B38" s="13" t="s">
        <v>122</v>
      </c>
      <c r="C38" s="13" t="s">
        <v>60</v>
      </c>
      <c r="D38" s="13" t="s">
        <v>136</v>
      </c>
    </row>
    <row r="39" spans="1:4" x14ac:dyDescent="0.2">
      <c r="A39" s="13" t="s">
        <v>16</v>
      </c>
      <c r="B39" s="13" t="s">
        <v>123</v>
      </c>
      <c r="C39" s="13" t="s">
        <v>61</v>
      </c>
      <c r="D39" s="13" t="s">
        <v>136</v>
      </c>
    </row>
    <row r="40" spans="1:4" x14ac:dyDescent="0.2">
      <c r="A40" s="13" t="s">
        <v>17</v>
      </c>
      <c r="B40" s="13" t="s">
        <v>124</v>
      </c>
      <c r="C40" s="13" t="s">
        <v>52</v>
      </c>
      <c r="D40" s="13"/>
    </row>
    <row r="41" spans="1:4" x14ac:dyDescent="0.2">
      <c r="A41" s="13" t="s">
        <v>18</v>
      </c>
      <c r="B41" s="13" t="s">
        <v>125</v>
      </c>
      <c r="C41" s="13" t="s">
        <v>62</v>
      </c>
      <c r="D41" s="13"/>
    </row>
    <row r="42" spans="1:4" x14ac:dyDescent="0.2">
      <c r="A42" s="13" t="s">
        <v>19</v>
      </c>
      <c r="B42" s="13" t="s">
        <v>126</v>
      </c>
      <c r="C42" s="13" t="s">
        <v>63</v>
      </c>
      <c r="D42" s="13"/>
    </row>
    <row r="43" spans="1:4" x14ac:dyDescent="0.2">
      <c r="A43" s="13" t="s">
        <v>20</v>
      </c>
      <c r="B43" s="13" t="s">
        <v>127</v>
      </c>
      <c r="C43" s="13" t="s">
        <v>64</v>
      </c>
      <c r="D43" s="13"/>
    </row>
    <row r="44" spans="1:4" x14ac:dyDescent="0.2">
      <c r="A44" s="13" t="s">
        <v>21</v>
      </c>
      <c r="B44" s="13" t="s">
        <v>128</v>
      </c>
      <c r="C44" s="13" t="s">
        <v>65</v>
      </c>
      <c r="D44" s="13"/>
    </row>
    <row r="45" spans="1:4" x14ac:dyDescent="0.2">
      <c r="A45" s="13" t="s">
        <v>22</v>
      </c>
      <c r="B45" s="13" t="s">
        <v>149</v>
      </c>
      <c r="C45" s="13" t="s">
        <v>81</v>
      </c>
      <c r="D45" s="13" t="s">
        <v>162</v>
      </c>
    </row>
    <row r="46" spans="1:4" x14ac:dyDescent="0.2">
      <c r="A46" s="13" t="s">
        <v>22</v>
      </c>
      <c r="B46" s="13" t="s">
        <v>149</v>
      </c>
      <c r="C46" s="13" t="s">
        <v>83</v>
      </c>
      <c r="D46" s="13" t="s">
        <v>163</v>
      </c>
    </row>
    <row r="47" spans="1:4" x14ac:dyDescent="0.2">
      <c r="A47" s="13" t="s">
        <v>23</v>
      </c>
      <c r="B47" s="13" t="s">
        <v>150</v>
      </c>
      <c r="C47" s="13" t="s">
        <v>140</v>
      </c>
      <c r="D47" s="13" t="s">
        <v>154</v>
      </c>
    </row>
    <row r="48" spans="1:4" x14ac:dyDescent="0.2">
      <c r="A48" s="13" t="s">
        <v>24</v>
      </c>
      <c r="B48" s="13" t="s">
        <v>151</v>
      </c>
      <c r="C48" s="13" t="s">
        <v>140</v>
      </c>
      <c r="D48" s="13" t="s">
        <v>155</v>
      </c>
    </row>
    <row r="49" spans="1:4" x14ac:dyDescent="0.2">
      <c r="A49" s="13" t="s">
        <v>25</v>
      </c>
      <c r="B49" s="13" t="s">
        <v>152</v>
      </c>
      <c r="C49" s="13" t="s">
        <v>140</v>
      </c>
      <c r="D49" s="13" t="s">
        <v>156</v>
      </c>
    </row>
    <row r="50" spans="1:4" x14ac:dyDescent="0.2">
      <c r="A50" s="13" t="s">
        <v>26</v>
      </c>
      <c r="B50" s="13" t="s">
        <v>153</v>
      </c>
      <c r="C50" s="13" t="s">
        <v>140</v>
      </c>
      <c r="D50" s="13" t="s">
        <v>157</v>
      </c>
    </row>
    <row r="51" spans="1:4" x14ac:dyDescent="0.2">
      <c r="A51" s="13" t="s">
        <v>27</v>
      </c>
      <c r="B51" s="13"/>
      <c r="C51" s="13"/>
      <c r="D51" s="13"/>
    </row>
    <row r="52" spans="1:4" x14ac:dyDescent="0.2">
      <c r="A52" s="13" t="s">
        <v>28</v>
      </c>
      <c r="B52" s="13"/>
      <c r="C52" s="13"/>
      <c r="D52" s="13"/>
    </row>
    <row r="53" spans="1:4" x14ac:dyDescent="0.2">
      <c r="A53" s="13" t="s">
        <v>29</v>
      </c>
      <c r="B53" s="13"/>
      <c r="C53" s="13"/>
      <c r="D53" s="13"/>
    </row>
    <row r="54" spans="1:4" x14ac:dyDescent="0.2">
      <c r="A54" s="13" t="s">
        <v>30</v>
      </c>
      <c r="B54" s="13"/>
      <c r="C54" s="13"/>
      <c r="D54" s="13"/>
    </row>
    <row r="55" spans="1:4" x14ac:dyDescent="0.2">
      <c r="A55" s="13" t="s">
        <v>31</v>
      </c>
      <c r="B55" s="13"/>
      <c r="C55" s="13"/>
      <c r="D55" s="13"/>
    </row>
    <row r="57" spans="1:4" ht="87.95" customHeight="1" x14ac:dyDescent="0.2">
      <c r="A57" s="44" t="s">
        <v>148</v>
      </c>
      <c r="B57" s="44"/>
      <c r="C57" s="44"/>
      <c r="D57" s="44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60"/>
  <sheetViews>
    <sheetView showGridLines="0" tabSelected="1" zoomScale="120" zoomScaleNormal="12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39">
        <v>43354</v>
      </c>
      <c r="C2" s="19"/>
    </row>
    <row r="3" spans="1:3" x14ac:dyDescent="0.2">
      <c r="A3" s="19" t="s">
        <v>72</v>
      </c>
      <c r="B3" s="20" t="s">
        <v>186</v>
      </c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 t="s">
        <v>187</v>
      </c>
      <c r="C5" s="19"/>
    </row>
    <row r="6" spans="1:3" ht="25.5" customHeight="1" x14ac:dyDescent="0.2">
      <c r="A6" s="21" t="s">
        <v>86</v>
      </c>
      <c r="B6" s="45" t="s">
        <v>188</v>
      </c>
      <c r="C6" s="45"/>
    </row>
    <row r="7" spans="1:3" x14ac:dyDescent="0.2">
      <c r="A7" s="22" t="s">
        <v>75</v>
      </c>
      <c r="B7" s="23" t="s">
        <v>189</v>
      </c>
      <c r="C7" s="22"/>
    </row>
    <row r="8" spans="1:3" ht="28.5" customHeight="1" x14ac:dyDescent="0.2">
      <c r="A8" s="21" t="s">
        <v>88</v>
      </c>
      <c r="B8" s="45" t="s">
        <v>190</v>
      </c>
      <c r="C8" s="45"/>
    </row>
    <row r="9" spans="1:3" x14ac:dyDescent="0.2">
      <c r="A9" s="22" t="s">
        <v>89</v>
      </c>
      <c r="B9" s="40">
        <v>42923</v>
      </c>
      <c r="C9" s="22"/>
    </row>
    <row r="10" spans="1:3" x14ac:dyDescent="0.2">
      <c r="A10" s="22" t="s">
        <v>175</v>
      </c>
      <c r="B10" s="23" t="s">
        <v>178</v>
      </c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 t="s">
        <v>191</v>
      </c>
      <c r="C13" s="19"/>
    </row>
    <row r="14" spans="1:3" x14ac:dyDescent="0.2">
      <c r="A14" s="19" t="s">
        <v>79</v>
      </c>
      <c r="B14" s="20" t="s">
        <v>192</v>
      </c>
      <c r="C14" s="19"/>
    </row>
    <row r="15" spans="1:3" x14ac:dyDescent="0.2">
      <c r="A15" s="19" t="s">
        <v>77</v>
      </c>
      <c r="B15" s="20" t="s">
        <v>224</v>
      </c>
      <c r="C15" s="19"/>
    </row>
    <row r="16" spans="1:3" x14ac:dyDescent="0.2">
      <c r="A16" s="19" t="s">
        <v>78</v>
      </c>
      <c r="B16" s="20" t="s">
        <v>84</v>
      </c>
      <c r="C16" s="19"/>
    </row>
    <row r="17" spans="1:5" x14ac:dyDescent="0.2">
      <c r="A17" s="19" t="s">
        <v>138</v>
      </c>
      <c r="B17" s="20" t="s">
        <v>97</v>
      </c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 t="s">
        <v>193</v>
      </c>
      <c r="C22" s="28" t="s">
        <v>38</v>
      </c>
      <c r="D22" s="28"/>
    </row>
    <row r="23" spans="1:5" x14ac:dyDescent="0.2">
      <c r="A23" s="28" t="s">
        <v>1</v>
      </c>
      <c r="B23" s="28" t="s">
        <v>194</v>
      </c>
      <c r="C23" s="28" t="s">
        <v>39</v>
      </c>
      <c r="D23" s="28" t="s">
        <v>225</v>
      </c>
    </row>
    <row r="24" spans="1:5" x14ac:dyDescent="0.2">
      <c r="A24" s="28" t="s">
        <v>2</v>
      </c>
      <c r="B24" s="28" t="s">
        <v>195</v>
      </c>
      <c r="C24" s="28" t="s">
        <v>36</v>
      </c>
      <c r="D24" s="28"/>
    </row>
    <row r="25" spans="1:5" x14ac:dyDescent="0.2">
      <c r="A25" s="28" t="s">
        <v>3</v>
      </c>
      <c r="B25" s="28" t="s">
        <v>111</v>
      </c>
      <c r="C25" s="28" t="s">
        <v>37</v>
      </c>
      <c r="D25" s="28" t="s">
        <v>225</v>
      </c>
    </row>
    <row r="26" spans="1:5" x14ac:dyDescent="0.2">
      <c r="A26" s="28" t="s">
        <v>4</v>
      </c>
      <c r="B26" s="28" t="s">
        <v>196</v>
      </c>
      <c r="C26" s="28" t="s">
        <v>229</v>
      </c>
      <c r="D26" s="28" t="s">
        <v>225</v>
      </c>
    </row>
    <row r="27" spans="1:5" x14ac:dyDescent="0.2">
      <c r="A27" s="28" t="s">
        <v>5</v>
      </c>
      <c r="B27" s="28" t="s">
        <v>197</v>
      </c>
      <c r="C27" s="28" t="s">
        <v>230</v>
      </c>
      <c r="D27" s="28" t="s">
        <v>225</v>
      </c>
    </row>
    <row r="28" spans="1:5" x14ac:dyDescent="0.2">
      <c r="A28" s="28" t="s">
        <v>6</v>
      </c>
      <c r="B28" s="41" t="s">
        <v>198</v>
      </c>
      <c r="C28" s="28" t="s">
        <v>42</v>
      </c>
      <c r="D28" s="28" t="s">
        <v>220</v>
      </c>
    </row>
    <row r="29" spans="1:5" x14ac:dyDescent="0.2">
      <c r="A29" s="28" t="s">
        <v>6</v>
      </c>
      <c r="B29" s="41" t="s">
        <v>198</v>
      </c>
      <c r="C29" s="28" t="s">
        <v>226</v>
      </c>
      <c r="D29" s="28" t="s">
        <v>220</v>
      </c>
    </row>
    <row r="30" spans="1:5" x14ac:dyDescent="0.2">
      <c r="A30" s="28" t="s">
        <v>7</v>
      </c>
      <c r="B30" s="28" t="s">
        <v>199</v>
      </c>
      <c r="C30" s="28" t="s">
        <v>231</v>
      </c>
      <c r="D30" s="28" t="s">
        <v>225</v>
      </c>
    </row>
    <row r="31" spans="1:5" x14ac:dyDescent="0.2">
      <c r="A31" s="28" t="s">
        <v>8</v>
      </c>
      <c r="B31" s="28" t="s">
        <v>200</v>
      </c>
      <c r="C31" s="28" t="s">
        <v>48</v>
      </c>
      <c r="D31" s="28"/>
    </row>
    <row r="32" spans="1:5" x14ac:dyDescent="0.2">
      <c r="A32" s="28" t="s">
        <v>9</v>
      </c>
      <c r="B32" s="28" t="s">
        <v>201</v>
      </c>
      <c r="C32" s="28" t="s">
        <v>48</v>
      </c>
      <c r="D32" s="28"/>
    </row>
    <row r="33" spans="1:4" x14ac:dyDescent="0.2">
      <c r="A33" s="28" t="s">
        <v>10</v>
      </c>
      <c r="B33" s="28" t="s">
        <v>202</v>
      </c>
      <c r="C33" s="28" t="s">
        <v>47</v>
      </c>
      <c r="D33" s="28"/>
    </row>
    <row r="34" spans="1:4" x14ac:dyDescent="0.2">
      <c r="A34" s="28" t="s">
        <v>11</v>
      </c>
      <c r="B34" s="28" t="s">
        <v>203</v>
      </c>
      <c r="C34" s="28" t="s">
        <v>46</v>
      </c>
      <c r="D34" s="28"/>
    </row>
    <row r="35" spans="1:4" x14ac:dyDescent="0.2">
      <c r="A35" s="28" t="s">
        <v>12</v>
      </c>
      <c r="B35" s="28" t="s">
        <v>204</v>
      </c>
      <c r="C35" s="28" t="s">
        <v>85</v>
      </c>
      <c r="D35" s="28" t="s">
        <v>223</v>
      </c>
    </row>
    <row r="36" spans="1:4" x14ac:dyDescent="0.2">
      <c r="A36" s="28" t="s">
        <v>13</v>
      </c>
      <c r="B36" s="28" t="s">
        <v>205</v>
      </c>
      <c r="C36" s="28" t="s">
        <v>48</v>
      </c>
      <c r="D36" s="28"/>
    </row>
    <row r="37" spans="1:4" x14ac:dyDescent="0.2">
      <c r="A37" s="28" t="s">
        <v>14</v>
      </c>
      <c r="B37" s="41" t="s">
        <v>206</v>
      </c>
      <c r="C37" s="28" t="s">
        <v>64</v>
      </c>
      <c r="D37" s="28" t="s">
        <v>221</v>
      </c>
    </row>
    <row r="38" spans="1:4" x14ac:dyDescent="0.2">
      <c r="A38" s="28" t="s">
        <v>14</v>
      </c>
      <c r="B38" s="41" t="s">
        <v>206</v>
      </c>
      <c r="C38" s="28" t="s">
        <v>60</v>
      </c>
      <c r="D38" s="28" t="s">
        <v>222</v>
      </c>
    </row>
    <row r="39" spans="1:4" x14ac:dyDescent="0.2">
      <c r="A39" s="28" t="s">
        <v>15</v>
      </c>
      <c r="B39" s="41" t="s">
        <v>207</v>
      </c>
      <c r="C39" s="28" t="s">
        <v>62</v>
      </c>
      <c r="D39" s="28" t="s">
        <v>221</v>
      </c>
    </row>
    <row r="40" spans="1:4" x14ac:dyDescent="0.2">
      <c r="A40" s="28" t="s">
        <v>15</v>
      </c>
      <c r="B40" s="41" t="s">
        <v>207</v>
      </c>
      <c r="C40" s="28" t="s">
        <v>58</v>
      </c>
      <c r="D40" s="28" t="s">
        <v>222</v>
      </c>
    </row>
    <row r="41" spans="1:4" x14ac:dyDescent="0.2">
      <c r="A41" s="28" t="s">
        <v>16</v>
      </c>
      <c r="B41" s="41" t="s">
        <v>208</v>
      </c>
      <c r="C41" s="28" t="s">
        <v>63</v>
      </c>
      <c r="D41" s="28" t="s">
        <v>221</v>
      </c>
    </row>
    <row r="42" spans="1:4" x14ac:dyDescent="0.2">
      <c r="A42" s="28" t="s">
        <v>16</v>
      </c>
      <c r="B42" s="41" t="s">
        <v>208</v>
      </c>
      <c r="C42" s="28" t="s">
        <v>59</v>
      </c>
      <c r="D42" s="28" t="s">
        <v>222</v>
      </c>
    </row>
    <row r="43" spans="1:4" x14ac:dyDescent="0.2">
      <c r="A43" s="28" t="s">
        <v>17</v>
      </c>
      <c r="B43" s="41" t="s">
        <v>209</v>
      </c>
      <c r="C43" s="28" t="s">
        <v>232</v>
      </c>
      <c r="D43" s="28" t="s">
        <v>221</v>
      </c>
    </row>
    <row r="44" spans="1:4" x14ac:dyDescent="0.2">
      <c r="A44" s="28" t="s">
        <v>17</v>
      </c>
      <c r="B44" s="41" t="s">
        <v>209</v>
      </c>
      <c r="C44" s="28" t="s">
        <v>233</v>
      </c>
      <c r="D44" s="28" t="s">
        <v>222</v>
      </c>
    </row>
    <row r="45" spans="1:4" x14ac:dyDescent="0.2">
      <c r="A45" s="28" t="s">
        <v>18</v>
      </c>
      <c r="B45" s="28" t="s">
        <v>210</v>
      </c>
      <c r="C45" s="28" t="s">
        <v>57</v>
      </c>
      <c r="D45" s="28"/>
    </row>
    <row r="46" spans="1:4" x14ac:dyDescent="0.2">
      <c r="A46" s="28" t="s">
        <v>19</v>
      </c>
      <c r="B46" s="28" t="s">
        <v>211</v>
      </c>
      <c r="C46" s="28" t="s">
        <v>55</v>
      </c>
      <c r="D46" s="41" t="s">
        <v>234</v>
      </c>
    </row>
    <row r="47" spans="1:4" x14ac:dyDescent="0.2">
      <c r="A47" s="28" t="s">
        <v>20</v>
      </c>
      <c r="B47" s="28" t="s">
        <v>212</v>
      </c>
      <c r="C47" s="28" t="s">
        <v>56</v>
      </c>
      <c r="D47" s="41"/>
    </row>
    <row r="48" spans="1:4" x14ac:dyDescent="0.2">
      <c r="A48" s="28" t="s">
        <v>21</v>
      </c>
      <c r="B48" s="28" t="s">
        <v>213</v>
      </c>
      <c r="C48" s="28" t="s">
        <v>48</v>
      </c>
      <c r="D48" s="28"/>
    </row>
    <row r="49" spans="1:4" x14ac:dyDescent="0.2">
      <c r="A49" s="28" t="s">
        <v>22</v>
      </c>
      <c r="B49" s="28" t="s">
        <v>214</v>
      </c>
      <c r="C49" s="28" t="s">
        <v>48</v>
      </c>
      <c r="D49" s="28"/>
    </row>
    <row r="50" spans="1:4" x14ac:dyDescent="0.2">
      <c r="A50" s="28" t="s">
        <v>23</v>
      </c>
      <c r="B50" s="28" t="s">
        <v>215</v>
      </c>
      <c r="C50" s="28" t="s">
        <v>81</v>
      </c>
      <c r="D50" s="28"/>
    </row>
    <row r="51" spans="1:4" x14ac:dyDescent="0.2">
      <c r="A51" s="28" t="s">
        <v>24</v>
      </c>
      <c r="B51" s="28" t="s">
        <v>216</v>
      </c>
      <c r="C51" s="28" t="s">
        <v>48</v>
      </c>
      <c r="D51" s="28"/>
    </row>
    <row r="52" spans="1:4" x14ac:dyDescent="0.2">
      <c r="A52" s="28" t="s">
        <v>25</v>
      </c>
      <c r="B52" s="28" t="s">
        <v>217</v>
      </c>
      <c r="C52" s="28" t="s">
        <v>48</v>
      </c>
      <c r="D52" s="28"/>
    </row>
    <row r="53" spans="1:4" x14ac:dyDescent="0.2">
      <c r="A53" s="28" t="s">
        <v>26</v>
      </c>
      <c r="B53" s="28" t="s">
        <v>218</v>
      </c>
      <c r="C53" s="28" t="s">
        <v>48</v>
      </c>
      <c r="D53" s="28"/>
    </row>
    <row r="54" spans="1:4" x14ac:dyDescent="0.2">
      <c r="A54" s="28" t="s">
        <v>27</v>
      </c>
      <c r="B54" s="28" t="s">
        <v>219</v>
      </c>
      <c r="C54" s="28" t="s">
        <v>48</v>
      </c>
      <c r="D54" s="28"/>
    </row>
    <row r="55" spans="1:4" x14ac:dyDescent="0.2">
      <c r="A55" s="28"/>
      <c r="B55" s="41"/>
      <c r="C55" s="41" t="s">
        <v>227</v>
      </c>
      <c r="D55" s="41" t="s">
        <v>228</v>
      </c>
    </row>
    <row r="56" spans="1:4" x14ac:dyDescent="0.2">
      <c r="A56" s="28"/>
      <c r="B56" s="28"/>
      <c r="C56" s="28"/>
      <c r="D56" s="28"/>
    </row>
    <row r="57" spans="1:4" x14ac:dyDescent="0.2">
      <c r="A57" s="28"/>
      <c r="B57" s="28"/>
      <c r="C57" s="28"/>
      <c r="D57" s="28"/>
    </row>
    <row r="58" spans="1:4" x14ac:dyDescent="0.2">
      <c r="A58" s="28"/>
      <c r="B58" s="28"/>
      <c r="C58" s="28"/>
      <c r="D58" s="28"/>
    </row>
    <row r="59" spans="1:4" s="35" customFormat="1" x14ac:dyDescent="0.2"/>
    <row r="60" spans="1:4" s="35" customFormat="1" ht="90.6" customHeight="1" x14ac:dyDescent="0.2">
      <c r="A60" s="47" t="s">
        <v>148</v>
      </c>
      <c r="B60" s="47"/>
      <c r="C60" s="47"/>
      <c r="D60" s="47"/>
    </row>
  </sheetData>
  <mergeCells count="4">
    <mergeCell ref="B6:C6"/>
    <mergeCell ref="B8:C8"/>
    <mergeCell ref="B11:C11"/>
    <mergeCell ref="A60:D60"/>
  </mergeCells>
  <dataValidations count="2">
    <dataValidation type="list" allowBlank="1" showInputMessage="1" showErrorMessage="1" sqref="D16" xr:uid="{00000000-0002-0000-0200-000000000000}">
      <formula1>"Final SY,Preliminary"</formula1>
    </dataValidation>
    <dataValidation type="list" allowBlank="1" showInputMessage="1" sqref="C22:C58" xr:uid="{00000000-0002-0000-02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Normal="100" workbookViewId="0">
      <selection sqref="A1:XFD1048576"/>
    </sheetView>
  </sheetViews>
  <sheetFormatPr defaultColWidth="9.140625" defaultRowHeight="12.75" x14ac:dyDescent="0.2"/>
  <cols>
    <col min="1" max="1" width="17.42578125" style="17" bestFit="1" customWidth="1"/>
    <col min="2" max="3" width="30.7109375" style="17" customWidth="1"/>
    <col min="4" max="4" width="53.570312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39">
        <v>43623</v>
      </c>
      <c r="C2" s="19"/>
    </row>
    <row r="3" spans="1:3" x14ac:dyDescent="0.2">
      <c r="A3" s="19" t="s">
        <v>72</v>
      </c>
      <c r="B3" s="20" t="s">
        <v>235</v>
      </c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 t="s">
        <v>236</v>
      </c>
      <c r="C5" s="19"/>
    </row>
    <row r="6" spans="1:3" ht="25.5" customHeight="1" x14ac:dyDescent="0.2">
      <c r="A6" s="21" t="s">
        <v>86</v>
      </c>
      <c r="B6" s="45" t="s">
        <v>237</v>
      </c>
      <c r="C6" s="45"/>
    </row>
    <row r="7" spans="1:3" x14ac:dyDescent="0.2">
      <c r="A7" s="22" t="s">
        <v>75</v>
      </c>
      <c r="B7" s="23" t="s">
        <v>238</v>
      </c>
      <c r="C7" s="22"/>
    </row>
    <row r="8" spans="1:3" ht="28.5" customHeight="1" x14ac:dyDescent="0.2">
      <c r="A8" s="21" t="s">
        <v>88</v>
      </c>
      <c r="B8" s="45" t="s">
        <v>239</v>
      </c>
      <c r="C8" s="45"/>
    </row>
    <row r="9" spans="1:3" x14ac:dyDescent="0.2">
      <c r="A9" s="22" t="s">
        <v>89</v>
      </c>
      <c r="B9" s="23" t="s">
        <v>240</v>
      </c>
      <c r="C9" s="22"/>
    </row>
    <row r="10" spans="1:3" x14ac:dyDescent="0.2">
      <c r="A10" s="22" t="s">
        <v>175</v>
      </c>
      <c r="B10" s="23" t="s">
        <v>180</v>
      </c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 t="s">
        <v>240</v>
      </c>
      <c r="C13" s="19"/>
    </row>
    <row r="14" spans="1:3" x14ac:dyDescent="0.2">
      <c r="A14" s="19" t="s">
        <v>79</v>
      </c>
      <c r="B14" s="20" t="s">
        <v>240</v>
      </c>
      <c r="C14" s="19"/>
    </row>
    <row r="15" spans="1:3" x14ac:dyDescent="0.2">
      <c r="A15" s="19" t="s">
        <v>77</v>
      </c>
      <c r="B15" s="20" t="s">
        <v>240</v>
      </c>
      <c r="C15" s="19"/>
    </row>
    <row r="16" spans="1:3" x14ac:dyDescent="0.2">
      <c r="A16" s="19" t="s">
        <v>78</v>
      </c>
      <c r="B16" s="20" t="s">
        <v>240</v>
      </c>
      <c r="C16" s="19"/>
    </row>
    <row r="17" spans="1:5" x14ac:dyDescent="0.2">
      <c r="A17" s="19" t="s">
        <v>138</v>
      </c>
      <c r="B17" s="20" t="s">
        <v>240</v>
      </c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ht="114.75" x14ac:dyDescent="0.2">
      <c r="A22" s="28" t="s">
        <v>0</v>
      </c>
      <c r="B22" s="28" t="s">
        <v>241</v>
      </c>
      <c r="C22" s="28" t="s">
        <v>85</v>
      </c>
      <c r="D22" s="48" t="s">
        <v>242</v>
      </c>
    </row>
    <row r="23" spans="1:5" x14ac:dyDescent="0.2">
      <c r="A23" s="28" t="s">
        <v>1</v>
      </c>
      <c r="B23" s="28" t="s">
        <v>41</v>
      </c>
      <c r="C23" s="28" t="s">
        <v>41</v>
      </c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s="35" customFormat="1" ht="83.1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A4F9AF43-BE60-4BCD-A2D5-F0DC03324B04}">
      <formula1>cleandata</formula1>
    </dataValidation>
    <dataValidation type="list" allowBlank="1" showInputMessage="1" showErrorMessage="1" sqref="D16" xr:uid="{37C22E19-2AB0-4848-9D2B-16389DE0DDC3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7867C2-A986-4BFB-8C54-751A34FE413A}">
          <x14:formula1>
            <xm:f>'[Data Dictionary_MI Breakfast SY13-14.xlsx]Dropdown'!#REF!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3.1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Niesen, Pamela</cp:lastModifiedBy>
  <cp:lastPrinted>2018-07-25T21:05:25Z</cp:lastPrinted>
  <dcterms:created xsi:type="dcterms:W3CDTF">2018-07-25T20:15:08Z</dcterms:created>
  <dcterms:modified xsi:type="dcterms:W3CDTF">2019-06-07T19:56:39Z</dcterms:modified>
</cp:coreProperties>
</file>