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vsama\Share Our Strength, Inc\Zoto, George - Raw Data-Data Dictionary-Recipe-Clean Data\Minnesota MN\Data Dictionary\"/>
    </mc:Choice>
  </mc:AlternateContent>
  <xr:revisionPtr revIDLastSave="3" documentId="11_E6077A54E7664549091BC5A514BF99D0A48F5730" xr6:coauthVersionLast="36" xr6:coauthVersionMax="36" xr10:uidLastSave="{3C19B57F-C916-44A6-BA67-FA9B8CF84902}"/>
  <bookViews>
    <workbookView xWindow="14100" yWindow="5028" windowWidth="24180" windowHeight="22788"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<sst xmlns="http://schemas.openxmlformats.org/spreadsheetml/2006/main" count="1072" uniqueCount="380">
  <si>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</si>
  <si>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</si>
  <si>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</si>
  <si>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</si>
  <si>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</si>
  <si>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</si>
  <si>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</si>
  <si>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</si>
  <si>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</si>
  <si>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</si>
  <si>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</si>
  <si>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</si>
  <si>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</si>
  <si>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</si>
  <si>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</si>
  <si>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</si>
  <si>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</si>
  <si>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</si>
  <si>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</si>
  <si>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</si>
  <si>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</si>
  <si>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</si>
  <si>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</si>
  <si>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</si>
  <si>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</si>
  <si>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</si>
  <si>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</si>
  <si>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</si>
  <si>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</si>
  <si>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</si>
  <si>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</si>
  <si>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</si>
  <si>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</si>
  <si>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</si>
  <si>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</si>
  <si>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</si>
  <si>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</si>
  <si>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</si>
  <si>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</si>
  <si>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</si>
  <si>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</si>
  <si>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</si>
  <si>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</si>
  <si>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</si>
  <si>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</si>
  <si>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</si>
  <si>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</si>
  <si>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</si>
  <si>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</si>
  <si>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</si>
  <si>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</si>
  <si>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</si>
  <si>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</si>
  <si>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</si>
  <si>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</si>
  <si>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</si>
  <si>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</si>
  <si>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</si>
  <si>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</si>
  <si>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</si>
  <si>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</si>
  <si>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</si>
  <si>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</si>
  <si>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</si>
  <si>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</si>
  <si>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</si>
  <si>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</si>
  <si>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</si>
  <si>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</si>
  <si>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</si>
  <si>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</si>
  <si>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</si>
  <si>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</si>
  <si>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</si>
  <si>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</si>
  <si>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</si>
  <si>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</si>
  <si>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</si>
  <si>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</si>
  <si>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</si>
  <si>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</si>
  <si>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</si>
  <si>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</si>
  <si>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</si>
  <si>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</si>
  <si>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</si>
  <si>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</si>
  <si>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</si>
  <si>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</si>
  <si>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</si>
  <si>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</si>
  <si>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</si>
  <si>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</si>
  <si>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</si>
  <si>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</si>
  <si>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</si>
  <si>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</si>
  <si>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</si>
  <si>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</si>
  <si>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</si>
  <si>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</si>
  <si>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</si>
  <si>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</si>
  <si>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</si>
  <si>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</si>
  <si>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</si>
  <si>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</si>
  <si>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</si>
  <si>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</si>
  <si>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</si>
  <si>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</si>
  <si>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</si>
  <si>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</si>
  <si>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</si>
  <si>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</si>
  <si>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</si>
  <si>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</si>
  <si>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</si>
  <si>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</si>
  <si>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</si>
  <si>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</si>
  <si>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</si>
  <si>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</si>
  <si>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</si>
  <si>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</si>
  <si>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</si>
  <si>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</si>
  <si>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</si>
  <si>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</si>
  <si>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</si>
  <si>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</si>
  <si>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</si>
  <si>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</si>
  <si>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</si>
  <si>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</si>
  <si>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</si>
  <si>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</si>
  <si>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</si>
  <si>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</si>
  <si>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</si>
  <si>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</si>
  <si>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</si>
  <si>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</si>
  <si>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</si>
  <si>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</si>
  <si>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</si>
  <si>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</si>
  <si>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</si>
  <si>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</si>
  <si>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</si>
  <si>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</si>
  <si>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</si>
  <si>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</si>
  <si>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</si>
  <si>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</si>
  <si>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</si>
  <si>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</si>
  <si>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</si>
  <si>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</si>
  <si>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</si>
  <si>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</si>
  <si>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</si>
  <si>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</si>
  <si>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</si>
  <si>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</si>
  <si>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</si>
  <si>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</si>
  <si>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</si>
  <si>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</si>
  <si>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</si>
  <si>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</si>
  <si>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</si>
  <si>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</si>
  <si>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</si>
  <si>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</si>
  <si>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</si>
  <si>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</si>
  <si>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</si>
  <si>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</si>
  <si>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</si>
  <si>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</si>
  <si>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</si>
  <si>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</si>
  <si>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</si>
  <si>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</si>
  <si>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</si>
  <si>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</si>
  <si>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</si>
  <si>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Adam Wozniak</t>
  </si>
  <si>
    <t>P:\NKH Department\Community Investments\Field Team\States\Minnesota\State Data\SBP\Raw Data Archive\SY17-18</t>
  </si>
  <si>
    <t>MN DOE</t>
  </si>
  <si>
    <t>MN - statewide</t>
  </si>
  <si>
    <t>SY17-18</t>
  </si>
  <si>
    <t>Data</t>
  </si>
  <si>
    <t>MDE SnpClaimSummary17-18-FULL YEAR</t>
  </si>
  <si>
    <t>July 2017 - June 2018</t>
  </si>
  <si>
    <t>Final</t>
  </si>
  <si>
    <t>Sponsor Id</t>
  </si>
  <si>
    <t>Sponsor Name</t>
  </si>
  <si>
    <t>Site Id</t>
  </si>
  <si>
    <t>Claim Discriminator</t>
  </si>
  <si>
    <t>Adjust Number</t>
  </si>
  <si>
    <t>Claim Status</t>
  </si>
  <si>
    <t>Meal Type</t>
  </si>
  <si>
    <t>Meal Sub Type</t>
  </si>
  <si>
    <t>Rate Type</t>
  </si>
  <si>
    <t>Govt</t>
  </si>
  <si>
    <t>Shift</t>
  </si>
  <si>
    <t>Major Budget Code</t>
  </si>
  <si>
    <t>Minor Budget Code</t>
  </si>
  <si>
    <t>Line Item Status</t>
  </si>
  <si>
    <t>Rate</t>
  </si>
  <si>
    <t>Meal Count</t>
  </si>
  <si>
    <t>Approved Payment</t>
  </si>
  <si>
    <t>Run Date</t>
  </si>
  <si>
    <t>Rate Sub Type</t>
  </si>
  <si>
    <t>Used in meal count calculations (see below)</t>
  </si>
  <si>
    <t>"Breakfast Meals-Free" = sum("Meal Count") for each unique site &amp; month combination IF J="Breakfast", L="Free", and M="Federal"</t>
  </si>
  <si>
    <t>"Breakfast Meals-Paid" = sum("Meal Count") for each unique site &amp; month combination IF J="Breakfast", L="Regular", and M="Federal"</t>
  </si>
  <si>
    <t>"Breakfast Meals-Reduced" = sum("Meal Count") for each unique site &amp; month combination IF J="Breakfast", L="Reduced", and M="Federal"</t>
  </si>
  <si>
    <t>"Lunch Meals-Free" = sum("Meal Count") for each unique site &amp; month combination IF J="Lunch", L="Free", and M="Federal"</t>
  </si>
  <si>
    <t>"Lunch Meals-Paid" = sum("Meal Count") for each unique site &amp; month combination IF J="Lunch", L="Regular", and M="Federal"</t>
  </si>
  <si>
    <t>"Lunch Meals-Reduced" = sum("Meal Count") for each unique site &amp; month combination IF J="Lunch", L="Reduced", and M="Federal"</t>
  </si>
  <si>
    <r>
      <rPr>
        <i/>
        <sz val="10"/>
        <color rgb="FFFF0000"/>
        <rFont val="Arial"/>
        <family val="2"/>
      </rPr>
      <t>For Template1, you can resuse the recipe from the SY15-16 data. You should also be able to reuse most of the Template2 recipe.You will have to make a new recipe for Template3</t>
    </r>
    <r>
      <rPr>
        <i/>
        <sz val="10"/>
        <color theme="1"/>
        <rFont val="Arial"/>
        <family val="2"/>
      </rPr>
      <t>.
'-This dataset has multiple rows for each site &amp; month combination. For example, there are different rows for breakfast and lunch, and there are rows that are duplicative.The notes below should guide you through how to reshape the data from this vertical format to a more horizontal format.
-Since serving days are not included, the final numbers will not be comparable to other years if serving days are available for those other years.</t>
    </r>
  </si>
  <si>
    <t>P:\NKH Department\Community Investments\Field Team\States\Minnesota\State Data\NSLP\Raw Data Archive\SY17-18</t>
  </si>
  <si>
    <t>Annual</t>
  </si>
  <si>
    <t>SNP_APP_DATA_downloaded_5.15.18</t>
  </si>
  <si>
    <t>Program Year</t>
  </si>
  <si>
    <t>Program Name</t>
  </si>
  <si>
    <t>Sponsor ID</t>
  </si>
  <si>
    <t>Sponsor Org ID</t>
  </si>
  <si>
    <t>Sponsor Address1</t>
  </si>
  <si>
    <t>Sponsor Address2</t>
  </si>
  <si>
    <t>Sponsor City</t>
  </si>
  <si>
    <t>Sponsor State</t>
  </si>
  <si>
    <t>Sponsor Zip</t>
  </si>
  <si>
    <t>Sponsor Zip4</t>
  </si>
  <si>
    <t>Sponsor County</t>
  </si>
  <si>
    <t>Sponsor Application Status</t>
  </si>
  <si>
    <t>Sponsor Contact Name</t>
  </si>
  <si>
    <t>Sponsor Contact Title</t>
  </si>
  <si>
    <t>Sponsor Contact Phone</t>
  </si>
  <si>
    <t>Sponsor Contact Phone Extn</t>
  </si>
  <si>
    <t>Sponsor Contact Fax</t>
  </si>
  <si>
    <t>Sponsor Contact Email</t>
  </si>
  <si>
    <t>Food Serv Contact Name</t>
  </si>
  <si>
    <t>Food Serv Contact Title</t>
  </si>
  <si>
    <t>Food Serv Contact Phone</t>
  </si>
  <si>
    <t>Food Serv Contact Phone Extn</t>
  </si>
  <si>
    <t>Food Serv Contact Fax</t>
  </si>
  <si>
    <t>Food Serv Contact Email</t>
  </si>
  <si>
    <t>Food Service Contract</t>
  </si>
  <si>
    <t>Food Service Company Name</t>
  </si>
  <si>
    <t>Vended Catered</t>
  </si>
  <si>
    <t>Catering Company Name</t>
  </si>
  <si>
    <t>Site Org ID1</t>
  </si>
  <si>
    <t>Site Org ID2</t>
  </si>
  <si>
    <t>Site Org ID3</t>
  </si>
  <si>
    <t>Site Org ID4</t>
  </si>
  <si>
    <t>Site Org ID5</t>
  </si>
  <si>
    <t>Site Application Status</t>
  </si>
  <si>
    <t>Site Address1</t>
  </si>
  <si>
    <t>Site Address2</t>
  </si>
  <si>
    <t>Site City</t>
  </si>
  <si>
    <t>Site State</t>
  </si>
  <si>
    <t>Site Zip</t>
  </si>
  <si>
    <t>Site Zip4</t>
  </si>
  <si>
    <t>Site County</t>
  </si>
  <si>
    <t>Latitude Degree</t>
  </si>
  <si>
    <t>Latitude Minute</t>
  </si>
  <si>
    <t>Latitude Second</t>
  </si>
  <si>
    <t>Longitude Degree</t>
  </si>
  <si>
    <t>Longitude Minute</t>
  </si>
  <si>
    <t>Longitude Second</t>
  </si>
  <si>
    <t>App Eff Start Date</t>
  </si>
  <si>
    <t>App Eff End Date</t>
  </si>
  <si>
    <t>Site Program Name</t>
  </si>
  <si>
    <t>Site Contact Name</t>
  </si>
  <si>
    <t>Site Contact Title</t>
  </si>
  <si>
    <t>Site Contact Phone</t>
  </si>
  <si>
    <t>Site Contact Phone Extn</t>
  </si>
  <si>
    <t>Site Contact Email</t>
  </si>
  <si>
    <t>Site Classification</t>
  </si>
  <si>
    <t>Public Site</t>
  </si>
  <si>
    <t>Site Legally Separate From Sponsor</t>
  </si>
  <si>
    <t>Daily Enrollment</t>
  </si>
  <si>
    <t>MARSS Enrollment</t>
  </si>
  <si>
    <t>MARSS Grade Range</t>
  </si>
  <si>
    <t>Nat School Lunch Program Participation</t>
  </si>
  <si>
    <t>School Breakfast Program Participation</t>
  </si>
  <si>
    <t>Bkft Severe Need Elig</t>
  </si>
  <si>
    <t>After School Snack Program Participation</t>
  </si>
  <si>
    <t>AG</t>
  </si>
  <si>
    <t>BH</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</si>
  <si>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</si>
  <si>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</si>
  <si>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</si>
  <si>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</si>
  <si>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</si>
  <si>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</si>
  <si>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</si>
  <si>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</si>
  <si>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</si>
  <si>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</si>
  <si>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</si>
  <si>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</si>
  <si>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</si>
  <si>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</si>
  <si>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</si>
  <si>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</si>
  <si>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</si>
  <si>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</si>
  <si>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</si>
  <si>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</si>
  <si>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</si>
  <si>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</si>
  <si>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</si>
  <si>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</si>
  <si>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</si>
  <si>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</si>
  <si>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BI</t>
  </si>
  <si>
    <t>BJ</t>
  </si>
  <si>
    <t>BK</t>
  </si>
  <si>
    <t>BL</t>
  </si>
  <si>
    <t>BM</t>
  </si>
  <si>
    <t>BN</t>
  </si>
  <si>
    <t>BO</t>
  </si>
  <si>
    <t>BP</t>
  </si>
  <si>
    <t>BQ</t>
  </si>
  <si>
    <t>Could be used for Geocoding instead of Google API</t>
  </si>
  <si>
    <t>Street Address-line 1</t>
  </si>
  <si>
    <t>Street Address-line 2</t>
  </si>
  <si>
    <t>Zip code</t>
  </si>
  <si>
    <t>Use to join with Template1</t>
  </si>
  <si>
    <t>"School Type-Original" = "Public School" if BH="Day School" and BI="Y".     "School Type-Original" = "Nonpublic School" if BH="Day School" and BI="N".   "School Type-Original" = "RCCI" if BH="Residential Child Care Institution"</t>
  </si>
  <si>
    <t>Note: In the SY15-16 recipe this field was simply named "Classification". "School Type-Original" = "Public School" if BH="Day School" and BI="Y".     "School Type-Original" = "Nonpublic School" if BH="Day School" and BI="N".   "School Type-Original" = "RCCI" if BH="Residential Child Care Institution"</t>
  </si>
  <si>
    <t>SNP App Data Report</t>
  </si>
  <si>
    <t>P:\NKH Department\Community Investments\Field Team\States\Minnesota\State Data\FR Enrollment\Raw Data Archive\SY17-18</t>
  </si>
  <si>
    <t>2017-2018 Enrollment by Special Populations5.17.18</t>
  </si>
  <si>
    <t>School</t>
  </si>
  <si>
    <t>Unique ID</t>
  </si>
  <si>
    <t>DataYear</t>
  </si>
  <si>
    <t>DistrictCouNum</t>
  </si>
  <si>
    <t>DistrictCountyName</t>
  </si>
  <si>
    <t>districtNumber</t>
  </si>
  <si>
    <t>districtType</t>
  </si>
  <si>
    <t>DistrictName</t>
  </si>
  <si>
    <t>schoolNumber</t>
  </si>
  <si>
    <t>SchoolName</t>
  </si>
  <si>
    <t>ECSUNumber</t>
  </si>
  <si>
    <t>EconomicDevelopmentRegion</t>
  </si>
  <si>
    <t>Grade</t>
  </si>
  <si>
    <t>K12Enr</t>
  </si>
  <si>
    <t>FreeK12</t>
  </si>
  <si>
    <t>RedK12</t>
  </si>
  <si>
    <t>LEPIdentifiedK12</t>
  </si>
  <si>
    <t>LEPServedK12</t>
  </si>
  <si>
    <t>SPEK12</t>
  </si>
  <si>
    <t>HMLK12</t>
  </si>
  <si>
    <t>EC12Enr</t>
  </si>
  <si>
    <t>FreeEC12</t>
  </si>
  <si>
    <t>RedEC12</t>
  </si>
  <si>
    <t>LEPIdentifiedEC12</t>
  </si>
  <si>
    <t>LEPServedEC12</t>
  </si>
  <si>
    <t>SPEEC12</t>
  </si>
  <si>
    <t>HMLEC12</t>
  </si>
  <si>
    <t>SchoolLocationCountyNumber</t>
  </si>
  <si>
    <t>SchoolLocationCountyName</t>
  </si>
  <si>
    <t>MinMaxGrade</t>
  </si>
  <si>
    <t>SchoolClassification</t>
  </si>
  <si>
    <t>Do not use, I made this column in Excel so it's not replicable to use it in the recipe.</t>
  </si>
  <si>
    <t>This is not one of our clean data fields, however it is needed to join with Template3. Once Template 3 is joined, you can drop this field.</t>
  </si>
  <si>
    <t>Site Org ID1 = F&amp;E&amp;H&amp;"000"</t>
  </si>
  <si>
    <r>
      <rPr>
        <i/>
        <sz val="10"/>
        <color rgb="FFFF0000"/>
        <rFont val="Arial"/>
        <family val="2"/>
      </rPr>
      <t>For Template1, you can resuse the recipe from the SY15-16 data. You should also be able to reuse most of the Template2 recipe.You will have to make a new recipe for Template3</t>
    </r>
    <r>
      <rPr>
        <i/>
        <sz val="10"/>
        <color theme="1"/>
        <rFont val="Arial"/>
        <family val="2"/>
      </rPr>
      <t>.
'Use School ID or combination of School ID and District ID to join data to Template1
Join data this data to each month of data for each site from Template1 (left join).</t>
    </r>
  </si>
  <si>
    <t>Use County from Template2 if present. If missing, use this one.</t>
  </si>
  <si>
    <t>As first step, drop all rows except ones where L = "All Grades"</t>
  </si>
  <si>
    <r>
      <t xml:space="preserve">-You cannot reuse the SY15-16 recipe for this dataset
</t>
    </r>
    <r>
      <rPr>
        <i/>
        <sz val="10"/>
        <rFont val="Arial"/>
        <family val="2"/>
      </rPr>
      <t>As first step, drop all rows except ones where L = "All Grades". (There are separate rows for each grade, the individual grade rows are not useful to us).</t>
    </r>
    <r>
      <rPr>
        <i/>
        <sz val="10"/>
        <color rgb="FFFF0000"/>
        <rFont val="Arial"/>
        <family val="2"/>
      </rPr>
      <t xml:space="preserve">
</t>
    </r>
    <r>
      <rPr>
        <i/>
        <sz val="10"/>
        <rFont val="Arial"/>
        <family val="2"/>
      </rPr>
      <t>Join using the "Site Org ID1" field from Template2. This will be a left join.</t>
    </r>
  </si>
  <si>
    <t>if BO= "Community Eligibility Provision", "CEP (Y/N)" = "Y", otherwise "CEP (Y/N)" = "N"</t>
  </si>
  <si>
    <t>if BO= "Provision 2", "Provision 2 (Y/N)" = "Y", otherwise "Provision 2 (Y/N)" = "N"</t>
  </si>
  <si>
    <t>="MN" for all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</si>
</sst>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
    <numFmt numFmtId="166" formatCode="m/d/yy\ h:mm;@"/>
  </numFmts>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
      <b/>
      <sz val="9"/>
      <color rgb="FF000000"/>
      <name val="Calibri"/>
      <family val="2"/>
    </font>
  </fonts>
  <fills count="7">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59999389629810485"/>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60">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64" fontId="0" fillId="0" borderId="0" xfId="0" applyNumberFormat="1"/>
    <xf numFmtId="165" fontId="0" fillId="0" borderId="0" xfId="0" applyNumberFormat="1"/>
    <xf numFmtId="3" fontId="0" fillId="0" borderId="0" xfId="0" applyNumberFormat="1"/>
    <xf numFmtId="4" fontId="0" fillId="0" borderId="0" xfId="0" applyNumberFormat="1"/>
    <xf numFmtId="166" fontId="0" fillId="0" borderId="0" xfId="0" applyNumberFormat="1"/>
    <xf numFmtId="0" fontId="15" fillId="0" borderId="0" xfId="0" applyFont="1" applyAlignment="1">
      <alignment wrapText="1"/>
    </xf>
    <xf numFmtId="0" fontId="15" fillId="0" borderId="0" xfId="0" applyFont="1" applyAlignment="1">
      <alignment horizontal="right" wrapText="1"/>
    </xf>
    <xf numFmtId="0" fontId="0" fillId="5" borderId="1" xfId="0" applyFill="1" applyBorder="1"/>
    <xf numFmtId="0" fontId="0" fillId="6" borderId="1" xfId="0" applyFill="1" applyBorder="1"/>
    <xf numFmtId="0" fontId="0" fillId="0" borderId="1" xfId="0" quotePrefix="1" applyFill="1" applyBorder="1"/>
    <xf numFmtId="0" fontId="0" fillId="6" borderId="1" xfId="0" quotePrefix="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14" fillId="0" borderId="0" xfId="0" quotePrefix="1" applyFont="1" applyFill="1" applyAlignment="1">
      <alignment horizontal="left" vertical="top" wrapText="1"/>
    </xf>
    <xf numFmtId="0" fontId="14" fillId="0" borderId="0" xfId="0" applyFont="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os1-my.sharepoint.com/personal/gzoto_strength_org/Field%20Team/States/Minnesota/State%20Data/SBP/Raw%20Data%20Archive/SY17-18"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os1-my.sharepoint.com/personal/gzoto_strength_org/Field%20Team/States/Minnesota/State%20Data/NSLP/Raw%20Data%20Archive/SY17-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os1-my.sharepoint.com/personal/gzoto_strength_org/Field%20Team/States/Minnesota/State%20Data/FR%20Enrollment/Raw%20Data%20Archive/SY17-1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defaultColWidth="8.88671875" defaultRowHeight="13.2" x14ac:dyDescent="0.25"/>
  <cols>
    <col min="2" max="2" width="67.109375" bestFit="1" customWidth="1"/>
    <col min="3" max="4" width="13.6640625" customWidth="1"/>
    <col min="5" max="5" width="15" customWidth="1"/>
  </cols>
  <sheetData>
    <row r="1" spans="1:6" ht="26.4" x14ac:dyDescent="0.25">
      <c r="A1" s="31" t="s">
        <v>165</v>
      </c>
      <c r="B1" s="31" t="s">
        <v>67</v>
      </c>
      <c r="C1" s="31" t="s">
        <v>143</v>
      </c>
      <c r="D1" s="31" t="s">
        <v>167</v>
      </c>
      <c r="E1" s="31" t="s">
        <v>164</v>
      </c>
    </row>
    <row r="2" spans="1:6" x14ac:dyDescent="0.25">
      <c r="A2" s="36" t="s">
        <v>144</v>
      </c>
      <c r="B2" s="30" t="s">
        <v>46</v>
      </c>
      <c r="C2" s="34" t="s">
        <v>144</v>
      </c>
      <c r="D2" s="34" t="s">
        <v>144</v>
      </c>
      <c r="E2" s="34" t="str">
        <f>IF(AND(C2="no",D2="Absolute need"),"Critical omission",IF(AND(C2="no",D2="Medium need"),"Priority omission",IF(AND(C2="no",D2="may not have"),"Omission","OK")))</f>
        <v>OK</v>
      </c>
    </row>
    <row r="3" spans="1:6" x14ac:dyDescent="0.25">
      <c r="A3" s="36" t="s">
        <v>144</v>
      </c>
      <c r="B3" s="28" t="s">
        <v>83</v>
      </c>
      <c r="C3" s="33" t="s">
        <v>144</v>
      </c>
      <c r="D3" s="33" t="s">
        <v>144</v>
      </c>
      <c r="E3" s="34" t="str">
        <f t="shared" ref="E3:E51" si="0">IF(AND(C3="no",D3="Absolute need"),"Critical omission",IF(AND(C3="no",D3="Medium need"),"Priority omission",IF(AND(C3="no",D3="may not have"),"Omission","OK")))</f>
        <v>OK</v>
      </c>
    </row>
    <row r="4" spans="1:6" x14ac:dyDescent="0.2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2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2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2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2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2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2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2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2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2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2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2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2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2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2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162</v>
      </c>
      <c r="E18" s="34" t="str">
        <f t="shared" si="0"/>
        <v>Critical omission</v>
      </c>
    </row>
    <row r="19" spans="1:5" x14ac:dyDescent="0.2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yes</v>
      </c>
      <c r="D19" s="13" t="s">
        <v>163</v>
      </c>
      <c r="E19" s="34" t="str">
        <f t="shared" si="0"/>
        <v>OK</v>
      </c>
    </row>
    <row r="20" spans="1:5" x14ac:dyDescent="0.2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yes</v>
      </c>
      <c r="D20" s="13" t="s">
        <v>163</v>
      </c>
      <c r="E20" s="34" t="str">
        <f t="shared" si="0"/>
        <v>OK</v>
      </c>
    </row>
    <row r="21" spans="1:5" x14ac:dyDescent="0.2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2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2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2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2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2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163</v>
      </c>
      <c r="E26" s="34" t="str">
        <f t="shared" si="0"/>
        <v>Priority omission</v>
      </c>
    </row>
    <row r="27" spans="1:5" x14ac:dyDescent="0.2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2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2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2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2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2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2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2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2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Critical omission</v>
      </c>
    </row>
    <row r="36" spans="1:5" x14ac:dyDescent="0.2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162</v>
      </c>
      <c r="E36" s="34" t="str">
        <f>IF(C35="yes","OK",IF(AND(C36="no",D36="Absolute need"),"Critical omission",IF(AND(C36="no",D36="Medium need"),"Priority omission",IF(AND(C36="no",D36="may not have"),"Omission","OK"))))</f>
        <v>Critical omission</v>
      </c>
    </row>
    <row r="37" spans="1:5" x14ac:dyDescent="0.2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162</v>
      </c>
      <c r="E37" s="34" t="str">
        <f>IF(C35="yes","OK",IF(AND(C37="no",D37="Absolute need"),"Critical omission",IF(AND(C37="no",D37="Medium need"),"Priority omission",IF(AND(C37="no",D37="may not have"),"Omission","OK"))))</f>
        <v>Critical omission</v>
      </c>
    </row>
    <row r="38" spans="1:5" x14ac:dyDescent="0.2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2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163</v>
      </c>
      <c r="E39" s="34" t="str">
        <f t="shared" si="0"/>
        <v>OK</v>
      </c>
    </row>
    <row r="40" spans="1:5" x14ac:dyDescent="0.2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2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2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163</v>
      </c>
      <c r="E42" s="34" t="str">
        <f t="shared" si="0"/>
        <v>OK</v>
      </c>
    </row>
    <row r="43" spans="1:5" x14ac:dyDescent="0.2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2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2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2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ref="E46" si="2">IF(AND(C46="no",D46="Absolute need"),"Critical omission",IF(AND(C46="no",D46="Medium need"),"Priority omission",IF(AND(C46="no",D46="may not have"),"Omission","OK")))</f>
        <v>OK</v>
      </c>
    </row>
    <row r="47" spans="1:5" x14ac:dyDescent="0.2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2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2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33" t="s">
        <v>145</v>
      </c>
      <c r="E49" s="34" t="str">
        <f t="shared" ref="E49" si="3">IF(AND(C49="no",D49="Absolute need"),"Critical omission",IF(AND(C49="no",D49="Medium need"),"Priority omission",IF(AND(C49="no",D49="may not have"),"Omission","OK")))</f>
        <v>OK</v>
      </c>
    </row>
    <row r="50" spans="1:5" x14ac:dyDescent="0.2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2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20"/>
      <c r="C2" s="19"/>
    </row>
    <row r="3" spans="1:4" x14ac:dyDescent="0.25">
      <c r="A3" s="19" t="s">
        <v>70</v>
      </c>
      <c r="B3" s="20"/>
      <c r="C3" s="19"/>
    </row>
    <row r="4" spans="1:4" x14ac:dyDescent="0.25">
      <c r="A4" s="19"/>
      <c r="B4" s="20"/>
      <c r="C4" s="19"/>
    </row>
    <row r="5" spans="1:4" x14ac:dyDescent="0.25">
      <c r="A5" s="19" t="s">
        <v>72</v>
      </c>
      <c r="B5" s="20"/>
      <c r="C5" s="19"/>
    </row>
    <row r="6" spans="1:4" ht="25.5" customHeight="1" x14ac:dyDescent="0.25">
      <c r="A6" s="21" t="s">
        <v>84</v>
      </c>
      <c r="B6" s="53"/>
      <c r="C6" s="53"/>
    </row>
    <row r="7" spans="1:4" x14ac:dyDescent="0.25">
      <c r="A7" s="22" t="s">
        <v>73</v>
      </c>
      <c r="B7" s="23"/>
      <c r="C7" s="22"/>
    </row>
    <row r="8" spans="1:4" ht="28.5" customHeight="1" x14ac:dyDescent="0.25">
      <c r="A8" s="21" t="s">
        <v>86</v>
      </c>
      <c r="B8" s="53"/>
      <c r="C8" s="53"/>
    </row>
    <row r="9" spans="1:4" x14ac:dyDescent="0.25">
      <c r="A9" s="22" t="s">
        <v>87</v>
      </c>
      <c r="B9" s="23"/>
      <c r="C9" s="22"/>
    </row>
    <row r="10" spans="1:4" x14ac:dyDescent="0.25">
      <c r="A10" s="22" t="s">
        <v>170</v>
      </c>
      <c r="B10" s="23"/>
      <c r="C10" s="22"/>
    </row>
    <row r="11" spans="1:4" ht="28.5" customHeight="1" x14ac:dyDescent="0.25">
      <c r="A11" s="19" t="s">
        <v>78</v>
      </c>
      <c r="B11" s="59"/>
      <c r="C11" s="59"/>
      <c r="D11" s="59"/>
    </row>
    <row r="12" spans="1:4" x14ac:dyDescent="0.25">
      <c r="B12" s="24"/>
    </row>
    <row r="13" spans="1:4" x14ac:dyDescent="0.25">
      <c r="A13" s="19" t="s">
        <v>74</v>
      </c>
      <c r="B13" s="20"/>
      <c r="C13" s="19"/>
    </row>
    <row r="14" spans="1:4" x14ac:dyDescent="0.25">
      <c r="A14" s="19" t="s">
        <v>77</v>
      </c>
      <c r="B14" s="20"/>
      <c r="C14" s="19"/>
    </row>
    <row r="15" spans="1:4" x14ac:dyDescent="0.25">
      <c r="A15" s="19" t="s">
        <v>75</v>
      </c>
      <c r="B15" s="20"/>
      <c r="C15" s="19"/>
    </row>
    <row r="16" spans="1:4" x14ac:dyDescent="0.25">
      <c r="A16" s="19" t="s">
        <v>76</v>
      </c>
      <c r="B16" s="20"/>
      <c r="C16" s="19"/>
    </row>
    <row r="17" spans="1:5" x14ac:dyDescent="0.25">
      <c r="A17" s="19" t="s">
        <v>136</v>
      </c>
      <c r="B17" s="20"/>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8671875" defaultRowHeight="13.2" x14ac:dyDescent="0.25"/>
  <sheetData>
    <row r="2" spans="2:2" x14ac:dyDescent="0.25">
      <c r="B2" t="s">
        <v>174</v>
      </c>
    </row>
    <row r="3" spans="2:2" x14ac:dyDescent="0.25">
      <c r="B3" t="s">
        <v>171</v>
      </c>
    </row>
    <row r="4" spans="2:2" x14ac:dyDescent="0.25">
      <c r="B4" t="s">
        <v>172</v>
      </c>
    </row>
    <row r="5" spans="2:2" x14ac:dyDescent="0.25">
      <c r="B5" t="s">
        <v>173</v>
      </c>
    </row>
    <row r="6" spans="2:2" x14ac:dyDescent="0.2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defaultColWidth="9.109375" defaultRowHeight="13.2" x14ac:dyDescent="0.25"/>
  <cols>
    <col min="1" max="1" width="17.44140625" style="3" bestFit="1" customWidth="1"/>
    <col min="2" max="4" width="30.6640625" style="3" customWidth="1"/>
    <col min="5" max="5" width="21.109375" style="3" customWidth="1"/>
    <col min="6" max="16384" width="9.109375" style="3"/>
  </cols>
  <sheetData>
    <row r="1" spans="1:6" ht="20.399999999999999" x14ac:dyDescent="0.35">
      <c r="A1" s="29" t="s">
        <v>135</v>
      </c>
    </row>
    <row r="2" spans="1:6" x14ac:dyDescent="0.25">
      <c r="B2" s="15" t="s">
        <v>97</v>
      </c>
      <c r="D2" s="15" t="s">
        <v>98</v>
      </c>
    </row>
    <row r="3" spans="1:6" x14ac:dyDescent="0.25">
      <c r="A3" s="2" t="s">
        <v>71</v>
      </c>
      <c r="B3" s="7" t="s">
        <v>99</v>
      </c>
      <c r="C3" s="2"/>
      <c r="D3" s="14">
        <v>43308</v>
      </c>
      <c r="E3" s="9"/>
    </row>
    <row r="4" spans="1:6" x14ac:dyDescent="0.25">
      <c r="A4" s="2" t="s">
        <v>70</v>
      </c>
      <c r="B4" s="7" t="s">
        <v>100</v>
      </c>
      <c r="C4" s="2"/>
      <c r="D4" s="5" t="s">
        <v>88</v>
      </c>
      <c r="E4" s="9"/>
    </row>
    <row r="5" spans="1:6" x14ac:dyDescent="0.25">
      <c r="A5" s="2"/>
      <c r="B5" s="7"/>
      <c r="C5" s="2"/>
      <c r="D5" s="5"/>
      <c r="E5" s="9"/>
    </row>
    <row r="6" spans="1:6" x14ac:dyDescent="0.25">
      <c r="A6" s="2" t="s">
        <v>72</v>
      </c>
      <c r="B6" s="7" t="s">
        <v>101</v>
      </c>
      <c r="C6" s="2"/>
      <c r="D6" s="5" t="s">
        <v>89</v>
      </c>
      <c r="E6" s="9"/>
    </row>
    <row r="7" spans="1:6" ht="25.5" customHeight="1" x14ac:dyDescent="0.25">
      <c r="A7" s="4" t="s">
        <v>84</v>
      </c>
      <c r="B7" s="50" t="s">
        <v>131</v>
      </c>
      <c r="C7" s="50"/>
      <c r="D7" s="5" t="s">
        <v>90</v>
      </c>
      <c r="E7" s="9"/>
    </row>
    <row r="8" spans="1:6" x14ac:dyDescent="0.25">
      <c r="A8" s="6" t="s">
        <v>73</v>
      </c>
      <c r="B8" s="16" t="s">
        <v>102</v>
      </c>
      <c r="C8" s="6"/>
      <c r="D8" s="7" t="s">
        <v>91</v>
      </c>
      <c r="E8" s="9"/>
    </row>
    <row r="9" spans="1:6" ht="28.5" customHeight="1" x14ac:dyDescent="0.25">
      <c r="A9" s="4" t="s">
        <v>86</v>
      </c>
      <c r="B9" s="50" t="s">
        <v>141</v>
      </c>
      <c r="C9" s="50"/>
      <c r="D9" s="7" t="s">
        <v>142</v>
      </c>
      <c r="E9" s="9"/>
    </row>
    <row r="10" spans="1:6" x14ac:dyDescent="0.25">
      <c r="A10" s="6" t="s">
        <v>87</v>
      </c>
      <c r="B10" s="16" t="s">
        <v>103</v>
      </c>
      <c r="C10" s="6"/>
      <c r="D10" s="14">
        <v>43306</v>
      </c>
      <c r="E10" s="9"/>
    </row>
    <row r="11" spans="1:6" x14ac:dyDescent="0.25">
      <c r="A11" s="6" t="s">
        <v>170</v>
      </c>
      <c r="B11" s="16" t="s">
        <v>176</v>
      </c>
      <c r="C11" s="6"/>
      <c r="D11" s="14" t="s">
        <v>177</v>
      </c>
      <c r="E11" s="9"/>
    </row>
    <row r="12" spans="1:6" ht="28.5" customHeight="1" x14ac:dyDescent="0.25">
      <c r="A12" s="2" t="s">
        <v>78</v>
      </c>
      <c r="B12" s="51" t="s">
        <v>132</v>
      </c>
      <c r="C12" s="51"/>
      <c r="D12" s="50" t="s">
        <v>92</v>
      </c>
      <c r="E12" s="50"/>
      <c r="F12" s="8"/>
    </row>
    <row r="13" spans="1:6" x14ac:dyDescent="0.25">
      <c r="B13" s="9"/>
      <c r="D13" s="9"/>
      <c r="E13" s="9"/>
    </row>
    <row r="14" spans="1:6" x14ac:dyDescent="0.25">
      <c r="A14" s="2" t="s">
        <v>74</v>
      </c>
      <c r="B14" s="7" t="s">
        <v>104</v>
      </c>
      <c r="C14" s="2"/>
      <c r="D14" s="9" t="s">
        <v>93</v>
      </c>
      <c r="E14" s="9"/>
    </row>
    <row r="15" spans="1:6" x14ac:dyDescent="0.25">
      <c r="A15" s="2" t="s">
        <v>77</v>
      </c>
      <c r="B15" s="7" t="s">
        <v>133</v>
      </c>
      <c r="C15" s="2"/>
      <c r="D15" s="9" t="s">
        <v>94</v>
      </c>
      <c r="E15" s="9"/>
    </row>
    <row r="16" spans="1:6" x14ac:dyDescent="0.25">
      <c r="A16" s="2" t="s">
        <v>75</v>
      </c>
      <c r="B16" s="7" t="s">
        <v>105</v>
      </c>
      <c r="C16" s="2"/>
      <c r="D16" s="9" t="s">
        <v>96</v>
      </c>
      <c r="E16" s="9"/>
    </row>
    <row r="17" spans="1:5" x14ac:dyDescent="0.25">
      <c r="A17" s="2" t="s">
        <v>76</v>
      </c>
      <c r="B17" s="7" t="s">
        <v>106</v>
      </c>
      <c r="C17" s="2"/>
      <c r="D17" s="9" t="s">
        <v>82</v>
      </c>
      <c r="E17" s="9"/>
    </row>
    <row r="18" spans="1:5" x14ac:dyDescent="0.25">
      <c r="A18" s="6" t="s">
        <v>136</v>
      </c>
      <c r="B18" s="7" t="s">
        <v>137</v>
      </c>
      <c r="C18" s="2"/>
      <c r="D18" s="9" t="s">
        <v>95</v>
      </c>
      <c r="E18" s="9"/>
    </row>
    <row r="19" spans="1:5" x14ac:dyDescent="0.25">
      <c r="B19" s="9"/>
      <c r="C19" s="9"/>
    </row>
    <row r="21" spans="1:5" s="11" customFormat="1" ht="15.6" x14ac:dyDescent="0.25">
      <c r="A21" s="10" t="s">
        <v>34</v>
      </c>
      <c r="B21" s="10" t="s">
        <v>33</v>
      </c>
      <c r="C21" s="10" t="s">
        <v>35</v>
      </c>
      <c r="D21" s="10" t="s">
        <v>140</v>
      </c>
    </row>
    <row r="22" spans="1:5" s="12" customFormat="1" ht="40.799999999999997" x14ac:dyDescent="0.25">
      <c r="A22" s="1" t="s">
        <v>32</v>
      </c>
      <c r="B22" s="1" t="s">
        <v>68</v>
      </c>
      <c r="C22" s="1" t="s">
        <v>69</v>
      </c>
      <c r="D22" s="1" t="s">
        <v>107</v>
      </c>
    </row>
    <row r="23" spans="1:5" x14ac:dyDescent="0.25">
      <c r="A23" s="13" t="s">
        <v>0</v>
      </c>
      <c r="B23" s="13" t="s">
        <v>127</v>
      </c>
      <c r="C23" s="13" t="s">
        <v>40</v>
      </c>
      <c r="D23" s="13"/>
    </row>
    <row r="24" spans="1:5" x14ac:dyDescent="0.25">
      <c r="A24" s="13" t="s">
        <v>1</v>
      </c>
      <c r="B24" s="13" t="s">
        <v>128</v>
      </c>
      <c r="C24" s="13" t="s">
        <v>38</v>
      </c>
      <c r="D24" s="13"/>
    </row>
    <row r="25" spans="1:5" x14ac:dyDescent="0.25">
      <c r="A25" s="13" t="s">
        <v>2</v>
      </c>
      <c r="B25" s="13" t="s">
        <v>129</v>
      </c>
      <c r="C25" s="13" t="s">
        <v>39</v>
      </c>
      <c r="D25" s="13"/>
    </row>
    <row r="26" spans="1:5" x14ac:dyDescent="0.25">
      <c r="A26" s="13" t="s">
        <v>3</v>
      </c>
      <c r="B26" s="13" t="s">
        <v>108</v>
      </c>
      <c r="C26" s="13" t="s">
        <v>36</v>
      </c>
      <c r="D26" s="13"/>
    </row>
    <row r="27" spans="1:5" x14ac:dyDescent="0.25">
      <c r="A27" s="13" t="s">
        <v>4</v>
      </c>
      <c r="B27" s="13" t="s">
        <v>109</v>
      </c>
      <c r="C27" s="13" t="s">
        <v>37</v>
      </c>
      <c r="D27" s="13"/>
    </row>
    <row r="28" spans="1:5" x14ac:dyDescent="0.25">
      <c r="A28" s="13" t="s">
        <v>5</v>
      </c>
      <c r="B28" s="13" t="s">
        <v>110</v>
      </c>
      <c r="C28" s="13" t="s">
        <v>79</v>
      </c>
      <c r="D28" s="13"/>
    </row>
    <row r="29" spans="1:5" x14ac:dyDescent="0.25">
      <c r="A29" s="13" t="s">
        <v>6</v>
      </c>
      <c r="B29" s="13" t="s">
        <v>111</v>
      </c>
      <c r="C29" s="13" t="s">
        <v>42</v>
      </c>
      <c r="D29" s="13"/>
    </row>
    <row r="30" spans="1:5" x14ac:dyDescent="0.25">
      <c r="A30" s="13" t="s">
        <v>7</v>
      </c>
      <c r="B30" s="13" t="s">
        <v>112</v>
      </c>
      <c r="C30" s="13" t="s">
        <v>49</v>
      </c>
      <c r="D30" s="13" t="s">
        <v>134</v>
      </c>
    </row>
    <row r="31" spans="1:5" x14ac:dyDescent="0.25">
      <c r="A31" s="13" t="s">
        <v>8</v>
      </c>
      <c r="B31" s="13" t="s">
        <v>113</v>
      </c>
      <c r="C31" s="13" t="s">
        <v>56</v>
      </c>
      <c r="D31" s="13" t="s">
        <v>134</v>
      </c>
    </row>
    <row r="32" spans="1:5" x14ac:dyDescent="0.25">
      <c r="A32" s="13" t="s">
        <v>9</v>
      </c>
      <c r="B32" s="13" t="s">
        <v>114</v>
      </c>
      <c r="C32" s="13" t="s">
        <v>57</v>
      </c>
      <c r="D32" s="13" t="s">
        <v>134</v>
      </c>
    </row>
    <row r="33" spans="1:4" x14ac:dyDescent="0.25">
      <c r="A33" s="13" t="s">
        <v>10</v>
      </c>
      <c r="B33" s="13" t="s">
        <v>115</v>
      </c>
      <c r="C33" s="13" t="s">
        <v>58</v>
      </c>
      <c r="D33" s="13" t="s">
        <v>134</v>
      </c>
    </row>
    <row r="34" spans="1:4" x14ac:dyDescent="0.25">
      <c r="A34" s="13" t="s">
        <v>11</v>
      </c>
      <c r="B34" s="13" t="s">
        <v>116</v>
      </c>
      <c r="C34" s="13" t="s">
        <v>59</v>
      </c>
      <c r="D34" s="13" t="s">
        <v>134</v>
      </c>
    </row>
    <row r="35" spans="1:4" x14ac:dyDescent="0.25">
      <c r="A35" s="13" t="s">
        <v>12</v>
      </c>
      <c r="B35" s="13" t="s">
        <v>117</v>
      </c>
      <c r="C35" s="13" t="s">
        <v>49</v>
      </c>
      <c r="D35" s="13" t="s">
        <v>134</v>
      </c>
    </row>
    <row r="36" spans="1:4" x14ac:dyDescent="0.25">
      <c r="A36" s="13" t="s">
        <v>13</v>
      </c>
      <c r="B36" s="13" t="s">
        <v>118</v>
      </c>
      <c r="C36" s="13" t="s">
        <v>56</v>
      </c>
      <c r="D36" s="13" t="s">
        <v>134</v>
      </c>
    </row>
    <row r="37" spans="1:4" x14ac:dyDescent="0.25">
      <c r="A37" s="13" t="s">
        <v>14</v>
      </c>
      <c r="B37" s="13" t="s">
        <v>119</v>
      </c>
      <c r="C37" s="13" t="s">
        <v>57</v>
      </c>
      <c r="D37" s="13" t="s">
        <v>134</v>
      </c>
    </row>
    <row r="38" spans="1:4" x14ac:dyDescent="0.25">
      <c r="A38" s="13" t="s">
        <v>15</v>
      </c>
      <c r="B38" s="13" t="s">
        <v>120</v>
      </c>
      <c r="C38" s="13" t="s">
        <v>58</v>
      </c>
      <c r="D38" s="13" t="s">
        <v>134</v>
      </c>
    </row>
    <row r="39" spans="1:4" x14ac:dyDescent="0.25">
      <c r="A39" s="13" t="s">
        <v>16</v>
      </c>
      <c r="B39" s="13" t="s">
        <v>121</v>
      </c>
      <c r="C39" s="13" t="s">
        <v>59</v>
      </c>
      <c r="D39" s="13" t="s">
        <v>134</v>
      </c>
    </row>
    <row r="40" spans="1:4" x14ac:dyDescent="0.25">
      <c r="A40" s="13" t="s">
        <v>17</v>
      </c>
      <c r="B40" s="13" t="s">
        <v>122</v>
      </c>
      <c r="C40" s="13" t="s">
        <v>50</v>
      </c>
      <c r="D40" s="13"/>
    </row>
    <row r="41" spans="1:4" x14ac:dyDescent="0.25">
      <c r="A41" s="13" t="s">
        <v>18</v>
      </c>
      <c r="B41" s="13" t="s">
        <v>123</v>
      </c>
      <c r="C41" s="13" t="s">
        <v>60</v>
      </c>
      <c r="D41" s="13"/>
    </row>
    <row r="42" spans="1:4" x14ac:dyDescent="0.25">
      <c r="A42" s="13" t="s">
        <v>19</v>
      </c>
      <c r="B42" s="13" t="s">
        <v>124</v>
      </c>
      <c r="C42" s="13" t="s">
        <v>61</v>
      </c>
      <c r="D42" s="13"/>
    </row>
    <row r="43" spans="1:4" x14ac:dyDescent="0.25">
      <c r="A43" s="13" t="s">
        <v>20</v>
      </c>
      <c r="B43" s="13" t="s">
        <v>125</v>
      </c>
      <c r="C43" s="13" t="s">
        <v>62</v>
      </c>
      <c r="D43" s="13"/>
    </row>
    <row r="44" spans="1:4" x14ac:dyDescent="0.25">
      <c r="A44" s="13" t="s">
        <v>21</v>
      </c>
      <c r="B44" s="13" t="s">
        <v>126</v>
      </c>
      <c r="C44" s="13" t="s">
        <v>63</v>
      </c>
      <c r="D44" s="13"/>
    </row>
    <row r="45" spans="1:4" x14ac:dyDescent="0.25">
      <c r="A45" s="13" t="s">
        <v>22</v>
      </c>
      <c r="B45" s="13" t="s">
        <v>147</v>
      </c>
      <c r="C45" s="13" t="s">
        <v>79</v>
      </c>
      <c r="D45" s="13" t="s">
        <v>160</v>
      </c>
    </row>
    <row r="46" spans="1:4" x14ac:dyDescent="0.25">
      <c r="A46" s="13" t="s">
        <v>22</v>
      </c>
      <c r="B46" s="13" t="s">
        <v>147</v>
      </c>
      <c r="C46" s="13" t="s">
        <v>81</v>
      </c>
      <c r="D46" s="13" t="s">
        <v>161</v>
      </c>
    </row>
    <row r="47" spans="1:4" x14ac:dyDescent="0.25">
      <c r="A47" s="13" t="s">
        <v>23</v>
      </c>
      <c r="B47" s="13" t="s">
        <v>148</v>
      </c>
      <c r="C47" s="13" t="s">
        <v>138</v>
      </c>
      <c r="D47" s="13" t="s">
        <v>152</v>
      </c>
    </row>
    <row r="48" spans="1:4" x14ac:dyDescent="0.25">
      <c r="A48" s="13" t="s">
        <v>24</v>
      </c>
      <c r="B48" s="13" t="s">
        <v>149</v>
      </c>
      <c r="C48" s="13" t="s">
        <v>138</v>
      </c>
      <c r="D48" s="13" t="s">
        <v>153</v>
      </c>
    </row>
    <row r="49" spans="1:4" x14ac:dyDescent="0.25">
      <c r="A49" s="13" t="s">
        <v>25</v>
      </c>
      <c r="B49" s="13" t="s">
        <v>150</v>
      </c>
      <c r="C49" s="13" t="s">
        <v>138</v>
      </c>
      <c r="D49" s="13" t="s">
        <v>154</v>
      </c>
    </row>
    <row r="50" spans="1:4" x14ac:dyDescent="0.25">
      <c r="A50" s="13" t="s">
        <v>26</v>
      </c>
      <c r="B50" s="13" t="s">
        <v>151</v>
      </c>
      <c r="C50" s="13" t="s">
        <v>138</v>
      </c>
      <c r="D50" s="13" t="s">
        <v>155</v>
      </c>
    </row>
    <row r="51" spans="1:4" x14ac:dyDescent="0.25">
      <c r="A51" s="13" t="s">
        <v>27</v>
      </c>
      <c r="B51" s="13"/>
      <c r="C51" s="13"/>
      <c r="D51" s="13"/>
    </row>
    <row r="52" spans="1:4" x14ac:dyDescent="0.25">
      <c r="A52" s="13" t="s">
        <v>28</v>
      </c>
      <c r="B52" s="13"/>
      <c r="C52" s="13"/>
      <c r="D52" s="13"/>
    </row>
    <row r="53" spans="1:4" x14ac:dyDescent="0.25">
      <c r="A53" s="13" t="s">
        <v>29</v>
      </c>
      <c r="B53" s="13"/>
      <c r="C53" s="13"/>
      <c r="D53" s="13"/>
    </row>
    <row r="54" spans="1:4" x14ac:dyDescent="0.25">
      <c r="A54" s="13" t="s">
        <v>30</v>
      </c>
      <c r="B54" s="13"/>
      <c r="C54" s="13"/>
      <c r="D54" s="13"/>
    </row>
    <row r="55" spans="1:4" x14ac:dyDescent="0.25">
      <c r="A55" s="13" t="s">
        <v>31</v>
      </c>
      <c r="B55" s="13"/>
      <c r="C55" s="13"/>
      <c r="D55" s="13"/>
    </row>
    <row r="57" spans="1:4" ht="87.9" customHeight="1" x14ac:dyDescent="0.25">
      <c r="A57" s="52" t="s">
        <v>146</v>
      </c>
      <c r="B57" s="52"/>
      <c r="C57" s="52"/>
      <c r="D57" s="52"/>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60"/>
  <sheetViews>
    <sheetView showGridLines="0" topLeftCell="A21" zoomScaleNormal="100" workbookViewId="0">
      <selection activeCell="C49" sqref="C49"/>
    </sheetView>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38">
        <v>43501</v>
      </c>
      <c r="C2" s="19"/>
    </row>
    <row r="3" spans="1:4" x14ac:dyDescent="0.25">
      <c r="A3" s="19" t="s">
        <v>70</v>
      </c>
      <c r="B3" s="20" t="s">
        <v>188</v>
      </c>
      <c r="C3" s="19"/>
    </row>
    <row r="4" spans="1:4" x14ac:dyDescent="0.25">
      <c r="A4" s="19"/>
      <c r="B4" s="20"/>
      <c r="C4" s="19"/>
    </row>
    <row r="5" spans="1:4" x14ac:dyDescent="0.25">
      <c r="A5" s="19" t="s">
        <v>72</v>
      </c>
      <c r="B5" s="20" t="s">
        <v>194</v>
      </c>
      <c r="C5" s="19"/>
    </row>
    <row r="6" spans="1:4" ht="25.5" customHeight="1" x14ac:dyDescent="0.25">
      <c r="A6" s="21" t="s">
        <v>84</v>
      </c>
      <c r="B6" s="53" t="s">
        <v>193</v>
      </c>
      <c r="C6" s="53"/>
    </row>
    <row r="7" spans="1:4" x14ac:dyDescent="0.25">
      <c r="A7" s="22" t="s">
        <v>73</v>
      </c>
      <c r="B7" s="23" t="s">
        <v>190</v>
      </c>
      <c r="C7" s="22"/>
    </row>
    <row r="8" spans="1:4" ht="28.5" customHeight="1" x14ac:dyDescent="0.25">
      <c r="A8" s="21" t="s">
        <v>86</v>
      </c>
      <c r="B8" s="54" t="s">
        <v>189</v>
      </c>
      <c r="C8" s="54"/>
    </row>
    <row r="9" spans="1:4" x14ac:dyDescent="0.25">
      <c r="A9" s="22" t="s">
        <v>87</v>
      </c>
      <c r="B9" s="38">
        <v>43496</v>
      </c>
      <c r="C9" s="22"/>
    </row>
    <row r="10" spans="1:4" x14ac:dyDescent="0.25">
      <c r="A10" s="22" t="s">
        <v>170</v>
      </c>
      <c r="B10" s="23" t="s">
        <v>173</v>
      </c>
      <c r="C10" s="22"/>
    </row>
    <row r="11" spans="1:4" ht="105" customHeight="1" x14ac:dyDescent="0.25">
      <c r="A11" s="19" t="s">
        <v>78</v>
      </c>
      <c r="B11" s="56" t="s">
        <v>223</v>
      </c>
      <c r="C11" s="56"/>
      <c r="D11" s="56"/>
    </row>
    <row r="12" spans="1:4" x14ac:dyDescent="0.25">
      <c r="B12" s="24"/>
    </row>
    <row r="13" spans="1:4" x14ac:dyDescent="0.25">
      <c r="A13" s="19" t="s">
        <v>74</v>
      </c>
      <c r="B13" s="20" t="s">
        <v>191</v>
      </c>
      <c r="C13" s="19"/>
    </row>
    <row r="14" spans="1:4" x14ac:dyDescent="0.25">
      <c r="A14" s="19" t="s">
        <v>77</v>
      </c>
      <c r="B14" s="20" t="s">
        <v>192</v>
      </c>
      <c r="C14" s="19"/>
    </row>
    <row r="15" spans="1:4" x14ac:dyDescent="0.25">
      <c r="A15" s="19" t="s">
        <v>75</v>
      </c>
      <c r="B15" s="20" t="s">
        <v>195</v>
      </c>
      <c r="C15" s="19"/>
    </row>
    <row r="16" spans="1:4" x14ac:dyDescent="0.25">
      <c r="A16" s="19" t="s">
        <v>76</v>
      </c>
      <c r="B16" s="20" t="s">
        <v>196</v>
      </c>
      <c r="C16" s="19"/>
    </row>
    <row r="17" spans="1:5" x14ac:dyDescent="0.25">
      <c r="A17" s="19" t="s">
        <v>136</v>
      </c>
      <c r="B17" s="20" t="s">
        <v>95</v>
      </c>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t="s">
        <v>197</v>
      </c>
      <c r="C22" s="28" t="s">
        <v>38</v>
      </c>
      <c r="D22" s="28"/>
      <c r="E22" s="39"/>
    </row>
    <row r="23" spans="1:5" x14ac:dyDescent="0.25">
      <c r="A23" s="28" t="s">
        <v>1</v>
      </c>
      <c r="B23" s="28" t="s">
        <v>198</v>
      </c>
      <c r="C23" s="28" t="s">
        <v>39</v>
      </c>
      <c r="D23" s="28"/>
      <c r="E23"/>
    </row>
    <row r="24" spans="1:5" x14ac:dyDescent="0.25">
      <c r="A24" s="28" t="s">
        <v>2</v>
      </c>
      <c r="B24" s="28" t="s">
        <v>199</v>
      </c>
      <c r="C24" s="28" t="s">
        <v>36</v>
      </c>
      <c r="D24" s="28"/>
      <c r="E24" s="39"/>
    </row>
    <row r="25" spans="1:5" x14ac:dyDescent="0.25">
      <c r="A25" s="28" t="s">
        <v>3</v>
      </c>
      <c r="B25" s="28" t="s">
        <v>109</v>
      </c>
      <c r="C25" s="28" t="s">
        <v>37</v>
      </c>
      <c r="D25" s="28"/>
      <c r="E25"/>
    </row>
    <row r="26" spans="1:5" x14ac:dyDescent="0.25">
      <c r="A26" s="28" t="s">
        <v>4</v>
      </c>
      <c r="B26" s="28" t="s">
        <v>200</v>
      </c>
      <c r="C26" s="28" t="s">
        <v>46</v>
      </c>
      <c r="D26" s="28"/>
      <c r="E26"/>
    </row>
    <row r="27" spans="1:5" x14ac:dyDescent="0.25">
      <c r="A27" s="28" t="s">
        <v>5</v>
      </c>
      <c r="B27" s="28" t="s">
        <v>45</v>
      </c>
      <c r="C27" s="28" t="s">
        <v>45</v>
      </c>
      <c r="D27" s="28"/>
      <c r="E27"/>
    </row>
    <row r="28" spans="1:5" x14ac:dyDescent="0.25">
      <c r="A28" s="28" t="s">
        <v>6</v>
      </c>
      <c r="B28" s="28" t="s">
        <v>44</v>
      </c>
      <c r="C28" s="28" t="s">
        <v>44</v>
      </c>
      <c r="D28" s="28"/>
      <c r="E28"/>
    </row>
    <row r="29" spans="1:5" x14ac:dyDescent="0.25">
      <c r="A29" s="28" t="s">
        <v>7</v>
      </c>
      <c r="B29" s="28" t="s">
        <v>201</v>
      </c>
      <c r="C29" s="28" t="s">
        <v>46</v>
      </c>
      <c r="D29" s="28"/>
      <c r="E29"/>
    </row>
    <row r="30" spans="1:5" x14ac:dyDescent="0.25">
      <c r="A30" s="28" t="s">
        <v>8</v>
      </c>
      <c r="B30" s="28" t="s">
        <v>202</v>
      </c>
      <c r="C30" s="28" t="s">
        <v>46</v>
      </c>
      <c r="D30" s="28"/>
      <c r="E30"/>
    </row>
    <row r="31" spans="1:5" x14ac:dyDescent="0.25">
      <c r="A31" s="28" t="s">
        <v>9</v>
      </c>
      <c r="B31" s="28" t="s">
        <v>203</v>
      </c>
      <c r="C31" s="28" t="s">
        <v>46</v>
      </c>
      <c r="D31" s="28" t="s">
        <v>216</v>
      </c>
      <c r="E31"/>
    </row>
    <row r="32" spans="1:5" x14ac:dyDescent="0.25">
      <c r="A32" s="28" t="s">
        <v>10</v>
      </c>
      <c r="B32" s="28" t="s">
        <v>204</v>
      </c>
      <c r="C32" s="28" t="s">
        <v>46</v>
      </c>
      <c r="D32" s="28"/>
      <c r="E32"/>
    </row>
    <row r="33" spans="1:5" x14ac:dyDescent="0.25">
      <c r="A33" s="28" t="s">
        <v>11</v>
      </c>
      <c r="B33" s="28" t="s">
        <v>205</v>
      </c>
      <c r="C33" s="28" t="s">
        <v>46</v>
      </c>
      <c r="D33" s="28" t="s">
        <v>216</v>
      </c>
      <c r="E33"/>
    </row>
    <row r="34" spans="1:5" x14ac:dyDescent="0.25">
      <c r="A34" s="28" t="s">
        <v>12</v>
      </c>
      <c r="B34" s="28" t="s">
        <v>206</v>
      </c>
      <c r="C34" s="28" t="s">
        <v>46</v>
      </c>
      <c r="D34" s="28" t="s">
        <v>216</v>
      </c>
      <c r="E34"/>
    </row>
    <row r="35" spans="1:5" x14ac:dyDescent="0.25">
      <c r="A35" s="28" t="s">
        <v>13</v>
      </c>
      <c r="B35" s="28" t="s">
        <v>207</v>
      </c>
      <c r="C35" s="28" t="s">
        <v>46</v>
      </c>
      <c r="D35" s="28"/>
      <c r="E35"/>
    </row>
    <row r="36" spans="1:5" x14ac:dyDescent="0.25">
      <c r="A36" s="28" t="s">
        <v>14</v>
      </c>
      <c r="B36" s="28" t="s">
        <v>208</v>
      </c>
      <c r="C36" s="28" t="s">
        <v>46</v>
      </c>
      <c r="D36" s="28"/>
      <c r="E36"/>
    </row>
    <row r="37" spans="1:5" x14ac:dyDescent="0.25">
      <c r="A37" s="28" t="s">
        <v>15</v>
      </c>
      <c r="B37" s="28" t="s">
        <v>209</v>
      </c>
      <c r="C37" s="28" t="s">
        <v>46</v>
      </c>
      <c r="D37" s="28"/>
      <c r="E37"/>
    </row>
    <row r="38" spans="1:5" x14ac:dyDescent="0.25">
      <c r="A38" s="28" t="s">
        <v>16</v>
      </c>
      <c r="B38" s="28" t="s">
        <v>210</v>
      </c>
      <c r="C38" s="28" t="s">
        <v>46</v>
      </c>
      <c r="D38" s="28"/>
      <c r="E38"/>
    </row>
    <row r="39" spans="1:5" x14ac:dyDescent="0.25">
      <c r="A39" s="28" t="s">
        <v>17</v>
      </c>
      <c r="B39" s="28" t="s">
        <v>211</v>
      </c>
      <c r="C39" s="28" t="s">
        <v>46</v>
      </c>
      <c r="D39" s="28"/>
      <c r="E39" s="40"/>
    </row>
    <row r="40" spans="1:5" x14ac:dyDescent="0.25">
      <c r="A40" s="28" t="s">
        <v>18</v>
      </c>
      <c r="B40" s="28" t="s">
        <v>212</v>
      </c>
      <c r="C40" s="28" t="s">
        <v>56</v>
      </c>
      <c r="D40" s="28" t="s">
        <v>217</v>
      </c>
      <c r="E40" s="41"/>
    </row>
    <row r="41" spans="1:5" x14ac:dyDescent="0.25">
      <c r="A41" s="28" t="s">
        <v>18</v>
      </c>
      <c r="B41" s="28" t="s">
        <v>212</v>
      </c>
      <c r="C41" s="28" t="s">
        <v>56</v>
      </c>
      <c r="D41" s="28" t="s">
        <v>217</v>
      </c>
      <c r="E41" s="41"/>
    </row>
    <row r="42" spans="1:5" x14ac:dyDescent="0.25">
      <c r="A42" s="28" t="s">
        <v>18</v>
      </c>
      <c r="B42" s="28" t="s">
        <v>212</v>
      </c>
      <c r="C42" s="28" t="s">
        <v>58</v>
      </c>
      <c r="D42" s="28" t="s">
        <v>218</v>
      </c>
      <c r="E42" s="41"/>
    </row>
    <row r="43" spans="1:5" x14ac:dyDescent="0.25">
      <c r="A43" s="28" t="s">
        <v>18</v>
      </c>
      <c r="B43" s="28" t="s">
        <v>212</v>
      </c>
      <c r="C43" s="28" t="s">
        <v>57</v>
      </c>
      <c r="D43" s="28" t="s">
        <v>219</v>
      </c>
      <c r="E43" s="41"/>
    </row>
    <row r="44" spans="1:5" x14ac:dyDescent="0.25">
      <c r="A44" s="28" t="s">
        <v>18</v>
      </c>
      <c r="B44" s="28" t="s">
        <v>212</v>
      </c>
      <c r="C44" s="28" t="s">
        <v>60</v>
      </c>
      <c r="D44" s="28" t="s">
        <v>220</v>
      </c>
      <c r="E44" s="41"/>
    </row>
    <row r="45" spans="1:5" x14ac:dyDescent="0.25">
      <c r="A45" s="28" t="s">
        <v>18</v>
      </c>
      <c r="B45" s="28" t="s">
        <v>212</v>
      </c>
      <c r="C45" s="28" t="s">
        <v>62</v>
      </c>
      <c r="D45" s="28" t="s">
        <v>221</v>
      </c>
      <c r="E45" s="41"/>
    </row>
    <row r="46" spans="1:5" x14ac:dyDescent="0.25">
      <c r="A46" s="28" t="s">
        <v>19</v>
      </c>
      <c r="B46" s="28" t="s">
        <v>213</v>
      </c>
      <c r="C46" s="28" t="s">
        <v>61</v>
      </c>
      <c r="D46" s="28" t="s">
        <v>222</v>
      </c>
      <c r="E46" s="42"/>
    </row>
    <row r="47" spans="1:5" x14ac:dyDescent="0.25">
      <c r="A47" s="28" t="s">
        <v>20</v>
      </c>
      <c r="B47" s="28" t="s">
        <v>214</v>
      </c>
      <c r="C47" s="28" t="s">
        <v>46</v>
      </c>
      <c r="D47" s="28"/>
      <c r="E47" s="43"/>
    </row>
    <row r="48" spans="1:5" x14ac:dyDescent="0.25">
      <c r="A48" s="28" t="s">
        <v>21</v>
      </c>
      <c r="B48" s="28" t="s">
        <v>215</v>
      </c>
      <c r="C48" s="28" t="s">
        <v>46</v>
      </c>
      <c r="D48" s="28"/>
      <c r="E48"/>
    </row>
    <row r="49" spans="1:4" x14ac:dyDescent="0.25">
      <c r="A49" s="46"/>
      <c r="B49" s="46"/>
      <c r="C49" s="28" t="s">
        <v>181</v>
      </c>
      <c r="D49" s="48" t="s">
        <v>379</v>
      </c>
    </row>
    <row r="50" spans="1:4" x14ac:dyDescent="0.25">
      <c r="A50" s="28" t="s">
        <v>23</v>
      </c>
      <c r="B50" s="28"/>
      <c r="C50" s="28"/>
      <c r="D50" s="28"/>
    </row>
    <row r="51" spans="1:4" x14ac:dyDescent="0.25">
      <c r="A51" s="28" t="s">
        <v>24</v>
      </c>
      <c r="B51" s="28"/>
      <c r="C51" s="28"/>
      <c r="D51" s="28"/>
    </row>
    <row r="52" spans="1:4" x14ac:dyDescent="0.25">
      <c r="A52" s="28" t="s">
        <v>25</v>
      </c>
      <c r="B52" s="28"/>
      <c r="C52" s="28"/>
      <c r="D52" s="28"/>
    </row>
    <row r="53" spans="1:4" x14ac:dyDescent="0.25">
      <c r="A53" s="28" t="s">
        <v>26</v>
      </c>
      <c r="B53" s="28"/>
      <c r="C53" s="28"/>
      <c r="D53" s="28"/>
    </row>
    <row r="54" spans="1:4" x14ac:dyDescent="0.25">
      <c r="A54" s="28" t="s">
        <v>27</v>
      </c>
      <c r="B54" s="28"/>
      <c r="C54" s="28"/>
      <c r="D54" s="28"/>
    </row>
    <row r="55" spans="1:4" x14ac:dyDescent="0.25">
      <c r="A55" s="28" t="s">
        <v>28</v>
      </c>
      <c r="B55" s="28"/>
      <c r="C55" s="28"/>
      <c r="D55" s="28"/>
    </row>
    <row r="56" spans="1:4" x14ac:dyDescent="0.25">
      <c r="A56" s="28" t="s">
        <v>29</v>
      </c>
      <c r="B56" s="28"/>
      <c r="C56" s="28"/>
      <c r="D56" s="28"/>
    </row>
    <row r="57" spans="1:4" x14ac:dyDescent="0.25">
      <c r="A57" s="28" t="s">
        <v>30</v>
      </c>
      <c r="B57" s="28"/>
      <c r="C57" s="28"/>
      <c r="D57" s="28"/>
    </row>
    <row r="58" spans="1:4" x14ac:dyDescent="0.25">
      <c r="A58" s="28" t="s">
        <v>31</v>
      </c>
      <c r="B58" s="28"/>
      <c r="C58" s="28"/>
      <c r="D58" s="28"/>
    </row>
    <row r="59" spans="1:4" s="35" customFormat="1" x14ac:dyDescent="0.25"/>
    <row r="60" spans="1:4" s="35" customFormat="1" ht="90.6" customHeight="1" x14ac:dyDescent="0.25">
      <c r="A60" s="55" t="s">
        <v>146</v>
      </c>
      <c r="B60" s="55"/>
      <c r="C60" s="55"/>
      <c r="D60" s="55"/>
    </row>
  </sheetData>
  <mergeCells count="4">
    <mergeCell ref="B6:C6"/>
    <mergeCell ref="B8:C8"/>
    <mergeCell ref="A60:D60"/>
    <mergeCell ref="B11:D11"/>
  </mergeCells>
  <dataValidations count="2">
    <dataValidation type="list" allowBlank="1" showInputMessage="1" sqref="C22:C58" xr:uid="{00000000-0002-0000-0200-000000000000}">
      <formula1>cleandata</formula1>
    </dataValidation>
    <dataValidation type="list" allowBlank="1" showInputMessage="1" showErrorMessage="1" sqref="D16" xr:uid="{00000000-0002-0000-0200-000001000000}">
      <formula1>"Final SY,Preliminary"</formula1>
    </dataValidation>
  </dataValidations>
  <hyperlinks>
    <hyperlink ref="B8:C8" r:id="rId1" display="P:\NKH Department\Community Investments\Field Team\States\Minnesota\State Data\SBP\Raw Data Archive\SY17-18"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97"/>
  <sheetViews>
    <sheetView showGridLines="0" tabSelected="1" topLeftCell="A40" zoomScaleNormal="100" workbookViewId="0">
      <selection activeCell="E60" sqref="E60"/>
    </sheetView>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38">
        <v>43501</v>
      </c>
      <c r="C2" s="19"/>
    </row>
    <row r="3" spans="1:4" x14ac:dyDescent="0.25">
      <c r="A3" s="19" t="s">
        <v>70</v>
      </c>
      <c r="B3" s="20" t="s">
        <v>188</v>
      </c>
      <c r="C3" s="19"/>
    </row>
    <row r="4" spans="1:4" x14ac:dyDescent="0.25">
      <c r="A4" s="19"/>
      <c r="B4" s="20"/>
      <c r="C4" s="19"/>
    </row>
    <row r="5" spans="1:4" x14ac:dyDescent="0.25">
      <c r="A5" s="19" t="s">
        <v>72</v>
      </c>
      <c r="B5" s="20" t="s">
        <v>226</v>
      </c>
      <c r="C5" s="19"/>
    </row>
    <row r="6" spans="1:4" ht="25.5" customHeight="1" x14ac:dyDescent="0.25">
      <c r="A6" s="21" t="s">
        <v>84</v>
      </c>
      <c r="B6" s="53" t="s">
        <v>336</v>
      </c>
      <c r="C6" s="53"/>
    </row>
    <row r="7" spans="1:4" x14ac:dyDescent="0.25">
      <c r="A7" s="22" t="s">
        <v>73</v>
      </c>
      <c r="B7" s="23"/>
      <c r="C7" s="22"/>
    </row>
    <row r="8" spans="1:4" ht="29.25" customHeight="1" x14ac:dyDescent="0.25">
      <c r="A8" s="21" t="s">
        <v>86</v>
      </c>
      <c r="B8" s="54" t="s">
        <v>224</v>
      </c>
      <c r="C8" s="54"/>
    </row>
    <row r="9" spans="1:4" x14ac:dyDescent="0.25">
      <c r="A9" s="22" t="s">
        <v>87</v>
      </c>
      <c r="B9" s="38">
        <v>43235</v>
      </c>
      <c r="C9" s="22"/>
    </row>
    <row r="10" spans="1:4" x14ac:dyDescent="0.25">
      <c r="A10" s="22" t="s">
        <v>170</v>
      </c>
      <c r="B10" s="23" t="s">
        <v>172</v>
      </c>
      <c r="C10" s="22"/>
    </row>
    <row r="11" spans="1:4" ht="67.5" customHeight="1" x14ac:dyDescent="0.25">
      <c r="A11" s="19" t="s">
        <v>78</v>
      </c>
      <c r="B11" s="56" t="s">
        <v>373</v>
      </c>
      <c r="C11" s="56"/>
      <c r="D11" s="56"/>
    </row>
    <row r="12" spans="1:4" x14ac:dyDescent="0.25">
      <c r="B12" s="24"/>
    </row>
    <row r="13" spans="1:4" x14ac:dyDescent="0.25">
      <c r="A13" s="19" t="s">
        <v>74</v>
      </c>
      <c r="B13" s="20" t="s">
        <v>191</v>
      </c>
      <c r="C13" s="19"/>
    </row>
    <row r="14" spans="1:4" x14ac:dyDescent="0.25">
      <c r="A14" s="19" t="s">
        <v>77</v>
      </c>
      <c r="B14" s="20" t="s">
        <v>192</v>
      </c>
      <c r="C14" s="19"/>
    </row>
    <row r="15" spans="1:4" x14ac:dyDescent="0.25">
      <c r="A15" s="19" t="s">
        <v>75</v>
      </c>
      <c r="B15" s="20" t="s">
        <v>192</v>
      </c>
      <c r="C15" s="19"/>
    </row>
    <row r="16" spans="1:4" x14ac:dyDescent="0.25">
      <c r="A16" s="19" t="s">
        <v>76</v>
      </c>
      <c r="B16" s="20" t="s">
        <v>196</v>
      </c>
      <c r="C16" s="19"/>
    </row>
    <row r="17" spans="1:5" x14ac:dyDescent="0.25">
      <c r="A17" s="19" t="s">
        <v>136</v>
      </c>
      <c r="B17" s="20" t="s">
        <v>225</v>
      </c>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t="s">
        <v>227</v>
      </c>
      <c r="C22" s="28" t="s">
        <v>46</v>
      </c>
      <c r="D22" s="28"/>
      <c r="E22" s="44"/>
    </row>
    <row r="23" spans="1:5" x14ac:dyDescent="0.25">
      <c r="A23" s="28" t="s">
        <v>1</v>
      </c>
      <c r="B23" s="28" t="s">
        <v>228</v>
      </c>
      <c r="C23" s="28" t="s">
        <v>46</v>
      </c>
      <c r="D23" s="28"/>
      <c r="E23" s="44"/>
    </row>
    <row r="24" spans="1:5" x14ac:dyDescent="0.25">
      <c r="A24" s="28" t="s">
        <v>2</v>
      </c>
      <c r="B24" s="28" t="s">
        <v>229</v>
      </c>
      <c r="C24" s="28" t="s">
        <v>38</v>
      </c>
      <c r="D24" s="28"/>
      <c r="E24" s="45"/>
    </row>
    <row r="25" spans="1:5" x14ac:dyDescent="0.25">
      <c r="A25" s="28" t="s">
        <v>3</v>
      </c>
      <c r="B25" s="28" t="s">
        <v>230</v>
      </c>
      <c r="C25" s="28" t="s">
        <v>46</v>
      </c>
      <c r="D25" s="28"/>
      <c r="E25" s="44"/>
    </row>
    <row r="26" spans="1:5" x14ac:dyDescent="0.25">
      <c r="A26" s="28" t="s">
        <v>4</v>
      </c>
      <c r="B26" s="28" t="s">
        <v>198</v>
      </c>
      <c r="C26" s="28" t="s">
        <v>46</v>
      </c>
      <c r="D26" s="28"/>
      <c r="E26" s="44"/>
    </row>
    <row r="27" spans="1:5" x14ac:dyDescent="0.25">
      <c r="A27" s="28" t="s">
        <v>5</v>
      </c>
      <c r="B27" s="28" t="s">
        <v>231</v>
      </c>
      <c r="C27" s="28" t="s">
        <v>46</v>
      </c>
      <c r="D27" s="28"/>
      <c r="E27" s="44"/>
    </row>
    <row r="28" spans="1:5" x14ac:dyDescent="0.25">
      <c r="A28" s="28" t="s">
        <v>6</v>
      </c>
      <c r="B28" s="28" t="s">
        <v>232</v>
      </c>
      <c r="C28" s="28" t="s">
        <v>46</v>
      </c>
      <c r="D28" s="28"/>
      <c r="E28" s="44"/>
    </row>
    <row r="29" spans="1:5" x14ac:dyDescent="0.25">
      <c r="A29" s="28" t="s">
        <v>7</v>
      </c>
      <c r="B29" s="28" t="s">
        <v>233</v>
      </c>
      <c r="C29" s="28" t="s">
        <v>46</v>
      </c>
      <c r="D29" s="28"/>
      <c r="E29" s="44"/>
    </row>
    <row r="30" spans="1:5" x14ac:dyDescent="0.25">
      <c r="A30" s="28" t="s">
        <v>8</v>
      </c>
      <c r="B30" s="28" t="s">
        <v>234</v>
      </c>
      <c r="C30" s="28" t="s">
        <v>46</v>
      </c>
      <c r="D30" s="28"/>
      <c r="E30" s="44"/>
    </row>
    <row r="31" spans="1:5" x14ac:dyDescent="0.25">
      <c r="A31" s="28" t="s">
        <v>9</v>
      </c>
      <c r="B31" s="28" t="s">
        <v>235</v>
      </c>
      <c r="C31" s="28" t="s">
        <v>46</v>
      </c>
      <c r="D31" s="28"/>
      <c r="E31" s="44"/>
    </row>
    <row r="32" spans="1:5" x14ac:dyDescent="0.25">
      <c r="A32" s="28" t="s">
        <v>10</v>
      </c>
      <c r="B32" s="28" t="s">
        <v>236</v>
      </c>
      <c r="C32" s="28" t="s">
        <v>46</v>
      </c>
      <c r="D32" s="28"/>
      <c r="E32" s="44"/>
    </row>
    <row r="33" spans="1:5" x14ac:dyDescent="0.25">
      <c r="A33" s="28" t="s">
        <v>11</v>
      </c>
      <c r="B33" s="28" t="s">
        <v>237</v>
      </c>
      <c r="C33" s="28" t="s">
        <v>46</v>
      </c>
      <c r="D33" s="28"/>
      <c r="E33" s="44"/>
    </row>
    <row r="34" spans="1:5" x14ac:dyDescent="0.25">
      <c r="A34" s="28" t="s">
        <v>12</v>
      </c>
      <c r="B34" s="28" t="s">
        <v>111</v>
      </c>
      <c r="C34" s="28" t="s">
        <v>46</v>
      </c>
      <c r="D34" s="28"/>
      <c r="E34" s="44"/>
    </row>
    <row r="35" spans="1:5" x14ac:dyDescent="0.25">
      <c r="A35" s="28" t="s">
        <v>13</v>
      </c>
      <c r="B35" s="28" t="s">
        <v>238</v>
      </c>
      <c r="C35" s="28" t="s">
        <v>46</v>
      </c>
      <c r="D35" s="28"/>
      <c r="E35" s="44"/>
    </row>
    <row r="36" spans="1:5" x14ac:dyDescent="0.25">
      <c r="A36" s="28" t="s">
        <v>14</v>
      </c>
      <c r="B36" s="28" t="s">
        <v>239</v>
      </c>
      <c r="C36" s="28" t="s">
        <v>46</v>
      </c>
      <c r="D36" s="28"/>
      <c r="E36" s="44"/>
    </row>
    <row r="37" spans="1:5" x14ac:dyDescent="0.25">
      <c r="A37" s="28" t="s">
        <v>15</v>
      </c>
      <c r="B37" s="28" t="s">
        <v>240</v>
      </c>
      <c r="C37" s="28" t="s">
        <v>46</v>
      </c>
      <c r="D37" s="28"/>
      <c r="E37" s="44"/>
    </row>
    <row r="38" spans="1:5" x14ac:dyDescent="0.25">
      <c r="A38" s="28" t="s">
        <v>16</v>
      </c>
      <c r="B38" s="28" t="s">
        <v>241</v>
      </c>
      <c r="C38" s="28" t="s">
        <v>46</v>
      </c>
      <c r="D38" s="28"/>
      <c r="E38" s="44"/>
    </row>
    <row r="39" spans="1:5" x14ac:dyDescent="0.25">
      <c r="A39" s="28" t="s">
        <v>17</v>
      </c>
      <c r="B39" s="28" t="s">
        <v>242</v>
      </c>
      <c r="C39" s="28" t="s">
        <v>46</v>
      </c>
      <c r="D39" s="28"/>
      <c r="E39" s="44"/>
    </row>
    <row r="40" spans="1:5" x14ac:dyDescent="0.25">
      <c r="A40" s="28" t="s">
        <v>18</v>
      </c>
      <c r="B40" s="28" t="s">
        <v>243</v>
      </c>
      <c r="C40" s="28" t="s">
        <v>46</v>
      </c>
      <c r="D40" s="28"/>
      <c r="E40" s="44"/>
    </row>
    <row r="41" spans="1:5" x14ac:dyDescent="0.25">
      <c r="A41" s="28" t="s">
        <v>19</v>
      </c>
      <c r="B41" s="28" t="s">
        <v>244</v>
      </c>
      <c r="C41" s="28" t="s">
        <v>46</v>
      </c>
      <c r="D41" s="28"/>
      <c r="E41" s="44"/>
    </row>
    <row r="42" spans="1:5" x14ac:dyDescent="0.25">
      <c r="A42" s="28" t="s">
        <v>20</v>
      </c>
      <c r="B42" s="28" t="s">
        <v>245</v>
      </c>
      <c r="C42" s="28" t="s">
        <v>46</v>
      </c>
      <c r="D42" s="28"/>
      <c r="E42" s="44"/>
    </row>
    <row r="43" spans="1:5" x14ac:dyDescent="0.25">
      <c r="A43" s="28" t="s">
        <v>21</v>
      </c>
      <c r="B43" s="28" t="s">
        <v>246</v>
      </c>
      <c r="C43" s="28" t="s">
        <v>46</v>
      </c>
      <c r="D43" s="28"/>
      <c r="E43" s="44"/>
    </row>
    <row r="44" spans="1:5" x14ac:dyDescent="0.25">
      <c r="A44" s="28" t="s">
        <v>22</v>
      </c>
      <c r="B44" s="28" t="s">
        <v>247</v>
      </c>
      <c r="C44" s="28" t="s">
        <v>46</v>
      </c>
      <c r="D44" s="28"/>
      <c r="E44" s="44"/>
    </row>
    <row r="45" spans="1:5" x14ac:dyDescent="0.25">
      <c r="A45" s="28" t="s">
        <v>23</v>
      </c>
      <c r="B45" s="28" t="s">
        <v>248</v>
      </c>
      <c r="C45" s="28" t="s">
        <v>46</v>
      </c>
      <c r="D45" s="28"/>
      <c r="E45" s="44"/>
    </row>
    <row r="46" spans="1:5" x14ac:dyDescent="0.25">
      <c r="A46" s="28" t="s">
        <v>24</v>
      </c>
      <c r="B46" s="28" t="s">
        <v>249</v>
      </c>
      <c r="C46" s="28" t="s">
        <v>46</v>
      </c>
      <c r="D46" s="28"/>
      <c r="E46" s="44"/>
    </row>
    <row r="47" spans="1:5" x14ac:dyDescent="0.25">
      <c r="A47" s="28" t="s">
        <v>25</v>
      </c>
      <c r="B47" s="28" t="s">
        <v>250</v>
      </c>
      <c r="C47" s="28" t="s">
        <v>46</v>
      </c>
      <c r="D47" s="28"/>
      <c r="E47" s="44"/>
    </row>
    <row r="48" spans="1:5" x14ac:dyDescent="0.25">
      <c r="A48" s="28" t="s">
        <v>26</v>
      </c>
      <c r="B48" s="28" t="s">
        <v>251</v>
      </c>
      <c r="C48" s="28" t="s">
        <v>46</v>
      </c>
      <c r="D48" s="28"/>
      <c r="E48" s="44"/>
    </row>
    <row r="49" spans="1:5" x14ac:dyDescent="0.25">
      <c r="A49" s="28" t="s">
        <v>27</v>
      </c>
      <c r="B49" s="28" t="s">
        <v>252</v>
      </c>
      <c r="C49" s="28" t="s">
        <v>46</v>
      </c>
      <c r="D49" s="28"/>
      <c r="E49" s="44"/>
    </row>
    <row r="50" spans="1:5" x14ac:dyDescent="0.25">
      <c r="A50" s="28" t="s">
        <v>28</v>
      </c>
      <c r="B50" s="28" t="s">
        <v>253</v>
      </c>
      <c r="C50" s="28" t="s">
        <v>46</v>
      </c>
      <c r="D50" s="28"/>
      <c r="E50" s="44"/>
    </row>
    <row r="51" spans="1:5" x14ac:dyDescent="0.25">
      <c r="A51" s="28" t="s">
        <v>29</v>
      </c>
      <c r="B51" s="28" t="s">
        <v>254</v>
      </c>
      <c r="C51" s="28" t="s">
        <v>46</v>
      </c>
      <c r="D51" s="28"/>
      <c r="E51" s="44"/>
    </row>
    <row r="52" spans="1:5" x14ac:dyDescent="0.25">
      <c r="A52" s="28" t="s">
        <v>30</v>
      </c>
      <c r="B52" s="28" t="s">
        <v>108</v>
      </c>
      <c r="C52" s="28" t="s">
        <v>36</v>
      </c>
      <c r="D52" s="28" t="s">
        <v>333</v>
      </c>
      <c r="E52" s="45"/>
    </row>
    <row r="53" spans="1:5" x14ac:dyDescent="0.25">
      <c r="A53" s="28" t="s">
        <v>31</v>
      </c>
      <c r="B53" s="28" t="s">
        <v>255</v>
      </c>
      <c r="C53" s="47" t="s">
        <v>255</v>
      </c>
      <c r="D53" s="28" t="s">
        <v>371</v>
      </c>
      <c r="E53" s="44"/>
    </row>
    <row r="54" spans="1:5" x14ac:dyDescent="0.25">
      <c r="A54" s="28" t="s">
        <v>292</v>
      </c>
      <c r="B54" s="28" t="s">
        <v>256</v>
      </c>
      <c r="C54" s="28" t="s">
        <v>46</v>
      </c>
      <c r="D54" s="28"/>
      <c r="E54" s="44"/>
    </row>
    <row r="55" spans="1:5" s="35" customFormat="1" x14ac:dyDescent="0.25">
      <c r="A55" s="28" t="s">
        <v>294</v>
      </c>
      <c r="B55" s="28" t="s">
        <v>257</v>
      </c>
      <c r="C55" s="28" t="s">
        <v>46</v>
      </c>
      <c r="D55" s="28"/>
      <c r="E55" s="44"/>
    </row>
    <row r="56" spans="1:5" x14ac:dyDescent="0.25">
      <c r="A56" s="28" t="s">
        <v>295</v>
      </c>
      <c r="B56" s="28" t="s">
        <v>258</v>
      </c>
      <c r="C56" s="28" t="s">
        <v>46</v>
      </c>
      <c r="D56" s="28"/>
      <c r="E56" s="44"/>
    </row>
    <row r="57" spans="1:5" x14ac:dyDescent="0.25">
      <c r="A57" s="28" t="s">
        <v>296</v>
      </c>
      <c r="B57" s="28" t="s">
        <v>259</v>
      </c>
      <c r="C57" s="28" t="s">
        <v>46</v>
      </c>
      <c r="D57" s="28"/>
      <c r="E57" s="44"/>
    </row>
    <row r="58" spans="1:5" x14ac:dyDescent="0.25">
      <c r="A58" s="28" t="s">
        <v>297</v>
      </c>
      <c r="B58" s="28" t="s">
        <v>109</v>
      </c>
      <c r="C58" s="28" t="s">
        <v>46</v>
      </c>
      <c r="D58" s="28"/>
      <c r="E58" s="44"/>
    </row>
    <row r="59" spans="1:5" x14ac:dyDescent="0.25">
      <c r="A59" s="28" t="s">
        <v>298</v>
      </c>
      <c r="B59" s="28" t="s">
        <v>260</v>
      </c>
      <c r="C59" s="28" t="s">
        <v>46</v>
      </c>
      <c r="D59" s="28"/>
      <c r="E59" s="44"/>
    </row>
    <row r="60" spans="1:5" x14ac:dyDescent="0.25">
      <c r="A60" s="28" t="s">
        <v>299</v>
      </c>
      <c r="B60" s="28" t="s">
        <v>261</v>
      </c>
      <c r="C60" s="28" t="s">
        <v>330</v>
      </c>
      <c r="D60" s="28"/>
      <c r="E60" s="44"/>
    </row>
    <row r="61" spans="1:5" x14ac:dyDescent="0.25">
      <c r="A61" s="28" t="s">
        <v>300</v>
      </c>
      <c r="B61" s="28" t="s">
        <v>262</v>
      </c>
      <c r="C61" s="28" t="s">
        <v>331</v>
      </c>
      <c r="D61" s="28"/>
      <c r="E61" s="44"/>
    </row>
    <row r="62" spans="1:5" x14ac:dyDescent="0.25">
      <c r="A62" s="28" t="s">
        <v>301</v>
      </c>
      <c r="B62" s="28" t="s">
        <v>263</v>
      </c>
      <c r="C62" s="28" t="s">
        <v>41</v>
      </c>
      <c r="D62" s="28"/>
      <c r="E62" s="44"/>
    </row>
    <row r="63" spans="1:5" x14ac:dyDescent="0.25">
      <c r="A63" s="28" t="s">
        <v>302</v>
      </c>
      <c r="B63" s="28" t="s">
        <v>264</v>
      </c>
      <c r="C63" s="28" t="s">
        <v>182</v>
      </c>
      <c r="D63" s="28"/>
      <c r="E63" s="44"/>
    </row>
    <row r="64" spans="1:5" x14ac:dyDescent="0.25">
      <c r="A64" s="28" t="s">
        <v>303</v>
      </c>
      <c r="B64" s="28" t="s">
        <v>265</v>
      </c>
      <c r="C64" s="28" t="s">
        <v>332</v>
      </c>
      <c r="D64" s="28"/>
      <c r="E64" s="44"/>
    </row>
    <row r="65" spans="1:5" x14ac:dyDescent="0.25">
      <c r="A65" s="28" t="s">
        <v>304</v>
      </c>
      <c r="B65" s="28" t="s">
        <v>266</v>
      </c>
      <c r="C65" s="28" t="s">
        <v>46</v>
      </c>
      <c r="D65" s="28"/>
      <c r="E65" s="44"/>
    </row>
    <row r="66" spans="1:5" x14ac:dyDescent="0.25">
      <c r="A66" s="28" t="s">
        <v>305</v>
      </c>
      <c r="B66" s="28" t="s">
        <v>267</v>
      </c>
      <c r="C66" s="28" t="s">
        <v>40</v>
      </c>
      <c r="D66" s="28"/>
      <c r="E66" s="44"/>
    </row>
    <row r="67" spans="1:5" x14ac:dyDescent="0.25">
      <c r="A67" s="28" t="s">
        <v>306</v>
      </c>
      <c r="B67" s="28" t="s">
        <v>268</v>
      </c>
      <c r="C67" s="28" t="s">
        <v>46</v>
      </c>
      <c r="D67" s="28" t="s">
        <v>329</v>
      </c>
      <c r="E67" s="44"/>
    </row>
    <row r="68" spans="1:5" x14ac:dyDescent="0.25">
      <c r="A68" s="28" t="s">
        <v>307</v>
      </c>
      <c r="B68" s="28" t="s">
        <v>269</v>
      </c>
      <c r="C68" s="28" t="s">
        <v>46</v>
      </c>
      <c r="D68" s="28" t="s">
        <v>329</v>
      </c>
      <c r="E68" s="44"/>
    </row>
    <row r="69" spans="1:5" x14ac:dyDescent="0.25">
      <c r="A69" s="28" t="s">
        <v>308</v>
      </c>
      <c r="B69" s="28" t="s">
        <v>270</v>
      </c>
      <c r="C69" s="28" t="s">
        <v>46</v>
      </c>
      <c r="D69" s="28" t="s">
        <v>329</v>
      </c>
      <c r="E69" s="44"/>
    </row>
    <row r="70" spans="1:5" x14ac:dyDescent="0.25">
      <c r="A70" s="28" t="s">
        <v>309</v>
      </c>
      <c r="B70" s="28" t="s">
        <v>271</v>
      </c>
      <c r="C70" s="28" t="s">
        <v>46</v>
      </c>
      <c r="D70" s="28" t="s">
        <v>329</v>
      </c>
      <c r="E70" s="44"/>
    </row>
    <row r="71" spans="1:5" x14ac:dyDescent="0.25">
      <c r="A71" s="28" t="s">
        <v>310</v>
      </c>
      <c r="B71" s="28" t="s">
        <v>272</v>
      </c>
      <c r="C71" s="28" t="s">
        <v>46</v>
      </c>
      <c r="D71" s="28" t="s">
        <v>329</v>
      </c>
      <c r="E71" s="44"/>
    </row>
    <row r="72" spans="1:5" x14ac:dyDescent="0.25">
      <c r="A72" s="28" t="s">
        <v>311</v>
      </c>
      <c r="B72" s="28" t="s">
        <v>273</v>
      </c>
      <c r="C72" s="28" t="s">
        <v>46</v>
      </c>
      <c r="D72" s="28" t="s">
        <v>329</v>
      </c>
      <c r="E72" s="44"/>
    </row>
    <row r="73" spans="1:5" x14ac:dyDescent="0.25">
      <c r="A73" s="28" t="s">
        <v>312</v>
      </c>
      <c r="B73" s="28" t="s">
        <v>274</v>
      </c>
      <c r="C73" s="28" t="s">
        <v>46</v>
      </c>
      <c r="D73" s="28"/>
      <c r="E73" s="44"/>
    </row>
    <row r="74" spans="1:5" x14ac:dyDescent="0.25">
      <c r="A74" s="28" t="s">
        <v>313</v>
      </c>
      <c r="B74" s="28" t="s">
        <v>275</v>
      </c>
      <c r="C74" s="28" t="s">
        <v>46</v>
      </c>
      <c r="D74" s="28"/>
      <c r="E74" s="44"/>
    </row>
    <row r="75" spans="1:5" x14ac:dyDescent="0.25">
      <c r="A75" s="28" t="s">
        <v>314</v>
      </c>
      <c r="B75" s="28" t="s">
        <v>276</v>
      </c>
      <c r="C75" s="28" t="s">
        <v>46</v>
      </c>
      <c r="D75" s="28"/>
      <c r="E75" s="44"/>
    </row>
    <row r="76" spans="1:5" x14ac:dyDescent="0.25">
      <c r="A76" s="28" t="s">
        <v>315</v>
      </c>
      <c r="B76" s="28" t="s">
        <v>277</v>
      </c>
      <c r="C76" s="28" t="s">
        <v>46</v>
      </c>
      <c r="D76" s="28"/>
      <c r="E76" s="44"/>
    </row>
    <row r="77" spans="1:5" x14ac:dyDescent="0.25">
      <c r="A77" s="28" t="s">
        <v>316</v>
      </c>
      <c r="B77" s="28" t="s">
        <v>278</v>
      </c>
      <c r="C77" s="28" t="s">
        <v>46</v>
      </c>
      <c r="D77" s="28"/>
      <c r="E77" s="44"/>
    </row>
    <row r="78" spans="1:5" x14ac:dyDescent="0.25">
      <c r="A78" s="28" t="s">
        <v>317</v>
      </c>
      <c r="B78" s="28" t="s">
        <v>279</v>
      </c>
      <c r="C78" s="28" t="s">
        <v>46</v>
      </c>
      <c r="D78" s="28"/>
      <c r="E78" s="44"/>
    </row>
    <row r="79" spans="1:5" x14ac:dyDescent="0.25">
      <c r="A79" s="28" t="s">
        <v>318</v>
      </c>
      <c r="B79" s="28" t="s">
        <v>280</v>
      </c>
      <c r="C79" s="28" t="s">
        <v>46</v>
      </c>
      <c r="D79" s="28"/>
      <c r="E79" s="44"/>
    </row>
    <row r="80" spans="1:5" x14ac:dyDescent="0.25">
      <c r="A80" s="28" t="s">
        <v>319</v>
      </c>
      <c r="B80" s="28" t="s">
        <v>281</v>
      </c>
      <c r="C80" s="28" t="s">
        <v>46</v>
      </c>
      <c r="D80" s="28"/>
      <c r="E80" s="44"/>
    </row>
    <row r="81" spans="1:5" x14ac:dyDescent="0.25">
      <c r="A81" s="28" t="s">
        <v>293</v>
      </c>
      <c r="B81" s="28" t="s">
        <v>282</v>
      </c>
      <c r="C81" s="46" t="s">
        <v>169</v>
      </c>
      <c r="D81" s="28" t="s">
        <v>335</v>
      </c>
      <c r="E81" s="44"/>
    </row>
    <row r="82" spans="1:5" x14ac:dyDescent="0.25">
      <c r="A82" s="28" t="s">
        <v>320</v>
      </c>
      <c r="B82" s="28" t="s">
        <v>283</v>
      </c>
      <c r="C82" s="46" t="s">
        <v>169</v>
      </c>
      <c r="D82" s="28" t="s">
        <v>334</v>
      </c>
      <c r="E82" s="44"/>
    </row>
    <row r="83" spans="1:5" x14ac:dyDescent="0.25">
      <c r="A83" s="28" t="s">
        <v>321</v>
      </c>
      <c r="B83" s="28" t="s">
        <v>284</v>
      </c>
      <c r="C83" s="28" t="s">
        <v>46</v>
      </c>
      <c r="D83" s="28"/>
      <c r="E83" s="44"/>
    </row>
    <row r="84" spans="1:5" x14ac:dyDescent="0.25">
      <c r="A84" s="28" t="s">
        <v>322</v>
      </c>
      <c r="B84" s="28" t="s">
        <v>285</v>
      </c>
      <c r="C84" s="28" t="s">
        <v>46</v>
      </c>
      <c r="D84" s="28"/>
      <c r="E84" s="45"/>
    </row>
    <row r="85" spans="1:5" x14ac:dyDescent="0.25">
      <c r="A85" s="28" t="s">
        <v>323</v>
      </c>
      <c r="B85" s="28" t="s">
        <v>286</v>
      </c>
      <c r="C85" s="28" t="s">
        <v>46</v>
      </c>
      <c r="D85" s="28"/>
      <c r="E85" s="45"/>
    </row>
    <row r="86" spans="1:5" x14ac:dyDescent="0.25">
      <c r="A86" s="28" t="s">
        <v>324</v>
      </c>
      <c r="B86" s="28" t="s">
        <v>287</v>
      </c>
      <c r="C86" s="28" t="s">
        <v>46</v>
      </c>
      <c r="D86" s="28"/>
      <c r="E86" s="44"/>
    </row>
    <row r="87" spans="1:5" x14ac:dyDescent="0.25">
      <c r="A87" s="28" t="s">
        <v>325</v>
      </c>
      <c r="B87" s="28" t="s">
        <v>288</v>
      </c>
      <c r="C87" s="28" t="s">
        <v>46</v>
      </c>
      <c r="D87" s="28"/>
      <c r="E87" s="44"/>
    </row>
    <row r="88" spans="1:5" x14ac:dyDescent="0.25">
      <c r="A88" s="28" t="s">
        <v>326</v>
      </c>
      <c r="B88" s="46" t="s">
        <v>289</v>
      </c>
      <c r="C88" s="28" t="s">
        <v>79</v>
      </c>
      <c r="D88" s="28" t="s">
        <v>377</v>
      </c>
      <c r="E88" s="44"/>
    </row>
    <row r="89" spans="1:5" x14ac:dyDescent="0.25">
      <c r="A89" s="28" t="s">
        <v>326</v>
      </c>
      <c r="B89" s="46" t="s">
        <v>289</v>
      </c>
      <c r="C89" s="28" t="s">
        <v>81</v>
      </c>
      <c r="D89" s="28" t="s">
        <v>378</v>
      </c>
      <c r="E89" s="44"/>
    </row>
    <row r="90" spans="1:5" x14ac:dyDescent="0.25">
      <c r="A90" s="28" t="s">
        <v>327</v>
      </c>
      <c r="B90" s="28" t="s">
        <v>290</v>
      </c>
      <c r="C90" s="28" t="s">
        <v>46</v>
      </c>
      <c r="D90" s="28"/>
      <c r="E90" s="44"/>
    </row>
    <row r="91" spans="1:5" x14ac:dyDescent="0.25">
      <c r="A91" s="28" t="s">
        <v>328</v>
      </c>
      <c r="B91" s="28" t="s">
        <v>291</v>
      </c>
      <c r="C91" s="28" t="s">
        <v>46</v>
      </c>
      <c r="D91" s="28"/>
      <c r="E91" s="44"/>
    </row>
    <row r="97" spans="1:4" x14ac:dyDescent="0.25">
      <c r="A97" s="55" t="s">
        <v>146</v>
      </c>
      <c r="B97" s="55"/>
      <c r="C97" s="55"/>
      <c r="D97" s="55"/>
    </row>
  </sheetData>
  <mergeCells count="4">
    <mergeCell ref="B6:C6"/>
    <mergeCell ref="B8:C8"/>
    <mergeCell ref="A97:D97"/>
    <mergeCell ref="B11:D11"/>
  </mergeCells>
  <dataValidations disablePrompts="1" count="2">
    <dataValidation type="list" allowBlank="1" showInputMessage="1" sqref="C22:C52 C54:C91"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Minnesota\State Data\NSLP\Raw Data Archive\SY17-18"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H55"/>
  <sheetViews>
    <sheetView showGridLines="0" topLeftCell="A21" zoomScaleNormal="100" workbookViewId="0">
      <selection activeCell="C50" sqref="C50"/>
    </sheetView>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38">
        <v>43501</v>
      </c>
      <c r="C2" s="19"/>
    </row>
    <row r="3" spans="1:4" x14ac:dyDescent="0.25">
      <c r="A3" s="19" t="s">
        <v>70</v>
      </c>
      <c r="B3" s="20" t="s">
        <v>188</v>
      </c>
      <c r="C3" s="19"/>
    </row>
    <row r="4" spans="1:4" x14ac:dyDescent="0.25">
      <c r="A4" s="19"/>
      <c r="B4" s="20"/>
      <c r="C4" s="19"/>
    </row>
    <row r="5" spans="1:4" x14ac:dyDescent="0.25">
      <c r="A5" s="19" t="s">
        <v>72</v>
      </c>
      <c r="B5" s="20" t="s">
        <v>338</v>
      </c>
      <c r="C5" s="19"/>
    </row>
    <row r="6" spans="1:4" ht="25.5" customHeight="1" x14ac:dyDescent="0.25">
      <c r="A6" s="21" t="s">
        <v>84</v>
      </c>
      <c r="B6" s="53" t="s">
        <v>339</v>
      </c>
      <c r="C6" s="53"/>
    </row>
    <row r="7" spans="1:4" x14ac:dyDescent="0.25">
      <c r="A7" s="22" t="s">
        <v>73</v>
      </c>
      <c r="B7" s="23" t="s">
        <v>190</v>
      </c>
      <c r="C7" s="22"/>
    </row>
    <row r="8" spans="1:4" ht="28.5" customHeight="1" x14ac:dyDescent="0.25">
      <c r="A8" s="21" t="s">
        <v>86</v>
      </c>
      <c r="B8" s="54" t="s">
        <v>337</v>
      </c>
      <c r="C8" s="54"/>
    </row>
    <row r="9" spans="1:4" x14ac:dyDescent="0.25">
      <c r="A9" s="22" t="s">
        <v>87</v>
      </c>
      <c r="B9" s="38">
        <v>43602</v>
      </c>
      <c r="C9" s="22"/>
    </row>
    <row r="10" spans="1:4" x14ac:dyDescent="0.25">
      <c r="A10" s="22" t="s">
        <v>170</v>
      </c>
      <c r="B10" s="23" t="s">
        <v>173</v>
      </c>
      <c r="C10" s="22"/>
    </row>
    <row r="11" spans="1:4" ht="80.25" customHeight="1" x14ac:dyDescent="0.25">
      <c r="A11" s="19" t="s">
        <v>78</v>
      </c>
      <c r="B11" s="57" t="s">
        <v>376</v>
      </c>
      <c r="C11" s="58"/>
      <c r="D11" s="58"/>
    </row>
    <row r="12" spans="1:4" x14ac:dyDescent="0.25">
      <c r="B12" s="24"/>
    </row>
    <row r="13" spans="1:4" x14ac:dyDescent="0.25">
      <c r="A13" s="19" t="s">
        <v>74</v>
      </c>
      <c r="B13" s="20" t="s">
        <v>191</v>
      </c>
      <c r="C13" s="19"/>
    </row>
    <row r="14" spans="1:4" x14ac:dyDescent="0.25">
      <c r="A14" s="19" t="s">
        <v>77</v>
      </c>
      <c r="B14" s="20" t="s">
        <v>192</v>
      </c>
      <c r="C14" s="19"/>
    </row>
    <row r="15" spans="1:4" x14ac:dyDescent="0.25">
      <c r="A15" s="19" t="s">
        <v>75</v>
      </c>
      <c r="B15" s="20" t="s">
        <v>192</v>
      </c>
      <c r="C15" s="19"/>
    </row>
    <row r="16" spans="1:4" x14ac:dyDescent="0.25">
      <c r="A16" s="19" t="s">
        <v>76</v>
      </c>
      <c r="B16" s="20" t="s">
        <v>196</v>
      </c>
      <c r="C16" s="19"/>
    </row>
    <row r="17" spans="1:34" x14ac:dyDescent="0.25">
      <c r="A17" s="19" t="s">
        <v>136</v>
      </c>
      <c r="B17" s="20" t="s">
        <v>225</v>
      </c>
      <c r="C17" s="19"/>
      <c r="D17" s="24"/>
      <c r="E17" s="24"/>
    </row>
    <row r="18" spans="1:34" x14ac:dyDescent="0.25">
      <c r="B18" s="24"/>
      <c r="C18" s="24"/>
    </row>
    <row r="20" spans="1:34" s="26" customFormat="1" ht="15.6" x14ac:dyDescent="0.25">
      <c r="A20" s="25" t="s">
        <v>34</v>
      </c>
      <c r="B20" s="25" t="s">
        <v>33</v>
      </c>
      <c r="C20" s="25" t="s">
        <v>35</v>
      </c>
      <c r="D20" s="25" t="s">
        <v>140</v>
      </c>
    </row>
    <row r="21" spans="1:34" s="27" customFormat="1" ht="40.799999999999997" x14ac:dyDescent="0.25">
      <c r="A21" s="1" t="s">
        <v>32</v>
      </c>
      <c r="B21" s="1" t="s">
        <v>68</v>
      </c>
      <c r="C21" s="1" t="s">
        <v>69</v>
      </c>
      <c r="D21" s="1" t="s">
        <v>107</v>
      </c>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row>
    <row r="22" spans="1:34" x14ac:dyDescent="0.25">
      <c r="A22" s="28" t="s">
        <v>0</v>
      </c>
      <c r="B22" s="28" t="s">
        <v>340</v>
      </c>
      <c r="C22" s="28" t="s">
        <v>46</v>
      </c>
      <c r="D22" s="28" t="s">
        <v>370</v>
      </c>
      <c r="E22" s="27"/>
    </row>
    <row r="23" spans="1:34" x14ac:dyDescent="0.25">
      <c r="A23" s="28" t="s">
        <v>1</v>
      </c>
      <c r="B23" s="28" t="s">
        <v>341</v>
      </c>
      <c r="C23" s="28" t="s">
        <v>46</v>
      </c>
      <c r="D23" s="28"/>
    </row>
    <row r="24" spans="1:34" x14ac:dyDescent="0.25">
      <c r="A24" s="28" t="s">
        <v>2</v>
      </c>
      <c r="B24" s="28" t="s">
        <v>342</v>
      </c>
      <c r="C24" s="28" t="s">
        <v>46</v>
      </c>
      <c r="D24" s="28"/>
    </row>
    <row r="25" spans="1:34" x14ac:dyDescent="0.25">
      <c r="A25" s="28" t="s">
        <v>3</v>
      </c>
      <c r="B25" s="28" t="s">
        <v>343</v>
      </c>
      <c r="C25" s="28" t="s">
        <v>46</v>
      </c>
      <c r="D25" s="28"/>
    </row>
    <row r="26" spans="1:34" x14ac:dyDescent="0.25">
      <c r="A26" s="28" t="s">
        <v>4</v>
      </c>
      <c r="B26" s="28" t="s">
        <v>344</v>
      </c>
      <c r="C26" s="47" t="s">
        <v>255</v>
      </c>
      <c r="D26" s="49" t="s">
        <v>372</v>
      </c>
    </row>
    <row r="27" spans="1:34" x14ac:dyDescent="0.25">
      <c r="A27" s="28" t="s">
        <v>5</v>
      </c>
      <c r="B27" s="28" t="s">
        <v>345</v>
      </c>
      <c r="C27" s="47" t="s">
        <v>255</v>
      </c>
      <c r="D27" s="49" t="s">
        <v>372</v>
      </c>
    </row>
    <row r="28" spans="1:34" x14ac:dyDescent="0.25">
      <c r="A28" s="28" t="s">
        <v>6</v>
      </c>
      <c r="B28" s="28" t="s">
        <v>346</v>
      </c>
      <c r="C28" s="28" t="s">
        <v>46</v>
      </c>
      <c r="D28" s="28"/>
    </row>
    <row r="29" spans="1:34" x14ac:dyDescent="0.25">
      <c r="A29" s="28" t="s">
        <v>7</v>
      </c>
      <c r="B29" s="28" t="s">
        <v>347</v>
      </c>
      <c r="C29" s="47" t="s">
        <v>255</v>
      </c>
      <c r="D29" s="49" t="s">
        <v>372</v>
      </c>
    </row>
    <row r="30" spans="1:34" x14ac:dyDescent="0.25">
      <c r="A30" s="28" t="s">
        <v>8</v>
      </c>
      <c r="B30" s="28" t="s">
        <v>348</v>
      </c>
      <c r="C30" s="28" t="s">
        <v>46</v>
      </c>
      <c r="D30" s="28"/>
    </row>
    <row r="31" spans="1:34" x14ac:dyDescent="0.25">
      <c r="A31" s="28" t="s">
        <v>9</v>
      </c>
      <c r="B31" s="28" t="s">
        <v>349</v>
      </c>
      <c r="C31" s="28" t="s">
        <v>46</v>
      </c>
      <c r="D31" s="28"/>
    </row>
    <row r="32" spans="1:34" x14ac:dyDescent="0.25">
      <c r="A32" s="28" t="s">
        <v>10</v>
      </c>
      <c r="B32" s="28" t="s">
        <v>350</v>
      </c>
      <c r="C32" s="28" t="s">
        <v>46</v>
      </c>
      <c r="D32" s="28"/>
    </row>
    <row r="33" spans="1:4" x14ac:dyDescent="0.25">
      <c r="A33" s="28" t="s">
        <v>11</v>
      </c>
      <c r="B33" s="28" t="s">
        <v>351</v>
      </c>
      <c r="C33" s="28" t="s">
        <v>83</v>
      </c>
      <c r="D33" s="28" t="s">
        <v>375</v>
      </c>
    </row>
    <row r="34" spans="1:4" x14ac:dyDescent="0.25">
      <c r="A34" s="28" t="s">
        <v>12</v>
      </c>
      <c r="B34" s="28" t="s">
        <v>352</v>
      </c>
      <c r="C34" s="28" t="s">
        <v>46</v>
      </c>
      <c r="D34" s="28"/>
    </row>
    <row r="35" spans="1:4" x14ac:dyDescent="0.25">
      <c r="A35" s="28" t="s">
        <v>13</v>
      </c>
      <c r="B35" s="28" t="s">
        <v>353</v>
      </c>
      <c r="C35" s="28" t="s">
        <v>46</v>
      </c>
      <c r="D35" s="28"/>
    </row>
    <row r="36" spans="1:4" x14ac:dyDescent="0.25">
      <c r="A36" s="28" t="s">
        <v>14</v>
      </c>
      <c r="B36" s="28" t="s">
        <v>354</v>
      </c>
      <c r="C36" s="28" t="s">
        <v>46</v>
      </c>
      <c r="D36" s="28"/>
    </row>
    <row r="37" spans="1:4" x14ac:dyDescent="0.25">
      <c r="A37" s="28" t="s">
        <v>15</v>
      </c>
      <c r="B37" s="28" t="s">
        <v>355</v>
      </c>
      <c r="C37" s="28" t="s">
        <v>46</v>
      </c>
      <c r="D37" s="28"/>
    </row>
    <row r="38" spans="1:4" x14ac:dyDescent="0.25">
      <c r="A38" s="28" t="s">
        <v>16</v>
      </c>
      <c r="B38" s="28" t="s">
        <v>356</v>
      </c>
      <c r="C38" s="28" t="s">
        <v>46</v>
      </c>
      <c r="D38" s="28"/>
    </row>
    <row r="39" spans="1:4" x14ac:dyDescent="0.25">
      <c r="A39" s="28" t="s">
        <v>17</v>
      </c>
      <c r="B39" s="28" t="s">
        <v>357</v>
      </c>
      <c r="C39" s="28" t="s">
        <v>46</v>
      </c>
      <c r="D39" s="28"/>
    </row>
    <row r="40" spans="1:4" x14ac:dyDescent="0.25">
      <c r="A40" s="28" t="s">
        <v>18</v>
      </c>
      <c r="B40" s="28" t="s">
        <v>358</v>
      </c>
      <c r="C40" s="28" t="s">
        <v>46</v>
      </c>
      <c r="D40" s="28"/>
    </row>
    <row r="41" spans="1:4" x14ac:dyDescent="0.25">
      <c r="A41" s="28" t="s">
        <v>19</v>
      </c>
      <c r="B41" s="28" t="s">
        <v>359</v>
      </c>
      <c r="C41" s="28" t="s">
        <v>55</v>
      </c>
      <c r="D41" s="28"/>
    </row>
    <row r="42" spans="1:4" x14ac:dyDescent="0.25">
      <c r="A42" s="28" t="s">
        <v>20</v>
      </c>
      <c r="B42" s="28" t="s">
        <v>360</v>
      </c>
      <c r="C42" s="28" t="s">
        <v>53</v>
      </c>
      <c r="D42" s="28"/>
    </row>
    <row r="43" spans="1:4" x14ac:dyDescent="0.25">
      <c r="A43" s="28" t="s">
        <v>21</v>
      </c>
      <c r="B43" s="28" t="s">
        <v>361</v>
      </c>
      <c r="C43" s="28" t="s">
        <v>54</v>
      </c>
      <c r="D43" s="28"/>
    </row>
    <row r="44" spans="1:4" x14ac:dyDescent="0.25">
      <c r="A44" s="28" t="s">
        <v>22</v>
      </c>
      <c r="B44" s="28" t="s">
        <v>362</v>
      </c>
      <c r="C44" s="28" t="s">
        <v>46</v>
      </c>
      <c r="D44" s="28"/>
    </row>
    <row r="45" spans="1:4" x14ac:dyDescent="0.25">
      <c r="A45" s="28" t="s">
        <v>23</v>
      </c>
      <c r="B45" s="28" t="s">
        <v>363</v>
      </c>
      <c r="C45" s="28" t="s">
        <v>46</v>
      </c>
      <c r="D45" s="28"/>
    </row>
    <row r="46" spans="1:4" x14ac:dyDescent="0.25">
      <c r="A46" s="28" t="s">
        <v>24</v>
      </c>
      <c r="B46" s="28" t="s">
        <v>364</v>
      </c>
      <c r="C46" s="28" t="s">
        <v>46</v>
      </c>
      <c r="D46" s="28"/>
    </row>
    <row r="47" spans="1:4" x14ac:dyDescent="0.25">
      <c r="A47" s="28" t="s">
        <v>25</v>
      </c>
      <c r="B47" s="28" t="s">
        <v>365</v>
      </c>
      <c r="C47" s="28" t="s">
        <v>46</v>
      </c>
      <c r="D47" s="28"/>
    </row>
    <row r="48" spans="1:4" x14ac:dyDescent="0.25">
      <c r="A48" s="28" t="s">
        <v>26</v>
      </c>
      <c r="B48" s="28" t="s">
        <v>366</v>
      </c>
      <c r="C48" s="28" t="s">
        <v>46</v>
      </c>
      <c r="D48" s="28"/>
    </row>
    <row r="49" spans="1:4" x14ac:dyDescent="0.25">
      <c r="A49" s="28" t="s">
        <v>27</v>
      </c>
      <c r="B49" s="28" t="s">
        <v>367</v>
      </c>
      <c r="C49" s="28" t="s">
        <v>40</v>
      </c>
      <c r="D49" s="28" t="s">
        <v>374</v>
      </c>
    </row>
    <row r="50" spans="1:4" x14ac:dyDescent="0.25">
      <c r="A50" s="28" t="s">
        <v>28</v>
      </c>
      <c r="B50" s="28" t="s">
        <v>368</v>
      </c>
      <c r="C50" s="28" t="s">
        <v>166</v>
      </c>
      <c r="D50" s="28"/>
    </row>
    <row r="51" spans="1:4" x14ac:dyDescent="0.25">
      <c r="A51" s="28" t="s">
        <v>29</v>
      </c>
      <c r="B51" s="28" t="s">
        <v>369</v>
      </c>
      <c r="C51" s="28" t="s">
        <v>46</v>
      </c>
      <c r="D51" s="28"/>
    </row>
    <row r="52" spans="1:4" x14ac:dyDescent="0.25">
      <c r="A52" s="28" t="s">
        <v>30</v>
      </c>
      <c r="B52" s="28"/>
      <c r="C52" s="28"/>
      <c r="D52" s="28"/>
    </row>
    <row r="53" spans="1:4" x14ac:dyDescent="0.25">
      <c r="A53" s="28" t="s">
        <v>31</v>
      </c>
      <c r="B53" s="28"/>
      <c r="C53" s="28"/>
      <c r="D53" s="28"/>
    </row>
    <row r="55" spans="1:4" ht="83.1"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8 C30:C53 C22:C25" xr:uid="{00000000-0002-0000-0400-000001000000}">
      <formula1>cleandata</formula1>
    </dataValidation>
  </dataValidations>
  <hyperlinks>
    <hyperlink ref="B8:C8" r:id="rId1" display="P:\NKH Department\Community Investments\Field Team\States\Minnesota\State Data\FR Enrollment\Raw Data Archive\SY17-18"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38"/>
      <c r="C2" s="19"/>
    </row>
    <row r="3" spans="1:4" x14ac:dyDescent="0.25">
      <c r="A3" s="19" t="s">
        <v>70</v>
      </c>
      <c r="B3" s="20"/>
      <c r="C3" s="19"/>
    </row>
    <row r="4" spans="1:4" x14ac:dyDescent="0.25">
      <c r="A4" s="19"/>
      <c r="B4" s="20"/>
      <c r="C4" s="19"/>
    </row>
    <row r="5" spans="1:4" x14ac:dyDescent="0.25">
      <c r="A5" s="19" t="s">
        <v>72</v>
      </c>
      <c r="B5" s="20"/>
      <c r="C5" s="19"/>
    </row>
    <row r="6" spans="1:4" ht="25.5" customHeight="1" x14ac:dyDescent="0.25">
      <c r="A6" s="21" t="s">
        <v>84</v>
      </c>
      <c r="B6" s="53"/>
      <c r="C6" s="53"/>
    </row>
    <row r="7" spans="1:4" x14ac:dyDescent="0.25">
      <c r="A7" s="22" t="s">
        <v>73</v>
      </c>
      <c r="B7" s="23"/>
      <c r="C7" s="22"/>
    </row>
    <row r="8" spans="1:4" x14ac:dyDescent="0.25">
      <c r="A8" s="21" t="s">
        <v>86</v>
      </c>
      <c r="B8" s="53"/>
      <c r="C8" s="53"/>
    </row>
    <row r="9" spans="1:4" x14ac:dyDescent="0.25">
      <c r="A9" s="22" t="s">
        <v>87</v>
      </c>
      <c r="B9" s="38"/>
      <c r="C9" s="22"/>
    </row>
    <row r="10" spans="1:4" x14ac:dyDescent="0.25">
      <c r="A10" s="22" t="s">
        <v>170</v>
      </c>
      <c r="B10" s="23"/>
      <c r="C10" s="22"/>
    </row>
    <row r="11" spans="1:4" ht="31.5" customHeight="1" x14ac:dyDescent="0.25">
      <c r="A11" s="19" t="s">
        <v>78</v>
      </c>
      <c r="B11" s="56"/>
      <c r="C11" s="59"/>
      <c r="D11" s="59"/>
    </row>
    <row r="12" spans="1:4" x14ac:dyDescent="0.25">
      <c r="B12" s="24"/>
    </row>
    <row r="13" spans="1:4" x14ac:dyDescent="0.25">
      <c r="A13" s="19" t="s">
        <v>74</v>
      </c>
      <c r="B13" s="20"/>
      <c r="C13" s="19"/>
    </row>
    <row r="14" spans="1:4" x14ac:dyDescent="0.25">
      <c r="A14" s="19" t="s">
        <v>77</v>
      </c>
      <c r="B14" s="20"/>
      <c r="C14" s="19"/>
    </row>
    <row r="15" spans="1:4" x14ac:dyDescent="0.25">
      <c r="A15" s="19" t="s">
        <v>75</v>
      </c>
      <c r="B15" s="20"/>
      <c r="C15" s="19"/>
    </row>
    <row r="16" spans="1:4" x14ac:dyDescent="0.25">
      <c r="A16" s="19" t="s">
        <v>76</v>
      </c>
      <c r="B16" s="20"/>
      <c r="C16" s="19"/>
    </row>
    <row r="17" spans="1:5" x14ac:dyDescent="0.25">
      <c r="A17" s="19" t="s">
        <v>136</v>
      </c>
      <c r="B17" s="20"/>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c r="C22" s="28"/>
      <c r="D22" s="28"/>
      <c r="E22" s="26"/>
    </row>
    <row r="23" spans="1:5" x14ac:dyDescent="0.25">
      <c r="A23" s="28" t="s">
        <v>1</v>
      </c>
      <c r="B23" s="28"/>
      <c r="C23" s="28"/>
      <c r="D23" s="28"/>
      <c r="E23" s="26"/>
    </row>
    <row r="24" spans="1:5" x14ac:dyDescent="0.25">
      <c r="A24" s="28" t="s">
        <v>2</v>
      </c>
      <c r="B24" s="28"/>
      <c r="C24" s="28"/>
      <c r="D24" s="28"/>
      <c r="E24" s="26"/>
    </row>
    <row r="25" spans="1:5" x14ac:dyDescent="0.25">
      <c r="A25" s="28" t="s">
        <v>3</v>
      </c>
      <c r="B25" s="28"/>
      <c r="C25" s="28"/>
      <c r="D25" s="28"/>
      <c r="E25" s="26"/>
    </row>
    <row r="26" spans="1:5" x14ac:dyDescent="0.25">
      <c r="A26" s="28" t="s">
        <v>4</v>
      </c>
      <c r="B26" s="28"/>
      <c r="C26" s="28"/>
      <c r="D26" s="28"/>
      <c r="E26" s="26"/>
    </row>
    <row r="27" spans="1:5" x14ac:dyDescent="0.25">
      <c r="A27" s="28" t="s">
        <v>5</v>
      </c>
      <c r="B27" s="28"/>
      <c r="C27" s="28"/>
      <c r="D27" s="28"/>
      <c r="E27" s="26"/>
    </row>
    <row r="28" spans="1:5" x14ac:dyDescent="0.25">
      <c r="A28" s="28" t="s">
        <v>6</v>
      </c>
      <c r="B28" s="28"/>
      <c r="C28" s="28"/>
      <c r="D28" s="28"/>
      <c r="E28" s="26"/>
    </row>
    <row r="29" spans="1:5" x14ac:dyDescent="0.25">
      <c r="A29" s="28" t="s">
        <v>7</v>
      </c>
      <c r="B29" s="28"/>
      <c r="C29" s="28"/>
      <c r="D29" s="28"/>
      <c r="E29" s="26"/>
    </row>
    <row r="30" spans="1:5" x14ac:dyDescent="0.25">
      <c r="A30" s="28" t="s">
        <v>8</v>
      </c>
      <c r="B30" s="28"/>
      <c r="C30" s="28"/>
      <c r="D30" s="28"/>
      <c r="E30" s="26"/>
    </row>
    <row r="31" spans="1:5" x14ac:dyDescent="0.25">
      <c r="A31" s="28" t="s">
        <v>9</v>
      </c>
      <c r="B31" s="28"/>
      <c r="C31" s="28"/>
      <c r="D31" s="28"/>
      <c r="E31" s="26"/>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20"/>
      <c r="C2" s="19"/>
    </row>
    <row r="3" spans="1:4" x14ac:dyDescent="0.25">
      <c r="A3" s="19" t="s">
        <v>70</v>
      </c>
      <c r="B3" s="20"/>
      <c r="C3" s="19"/>
    </row>
    <row r="4" spans="1:4" x14ac:dyDescent="0.25">
      <c r="A4" s="19"/>
      <c r="B4" s="20"/>
      <c r="C4" s="19"/>
    </row>
    <row r="5" spans="1:4" x14ac:dyDescent="0.25">
      <c r="A5" s="19" t="s">
        <v>72</v>
      </c>
      <c r="B5" s="20"/>
      <c r="C5" s="19"/>
    </row>
    <row r="6" spans="1:4" ht="25.5" customHeight="1" x14ac:dyDescent="0.25">
      <c r="A6" s="21" t="s">
        <v>84</v>
      </c>
      <c r="B6" s="53"/>
      <c r="C6" s="53"/>
    </row>
    <row r="7" spans="1:4" x14ac:dyDescent="0.25">
      <c r="A7" s="22" t="s">
        <v>73</v>
      </c>
      <c r="B7" s="23"/>
      <c r="C7" s="22"/>
    </row>
    <row r="8" spans="1:4" ht="28.5" customHeight="1" x14ac:dyDescent="0.25">
      <c r="A8" s="21" t="s">
        <v>86</v>
      </c>
      <c r="B8" s="53"/>
      <c r="C8" s="53"/>
    </row>
    <row r="9" spans="1:4" x14ac:dyDescent="0.25">
      <c r="A9" s="22" t="s">
        <v>87</v>
      </c>
      <c r="B9" s="23"/>
      <c r="C9" s="22"/>
    </row>
    <row r="10" spans="1:4" x14ac:dyDescent="0.25">
      <c r="A10" s="22" t="s">
        <v>170</v>
      </c>
      <c r="B10" s="23"/>
      <c r="C10" s="22"/>
    </row>
    <row r="11" spans="1:4" ht="28.5" customHeight="1" x14ac:dyDescent="0.25">
      <c r="A11" s="19" t="s">
        <v>78</v>
      </c>
      <c r="B11" s="59"/>
      <c r="C11" s="59"/>
      <c r="D11" s="59"/>
    </row>
    <row r="12" spans="1:4" x14ac:dyDescent="0.25">
      <c r="B12" s="24"/>
    </row>
    <row r="13" spans="1:4" x14ac:dyDescent="0.25">
      <c r="A13" s="19" t="s">
        <v>74</v>
      </c>
      <c r="B13" s="20"/>
      <c r="C13" s="19"/>
    </row>
    <row r="14" spans="1:4" x14ac:dyDescent="0.25">
      <c r="A14" s="19" t="s">
        <v>77</v>
      </c>
      <c r="B14" s="20"/>
      <c r="C14" s="19"/>
    </row>
    <row r="15" spans="1:4" x14ac:dyDescent="0.25">
      <c r="A15" s="19" t="s">
        <v>75</v>
      </c>
      <c r="B15" s="20"/>
      <c r="C15" s="19"/>
    </row>
    <row r="16" spans="1:4" x14ac:dyDescent="0.25">
      <c r="A16" s="19" t="s">
        <v>76</v>
      </c>
      <c r="B16" s="20"/>
      <c r="C16" s="19"/>
    </row>
    <row r="17" spans="1:5" x14ac:dyDescent="0.25">
      <c r="A17" s="19" t="s">
        <v>136</v>
      </c>
      <c r="B17" s="20"/>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20"/>
      <c r="C2" s="19"/>
    </row>
    <row r="3" spans="1:4" x14ac:dyDescent="0.25">
      <c r="A3" s="19" t="s">
        <v>70</v>
      </c>
      <c r="B3" s="20"/>
      <c r="C3" s="19"/>
    </row>
    <row r="4" spans="1:4" x14ac:dyDescent="0.25">
      <c r="A4" s="19"/>
      <c r="B4" s="20"/>
      <c r="C4" s="19"/>
    </row>
    <row r="5" spans="1:4" x14ac:dyDescent="0.25">
      <c r="A5" s="19" t="s">
        <v>72</v>
      </c>
      <c r="B5" s="20"/>
      <c r="C5" s="19"/>
    </row>
    <row r="6" spans="1:4" ht="25.5" customHeight="1" x14ac:dyDescent="0.25">
      <c r="A6" s="21" t="s">
        <v>84</v>
      </c>
      <c r="B6" s="53"/>
      <c r="C6" s="53"/>
    </row>
    <row r="7" spans="1:4" x14ac:dyDescent="0.25">
      <c r="A7" s="22" t="s">
        <v>73</v>
      </c>
      <c r="B7" s="23"/>
      <c r="C7" s="22"/>
    </row>
    <row r="8" spans="1:4" ht="28.5" customHeight="1" x14ac:dyDescent="0.25">
      <c r="A8" s="21" t="s">
        <v>86</v>
      </c>
      <c r="B8" s="53"/>
      <c r="C8" s="53"/>
    </row>
    <row r="9" spans="1:4" x14ac:dyDescent="0.25">
      <c r="A9" s="22" t="s">
        <v>87</v>
      </c>
      <c r="B9" s="23"/>
      <c r="C9" s="22"/>
    </row>
    <row r="10" spans="1:4" x14ac:dyDescent="0.25">
      <c r="A10" s="22" t="s">
        <v>170</v>
      </c>
      <c r="B10" s="23"/>
      <c r="C10" s="22"/>
    </row>
    <row r="11" spans="1:4" ht="28.5" customHeight="1" x14ac:dyDescent="0.25">
      <c r="A11" s="19" t="s">
        <v>78</v>
      </c>
      <c r="B11" s="59"/>
      <c r="C11" s="59"/>
      <c r="D11" s="59"/>
    </row>
    <row r="12" spans="1:4" x14ac:dyDescent="0.25">
      <c r="B12" s="24"/>
    </row>
    <row r="13" spans="1:4" x14ac:dyDescent="0.25">
      <c r="A13" s="19" t="s">
        <v>74</v>
      </c>
      <c r="B13" s="20"/>
      <c r="C13" s="19"/>
    </row>
    <row r="14" spans="1:4" x14ac:dyDescent="0.25">
      <c r="A14" s="19" t="s">
        <v>77</v>
      </c>
      <c r="B14" s="20"/>
      <c r="C14" s="19"/>
    </row>
    <row r="15" spans="1:4" x14ac:dyDescent="0.25">
      <c r="A15" s="19" t="s">
        <v>75</v>
      </c>
      <c r="B15" s="20"/>
      <c r="C15" s="19"/>
    </row>
    <row r="16" spans="1:4" x14ac:dyDescent="0.25">
      <c r="A16" s="19" t="s">
        <v>76</v>
      </c>
      <c r="B16" s="20"/>
      <c r="C16" s="19"/>
    </row>
    <row r="17" spans="1:5" x14ac:dyDescent="0.25">
      <c r="A17" s="19" t="s">
        <v>136</v>
      </c>
      <c r="B17" s="20"/>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09375" defaultRowHeight="13.2" x14ac:dyDescent="0.25"/>
  <cols>
    <col min="1" max="1" width="17.44140625" style="17" bestFit="1" customWidth="1"/>
    <col min="2" max="4" width="30.6640625" style="17" customWidth="1"/>
    <col min="5" max="5" width="21.109375" style="17" customWidth="1"/>
    <col min="6" max="16384" width="9.109375" style="17"/>
  </cols>
  <sheetData>
    <row r="1" spans="1:4" x14ac:dyDescent="0.25">
      <c r="B1" s="18"/>
    </row>
    <row r="2" spans="1:4" x14ac:dyDescent="0.25">
      <c r="A2" s="19" t="s">
        <v>71</v>
      </c>
      <c r="B2" s="20"/>
      <c r="C2" s="19"/>
    </row>
    <row r="3" spans="1:4" x14ac:dyDescent="0.25">
      <c r="A3" s="19" t="s">
        <v>70</v>
      </c>
      <c r="B3" s="20"/>
      <c r="C3" s="19"/>
    </row>
    <row r="4" spans="1:4" x14ac:dyDescent="0.25">
      <c r="A4" s="19"/>
      <c r="B4" s="20"/>
      <c r="C4" s="19"/>
    </row>
    <row r="5" spans="1:4" x14ac:dyDescent="0.25">
      <c r="A5" s="19" t="s">
        <v>72</v>
      </c>
      <c r="B5" s="20"/>
      <c r="C5" s="19"/>
    </row>
    <row r="6" spans="1:4" ht="25.5" customHeight="1" x14ac:dyDescent="0.25">
      <c r="A6" s="21" t="s">
        <v>84</v>
      </c>
      <c r="B6" s="53"/>
      <c r="C6" s="53"/>
    </row>
    <row r="7" spans="1:4" x14ac:dyDescent="0.25">
      <c r="A7" s="22" t="s">
        <v>73</v>
      </c>
      <c r="B7" s="23"/>
      <c r="C7" s="22"/>
    </row>
    <row r="8" spans="1:4" ht="28.5" customHeight="1" x14ac:dyDescent="0.25">
      <c r="A8" s="21" t="s">
        <v>86</v>
      </c>
      <c r="B8" s="53"/>
      <c r="C8" s="53"/>
    </row>
    <row r="9" spans="1:4" x14ac:dyDescent="0.25">
      <c r="A9" s="22" t="s">
        <v>87</v>
      </c>
      <c r="B9" s="23"/>
      <c r="C9" s="22"/>
    </row>
    <row r="10" spans="1:4" x14ac:dyDescent="0.25">
      <c r="A10" s="22" t="s">
        <v>170</v>
      </c>
      <c r="B10" s="23"/>
      <c r="C10" s="22"/>
    </row>
    <row r="11" spans="1:4" ht="28.5" customHeight="1" x14ac:dyDescent="0.25">
      <c r="A11" s="19" t="s">
        <v>78</v>
      </c>
      <c r="B11" s="59"/>
      <c r="C11" s="59"/>
      <c r="D11" s="59"/>
    </row>
    <row r="12" spans="1:4" x14ac:dyDescent="0.25">
      <c r="B12" s="24"/>
    </row>
    <row r="13" spans="1:4" x14ac:dyDescent="0.25">
      <c r="A13" s="19" t="s">
        <v>74</v>
      </c>
      <c r="B13" s="20"/>
      <c r="C13" s="19"/>
    </row>
    <row r="14" spans="1:4" x14ac:dyDescent="0.25">
      <c r="A14" s="19" t="s">
        <v>77</v>
      </c>
      <c r="B14" s="20"/>
      <c r="C14" s="19"/>
    </row>
    <row r="15" spans="1:4" x14ac:dyDescent="0.25">
      <c r="A15" s="19" t="s">
        <v>75</v>
      </c>
      <c r="B15" s="20"/>
      <c r="C15" s="19"/>
    </row>
    <row r="16" spans="1:4" x14ac:dyDescent="0.25">
      <c r="A16" s="19" t="s">
        <v>76</v>
      </c>
      <c r="B16" s="20"/>
      <c r="C16" s="19"/>
    </row>
    <row r="17" spans="1:5" x14ac:dyDescent="0.25">
      <c r="A17" s="19" t="s">
        <v>136</v>
      </c>
      <c r="B17" s="20"/>
      <c r="C17" s="19"/>
      <c r="D17" s="24"/>
      <c r="E17" s="24"/>
    </row>
    <row r="18" spans="1:5" x14ac:dyDescent="0.25">
      <c r="B18" s="24"/>
      <c r="C18" s="24"/>
    </row>
    <row r="20" spans="1:5" s="26" customFormat="1" ht="15.6" x14ac:dyDescent="0.25">
      <c r="A20" s="25" t="s">
        <v>34</v>
      </c>
      <c r="B20" s="25" t="s">
        <v>33</v>
      </c>
      <c r="C20" s="25" t="s">
        <v>35</v>
      </c>
      <c r="D20" s="25" t="s">
        <v>140</v>
      </c>
    </row>
    <row r="21" spans="1:5" s="27" customFormat="1" ht="40.799999999999997" x14ac:dyDescent="0.25">
      <c r="A21" s="1" t="s">
        <v>32</v>
      </c>
      <c r="B21" s="1" t="s">
        <v>68</v>
      </c>
      <c r="C21" s="1" t="s">
        <v>69</v>
      </c>
      <c r="D21" s="1" t="s">
        <v>107</v>
      </c>
    </row>
    <row r="22" spans="1:5" x14ac:dyDescent="0.25">
      <c r="A22" s="28" t="s">
        <v>0</v>
      </c>
      <c r="B22" s="28"/>
      <c r="C22" s="28"/>
      <c r="D22" s="28"/>
    </row>
    <row r="23" spans="1:5" x14ac:dyDescent="0.25">
      <c r="A23" s="28" t="s">
        <v>1</v>
      </c>
      <c r="B23" s="28"/>
      <c r="C23" s="28"/>
      <c r="D23" s="28"/>
    </row>
    <row r="24" spans="1:5" x14ac:dyDescent="0.25">
      <c r="A24" s="28" t="s">
        <v>2</v>
      </c>
      <c r="B24" s="28"/>
      <c r="C24" s="28"/>
      <c r="D24" s="28"/>
    </row>
    <row r="25" spans="1:5" x14ac:dyDescent="0.25">
      <c r="A25" s="28" t="s">
        <v>3</v>
      </c>
      <c r="B25" s="28"/>
      <c r="C25" s="28"/>
      <c r="D25" s="28"/>
    </row>
    <row r="26" spans="1:5" x14ac:dyDescent="0.25">
      <c r="A26" s="28" t="s">
        <v>4</v>
      </c>
      <c r="B26" s="28"/>
      <c r="C26" s="28"/>
      <c r="D26" s="28"/>
    </row>
    <row r="27" spans="1:5" x14ac:dyDescent="0.25">
      <c r="A27" s="28" t="s">
        <v>5</v>
      </c>
      <c r="B27" s="28"/>
      <c r="C27" s="28"/>
      <c r="D27" s="28"/>
    </row>
    <row r="28" spans="1:5" x14ac:dyDescent="0.25">
      <c r="A28" s="28" t="s">
        <v>6</v>
      </c>
      <c r="B28" s="28"/>
      <c r="C28" s="28"/>
      <c r="D28" s="28"/>
    </row>
    <row r="29" spans="1:5" x14ac:dyDescent="0.25">
      <c r="A29" s="28" t="s">
        <v>7</v>
      </c>
      <c r="B29" s="28"/>
      <c r="C29" s="28"/>
      <c r="D29" s="28"/>
    </row>
    <row r="30" spans="1:5" x14ac:dyDescent="0.25">
      <c r="A30" s="28" t="s">
        <v>8</v>
      </c>
      <c r="B30" s="28"/>
      <c r="C30" s="28"/>
      <c r="D30" s="28"/>
    </row>
    <row r="31" spans="1:5" x14ac:dyDescent="0.25">
      <c r="A31" s="28" t="s">
        <v>9</v>
      </c>
      <c r="B31" s="28"/>
      <c r="C31" s="28"/>
      <c r="D31" s="28"/>
    </row>
    <row r="32" spans="1:5" x14ac:dyDescent="0.25">
      <c r="A32" s="28" t="s">
        <v>10</v>
      </c>
      <c r="B32" s="28"/>
      <c r="C32" s="28"/>
      <c r="D32" s="28"/>
    </row>
    <row r="33" spans="1:4" x14ac:dyDescent="0.25">
      <c r="A33" s="28" t="s">
        <v>11</v>
      </c>
      <c r="B33" s="28"/>
      <c r="C33" s="28"/>
      <c r="D33" s="28"/>
    </row>
    <row r="34" spans="1:4" x14ac:dyDescent="0.25">
      <c r="A34" s="28" t="s">
        <v>12</v>
      </c>
      <c r="B34" s="28"/>
      <c r="C34" s="28"/>
      <c r="D34" s="28"/>
    </row>
    <row r="35" spans="1:4" x14ac:dyDescent="0.25">
      <c r="A35" s="28" t="s">
        <v>13</v>
      </c>
      <c r="B35" s="28"/>
      <c r="C35" s="28"/>
      <c r="D35" s="28"/>
    </row>
    <row r="36" spans="1:4" x14ac:dyDescent="0.25">
      <c r="A36" s="28" t="s">
        <v>14</v>
      </c>
      <c r="B36" s="28"/>
      <c r="C36" s="28"/>
      <c r="D36" s="28"/>
    </row>
    <row r="37" spans="1:4" x14ac:dyDescent="0.25">
      <c r="A37" s="28" t="s">
        <v>15</v>
      </c>
      <c r="B37" s="28"/>
      <c r="C37" s="28"/>
      <c r="D37" s="28"/>
    </row>
    <row r="38" spans="1:4" x14ac:dyDescent="0.25">
      <c r="A38" s="28" t="s">
        <v>16</v>
      </c>
      <c r="B38" s="28"/>
      <c r="C38" s="28"/>
      <c r="D38" s="28"/>
    </row>
    <row r="39" spans="1:4" x14ac:dyDescent="0.25">
      <c r="A39" s="28" t="s">
        <v>17</v>
      </c>
      <c r="B39" s="28"/>
      <c r="C39" s="28"/>
      <c r="D39" s="28"/>
    </row>
    <row r="40" spans="1:4" x14ac:dyDescent="0.25">
      <c r="A40" s="28" t="s">
        <v>18</v>
      </c>
      <c r="B40" s="28"/>
      <c r="C40" s="28"/>
      <c r="D40" s="28"/>
    </row>
    <row r="41" spans="1:4" x14ac:dyDescent="0.25">
      <c r="A41" s="28" t="s">
        <v>19</v>
      </c>
      <c r="B41" s="28"/>
      <c r="C41" s="28"/>
      <c r="D41" s="28"/>
    </row>
    <row r="42" spans="1:4" x14ac:dyDescent="0.25">
      <c r="A42" s="28" t="s">
        <v>20</v>
      </c>
      <c r="B42" s="28"/>
      <c r="C42" s="28"/>
      <c r="D42" s="28"/>
    </row>
    <row r="43" spans="1:4" x14ac:dyDescent="0.25">
      <c r="A43" s="28" t="s">
        <v>21</v>
      </c>
      <c r="B43" s="28"/>
      <c r="C43" s="28"/>
      <c r="D43" s="28"/>
    </row>
    <row r="44" spans="1:4" x14ac:dyDescent="0.25">
      <c r="A44" s="28" t="s">
        <v>22</v>
      </c>
      <c r="B44" s="28"/>
      <c r="C44" s="28"/>
      <c r="D44" s="28"/>
    </row>
    <row r="45" spans="1:4" x14ac:dyDescent="0.25">
      <c r="A45" s="28" t="s">
        <v>23</v>
      </c>
      <c r="B45" s="28"/>
      <c r="C45" s="28"/>
      <c r="D45" s="28"/>
    </row>
    <row r="46" spans="1:4" x14ac:dyDescent="0.25">
      <c r="A46" s="28" t="s">
        <v>24</v>
      </c>
      <c r="B46" s="28"/>
      <c r="C46" s="28"/>
      <c r="D46" s="28"/>
    </row>
    <row r="47" spans="1:4" x14ac:dyDescent="0.25">
      <c r="A47" s="28" t="s">
        <v>25</v>
      </c>
      <c r="B47" s="28"/>
      <c r="C47" s="28"/>
      <c r="D47" s="28"/>
    </row>
    <row r="48" spans="1:4" x14ac:dyDescent="0.25">
      <c r="A48" s="28" t="s">
        <v>26</v>
      </c>
      <c r="B48" s="28"/>
      <c r="C48" s="28"/>
      <c r="D48" s="28"/>
    </row>
    <row r="49" spans="1:4" x14ac:dyDescent="0.25">
      <c r="A49" s="28" t="s">
        <v>27</v>
      </c>
      <c r="B49" s="28"/>
      <c r="C49" s="28"/>
      <c r="D49" s="28"/>
    </row>
    <row r="50" spans="1:4" x14ac:dyDescent="0.25">
      <c r="A50" s="28" t="s">
        <v>28</v>
      </c>
      <c r="B50" s="28"/>
      <c r="C50" s="28"/>
      <c r="D50" s="28"/>
    </row>
    <row r="51" spans="1:4" x14ac:dyDescent="0.25">
      <c r="A51" s="28" t="s">
        <v>29</v>
      </c>
      <c r="B51" s="28"/>
      <c r="C51" s="28"/>
      <c r="D51" s="28"/>
    </row>
    <row r="52" spans="1:4" x14ac:dyDescent="0.25">
      <c r="A52" s="28" t="s">
        <v>30</v>
      </c>
      <c r="B52" s="28"/>
      <c r="C52" s="28"/>
      <c r="D52" s="28"/>
    </row>
    <row r="53" spans="1:4" x14ac:dyDescent="0.25">
      <c r="A53" s="28" t="s">
        <v>31</v>
      </c>
      <c r="B53" s="28"/>
      <c r="C53" s="28"/>
      <c r="D53" s="28"/>
    </row>
    <row r="55" spans="1:4" ht="80.099999999999994" customHeight="1" x14ac:dyDescent="0.25">
      <c r="A55" s="55" t="s">
        <v>146</v>
      </c>
      <c r="B55" s="55"/>
      <c r="C55" s="55"/>
      <c r="D55" s="55"/>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Sama, Vasavi</cp:lastModifiedBy>
  <cp:lastPrinted>2018-07-25T21:05:25Z</cp:lastPrinted>
  <dcterms:created xsi:type="dcterms:W3CDTF">2018-07-25T20:15:08Z</dcterms:created>
  <dcterms:modified xsi:type="dcterms:W3CDTF">2019-04-19T19:32:37Z</dcterms:modified>
</cp:coreProperties>
</file>