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P:\NKH Department\Community Investments\Planning and Measurement\MPA Projects\FY2019\Data Dictionaries\Data Dictionaries\"/>
    </mc:Choice>
  </mc:AlternateContent>
  <xr:revisionPtr revIDLastSave="0" documentId="13_ncr:1_{923BD39B-0898-402C-8982-EF230A6C2A5D}" xr6:coauthVersionLast="36" xr6:coauthVersionMax="38" xr10:uidLastSave="{00000000-0000-0000-0000-000000000000}"/>
  <bookViews>
    <workbookView xWindow="-45" yWindow="8745" windowWidth="19035" windowHeight="19065" tabRatio="859" activeTab="3"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8" i="2" l="1"/>
  <c r="E48"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6" i="2"/>
  <c r="E46" i="2" s="1"/>
  <c r="C47" i="2"/>
  <c r="E47" i="2" s="1"/>
  <c r="C49" i="2"/>
  <c r="E49" i="2" s="1"/>
  <c r="C50" i="2"/>
  <c r="E50" i="2" s="1"/>
  <c r="C4" i="2"/>
  <c r="E4" i="2" s="1"/>
  <c r="E35" i="2" l="1"/>
  <c r="E13" i="2"/>
  <c r="E12" i="2"/>
  <c r="E30" i="2"/>
  <c r="E29" i="2"/>
  <c r="E36" i="2"/>
  <c r="E37" i="2"/>
  <c r="E25" i="2"/>
  <c r="E24" i="2"/>
</calcChain>
</file>

<file path=xl/sharedStrings.xml><?xml version="1.0" encoding="utf-8"?>
<sst xmlns="http://schemas.openxmlformats.org/spreadsheetml/2006/main" count="804" uniqueCount="255">
  <si>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</si>
  <si>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</si>
  <si>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</si>
  <si>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</si>
  <si>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</si>
  <si>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</si>
  <si>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</si>
  <si>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</si>
  <si>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</si>
  <si>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</si>
  <si>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</si>
  <si>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</si>
  <si>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</si>
  <si>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</si>
  <si>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</si>
  <si>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</si>
  <si>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</si>
  <si>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</si>
  <si>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</si>
  <si>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</si>
  <si>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</si>
  <si>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</si>
  <si>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</si>
  <si>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</si>
  <si>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</si>
  <si>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</si>
  <si>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</si>
  <si>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</si>
  <si>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</si>
  <si>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</si>
  <si>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</si>
  <si>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</si>
  <si>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</si>
  <si>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</si>
  <si>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</si>
  <si>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</si>
  <si>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</si>
  <si>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</si>
  <si>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</si>
  <si>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</si>
  <si>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State</t>
  </si>
  <si>
    <t>County</t>
  </si>
  <si>
    <t>City</t>
  </si>
  <si>
    <t>Zip code</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</si>
  <si>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</si>
  <si>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</si>
  <si>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</si>
  <si>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</si>
  <si>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</si>
  <si>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</si>
  <si>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</si>
  <si>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</si>
  <si>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</si>
  <si>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</si>
  <si>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</si>
  <si>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</si>
  <si>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</si>
  <si>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</si>
  <si>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</si>
  <si>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</si>
  <si>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</si>
  <si>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</si>
  <si>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</si>
  <si>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</si>
  <si>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</si>
  <si>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</si>
  <si>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</si>
  <si>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</si>
  <si>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</si>
  <si>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</si>
  <si>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</si>
  <si>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</si>
  <si>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</si>
  <si>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</si>
  <si>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</si>
  <si>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</si>
  <si>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</si>
  <si>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</si>
  <si>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</si>
  <si>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</si>
  <si>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</si>
  <si>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</si>
  <si>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</si>
  <si>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</si>
  <si>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</si>
  <si>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</si>
  <si>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</si>
  <si>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</si>
  <si>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</si>
  <si>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</si>
  <si>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</si>
  <si>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</si>
  <si>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</si>
  <si>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</si>
  <si>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</si>
  <si>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</si>
  <si>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</si>
  <si>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</si>
  <si>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</si>
  <si>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</si>
  <si>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</si>
  <si>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</si>
  <si>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</si>
  <si>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</si>
  <si>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</si>
  <si>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</si>
  <si>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</si>
  <si>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</si>
  <si>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</si>
  <si>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</si>
  <si>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</si>
  <si>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</si>
  <si>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</si>
  <si>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</si>
  <si>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</si>
  <si>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</si>
  <si>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</si>
  <si>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</si>
  <si>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</si>
  <si>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</si>
  <si>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</si>
  <si>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</si>
  <si>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</si>
  <si>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</si>
  <si>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</si>
  <si>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</si>
  <si>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</si>
  <si>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</si>
  <si>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</si>
  <si>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</si>
  <si>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</si>
  <si>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</si>
  <si>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</si>
  <si>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</si>
  <si>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</si>
  <si>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</si>
  <si>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</si>
  <si>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</si>
  <si>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</si>
  <si>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</si>
  <si>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</si>
  <si>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</si>
  <si>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</si>
  <si>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</si>
  <si>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</si>
  <si>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</si>
  <si>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</si>
  <si>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</si>
  <si>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</si>
  <si>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</si>
  <si>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</si>
  <si>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</si>
  <si>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</si>
  <si>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</si>
  <si>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</si>
  <si>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</si>
  <si>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</si>
  <si>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</si>
  <si>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</si>
  <si>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</si>
  <si>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</si>
  <si>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</si>
  <si>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</si>
  <si>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</si>
  <si>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</si>
  <si>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</si>
  <si>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</si>
  <si>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</si>
  <si>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</si>
  <si>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</si>
  <si>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Operating Days-Breakfast only</t>
  </si>
  <si>
    <t>Provision 3 (Y/N)</t>
  </si>
  <si>
    <t>School Type-Original</t>
  </si>
  <si>
    <t>Street Address-line 1</t>
  </si>
  <si>
    <t>Street Address-line 2</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</si>
  <si>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</si>
  <si>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</si>
  <si>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</si>
  <si>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</si>
  <si>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</si>
  <si>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</si>
  <si>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</si>
  <si>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</si>
  <si>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</si>
  <si>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</si>
  <si>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</si>
  <si>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Pam Niesen</t>
  </si>
  <si>
    <t>NSLP - Meal Counts Aug16 to Jun17</t>
  </si>
  <si>
    <t>Aug16, Sep16, Oct16, Nov16, Dec 16, Jan17, Feb17, Mar17, Apr17, May17, Jun17</t>
  </si>
  <si>
    <t>NDA</t>
  </si>
  <si>
    <t>P:\NKH Department\Community Investments\Field Team\States\Nevada\State Data\SBP NSLP - State\Raw Data Archive\SY16-17</t>
  </si>
  <si>
    <t>Nevada, statewide</t>
  </si>
  <si>
    <t>SY16-17</t>
  </si>
  <si>
    <t>Aug16-Jun17</t>
  </si>
  <si>
    <t>School</t>
  </si>
  <si>
    <t>Sponsor</t>
  </si>
  <si>
    <t>Operating Days RB</t>
  </si>
  <si>
    <t>Operating Days SN</t>
  </si>
  <si>
    <t>Operating Days LU</t>
  </si>
  <si>
    <t>Free Breakfast Meals Served</t>
  </si>
  <si>
    <t>Free Breakfast Meals Approved</t>
  </si>
  <si>
    <t>Reduced Breakfast Meals Served</t>
  </si>
  <si>
    <t>Reduced Breakfast Meals Approved</t>
  </si>
  <si>
    <t>Paid Breakfast Meals Served</t>
  </si>
  <si>
    <t>Paid Breakfast Meals Approved</t>
  </si>
  <si>
    <t>Free SN Breakfast Meals Served</t>
  </si>
  <si>
    <t>Free SN Breakfast Meals Approved</t>
  </si>
  <si>
    <t>Reduced SN Breakfast Meals Served</t>
  </si>
  <si>
    <t>Reduced SN Breakfast Meals Approved</t>
  </si>
  <si>
    <t>Paid SN Breakfast Meals Served</t>
  </si>
  <si>
    <t>Paid SN Breakfast Meals Approved</t>
  </si>
  <si>
    <t>Free Lunch Meals Served</t>
  </si>
  <si>
    <t>Free Lunch Meals Approved</t>
  </si>
  <si>
    <t>Reduced Lunch Meals Served</t>
  </si>
  <si>
    <t>Reduced Lunch Meals Approved</t>
  </si>
  <si>
    <t>Paid Lunch Meals Served</t>
  </si>
  <si>
    <t>Paid Lunch Meals Approved</t>
  </si>
  <si>
    <t>Two types of breakfast programming, each site can only run one. Sum together (n/a bfast program will =0, so will not impact numbers)</t>
  </si>
  <si>
    <t>P:\NKH Department\Community Investments\Field Team\States\Nevada\State Data\Enrollment - State</t>
  </si>
  <si>
    <t>16-17 FRL Report</t>
  </si>
  <si>
    <t>2016-2017 Original Dataset</t>
  </si>
  <si>
    <t>District</t>
  </si>
  <si>
    <t>District School Code</t>
  </si>
  <si>
    <t>Grade Span</t>
  </si>
  <si>
    <t>Total</t>
  </si>
  <si>
    <t>Number of Free Eligible</t>
  </si>
  <si>
    <t>Number of Reduced</t>
  </si>
  <si>
    <t>Total Free and Reduced</t>
  </si>
  <si>
    <t>% of Free and Reduced</t>
  </si>
  <si>
    <t>…if numeric value</t>
  </si>
  <si>
    <t>Created by MPA</t>
  </si>
  <si>
    <t>Concatenation of Sponsor &amp; School</t>
  </si>
  <si>
    <t>Use to join (template 1)</t>
  </si>
  <si>
    <t>Use to join (template 2)</t>
  </si>
  <si>
    <t>State-Reporting</t>
  </si>
  <si>
    <t>State-Reporting=NV</t>
  </si>
  <si>
    <t>…if columns contains "CEP", ="Y"; Otherwise ="N"</t>
  </si>
  <si>
    <t>…if columns contains "Provision II", ="Y"; Otherwise = "N"</t>
  </si>
  <si>
    <t>Operating Days-Breakfast Only</t>
  </si>
  <si>
    <t>P:\NKH Department\Community Investments\Field Team\States\Nevada\State Data\MPA Files for Lookups</t>
  </si>
  <si>
    <t>Claims and FRL Report Match - MPA</t>
  </si>
  <si>
    <t>Lookup</t>
  </si>
  <si>
    <t>District ID and District Name Match - MPA</t>
  </si>
  <si>
    <t>Created by MPA - source of information is NDA FRL report.</t>
  </si>
  <si>
    <t>For resulting null values, generate a District ID for each unique value of District Name.</t>
  </si>
  <si>
    <t xml:space="preserve">See Template 3 for instructions on how to left join with information from Template 1. Template1 data is left table.
</t>
  </si>
  <si>
    <r>
      <t xml:space="preserve">use to join- see template 3. </t>
    </r>
    <r>
      <rPr>
        <sz val="10"/>
        <color rgb="FFFF0000"/>
        <rFont val="Arial"/>
        <family val="2"/>
      </rPr>
      <t>For entries (from Template1) that are null, generate a School ID for each unique value of School Name.</t>
    </r>
  </si>
  <si>
    <r>
      <t xml:space="preserve">--Monthly data is in separate worksheets - all follow same formatting; please combine. Need to manually add month for claim data column based on worksheet name - use first of month (e.g. Sep16= 9/1/16)
</t>
    </r>
    <r>
      <rPr>
        <b/>
        <i/>
        <sz val="10"/>
        <color rgb="FFFF0000"/>
        <rFont val="Arial"/>
        <family val="2"/>
      </rPr>
      <t xml:space="preserve">--This data should replace SY16-17 NV data from the 14-state dataset. (Please delete any SY16-17 NV data in data lake that is sourced from the 14-state datatset.)
</t>
    </r>
    <r>
      <rPr>
        <i/>
        <sz val="10"/>
        <rFont val="Arial"/>
        <family val="2"/>
      </rPr>
      <t xml:space="preserve">-- </t>
    </r>
    <r>
      <rPr>
        <i/>
        <u/>
        <sz val="10"/>
        <rFont val="Arial"/>
        <family val="2"/>
      </rPr>
      <t>School ID</t>
    </r>
    <r>
      <rPr>
        <i/>
        <sz val="10"/>
        <rFont val="Arial"/>
        <family val="2"/>
      </rPr>
      <t xml:space="preserve">: Template1 data does not include School ID. Please follow instructions in Template2 and Template3 to pull in School ID. For the null values that result from this join (where the School Name &amp; District Name concatenation does not match a value in Template3), please generate School IDs based on unique values of School Name.
-- </t>
    </r>
    <r>
      <rPr>
        <i/>
        <u/>
        <sz val="10"/>
        <rFont val="Arial"/>
        <family val="2"/>
      </rPr>
      <t>District ID</t>
    </r>
    <r>
      <rPr>
        <i/>
        <sz val="10"/>
        <rFont val="Arial"/>
        <family val="2"/>
      </rPr>
      <t>: Template1 data does not include District ID. Please follow instructions in Template4 to pull in District ID. For the null values that result from this join (where the District Name does not match a value in Template4), please generate District IDs based on unique values of District Name.</t>
    </r>
  </si>
  <si>
    <t>Created by MPA to match information in template 1 (NSLP claims data) and template 2 (FRL report). Left join with template1 data as left table.</t>
  </si>
  <si>
    <t>Use this column to left join with data from Template 1 (Template 1 is left table).</t>
  </si>
  <si>
    <t>Use to join with Template2 (you will concatenate A&amp;B - see Template3 for more info)</t>
  </si>
  <si>
    <r>
      <t xml:space="preserve">Use to join with Template2 (you will concatenate A&amp;B - see Template3 for more info). </t>
    </r>
    <r>
      <rPr>
        <b/>
        <sz val="10"/>
        <rFont val="Arial"/>
        <family val="2"/>
      </rPr>
      <t>Additionally</t>
    </r>
    <r>
      <rPr>
        <sz val="10"/>
        <rFont val="Arial"/>
        <family val="2"/>
      </rPr>
      <t>, use to join with Template4 (see Template4 for more info).</t>
    </r>
  </si>
  <si>
    <r>
      <t>…if F. Enrollment-Free was</t>
    </r>
    <r>
      <rPr>
        <b/>
        <sz val="10"/>
        <color theme="1"/>
        <rFont val="Arial"/>
        <family val="2"/>
      </rPr>
      <t xml:space="preserve"> not</t>
    </r>
    <r>
      <rPr>
        <sz val="10"/>
        <color theme="1"/>
        <rFont val="Arial"/>
        <family val="2"/>
      </rPr>
      <t xml:space="preserve"> a numeric value (and instead contained CEP (Y/N) or Provision 2 (Y/N))</t>
    </r>
  </si>
  <si>
    <t>Some entries for Enrollment-Total (E) have issues with dropped zeros. Please use this check: E=H/I.  If not true, use value calculated by (H/I).</t>
  </si>
  <si>
    <t>Create District ID from first three digits of School ID (Column B).  Retain leading zeros.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</si>
</sst>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
      <b/>
      <i/>
      <sz val="10"/>
      <color rgb="FFFF0000"/>
      <name val="Arial"/>
      <family val="2"/>
    </font>
    <font>
      <i/>
      <u/>
      <sz val="1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52">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1" xfId="0" applyFill="1" applyBorder="1" applyAlignment="1">
      <alignment horizontal="left" indent="2"/>
    </xf>
    <xf numFmtId="0" fontId="0" fillId="0" borderId="3" xfId="0" applyFill="1" applyBorder="1" applyAlignment="1">
      <alignment horizontal="center"/>
    </xf>
    <xf numFmtId="0" fontId="12" fillId="0" borderId="0" xfId="0" applyFont="1"/>
    <xf numFmtId="14" fontId="6" fillId="0" borderId="0" xfId="0" applyNumberFormat="1" applyFont="1" applyFill="1" applyAlignment="1">
      <alignment vertical="top"/>
    </xf>
    <xf numFmtId="14" fontId="7" fillId="0" borderId="0" xfId="0" applyNumberFormat="1" applyFont="1" applyFill="1" applyAlignment="1">
      <alignment vertical="top"/>
    </xf>
    <xf numFmtId="0" fontId="0" fillId="5" borderId="1" xfId="0" applyFill="1" applyBorder="1"/>
    <xf numFmtId="0" fontId="3" fillId="0" borderId="1" xfId="0" applyFont="1" applyFill="1" applyBorder="1"/>
    <xf numFmtId="0" fontId="12" fillId="0" borderId="1" xfId="0" applyFont="1" applyFill="1" applyBorder="1"/>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6" fillId="5" borderId="0" xfId="0" quotePrefix="1" applyFont="1" applyFill="1" applyAlignment="1">
      <alignment horizontal="left" vertical="top" wrapText="1"/>
    </xf>
    <xf numFmtId="0" fontId="6" fillId="5"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applyFont="1" applyFill="1" applyAlignment="1">
      <alignment horizontal="left" vertical="top" wrapText="1"/>
    </xf>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0"/>
  <sheetViews>
    <sheetView showGridLines="0" zoomScale="120" zoomScaleNormal="120" workbookViewId="0"/>
  </sheetViews>
  <sheetFormatPr defaultColWidth="8.85546875" defaultRowHeight="12.75" x14ac:dyDescent="0.2"/>
  <cols>
    <col min="2" max="2" width="67.140625" bestFit="1" customWidth="1"/>
    <col min="3" max="4" width="13.7109375" customWidth="1"/>
    <col min="5" max="5" width="15" customWidth="1"/>
  </cols>
  <sheetData>
    <row r="1" spans="1:6" ht="38.25" x14ac:dyDescent="0.2">
      <c r="A1" s="31" t="s">
        <v>167</v>
      </c>
      <c r="B1" s="31" t="s">
        <v>69</v>
      </c>
      <c r="C1" s="31" t="s">
        <v>145</v>
      </c>
      <c r="D1" s="31" t="s">
        <v>169</v>
      </c>
      <c r="E1" s="31" t="s">
        <v>166</v>
      </c>
    </row>
    <row r="2" spans="1:6" x14ac:dyDescent="0.2">
      <c r="A2" s="37" t="s">
        <v>146</v>
      </c>
      <c r="B2" s="30" t="s">
        <v>48</v>
      </c>
      <c r="C2" s="34" t="s">
        <v>146</v>
      </c>
      <c r="D2" s="34" t="s">
        <v>146</v>
      </c>
      <c r="E2" s="34" t="str">
        <f>IF(AND(C2="no",D2="Absolute need"),"Critical omission",IF(AND(C2="no",D2="Medium need"),"Priority omission",IF(AND(C2="no",D2="may not have"),"Omission","OK")))</f>
        <v>OK</v>
      </c>
    </row>
    <row r="3" spans="1:6" x14ac:dyDescent="0.2">
      <c r="A3" s="37" t="s">
        <v>146</v>
      </c>
      <c r="B3" s="28" t="s">
        <v>85</v>
      </c>
      <c r="C3" s="33" t="s">
        <v>146</v>
      </c>
      <c r="D3" s="33" t="s">
        <v>146</v>
      </c>
      <c r="E3" s="34" t="str">
        <f t="shared" ref="E3:E50" si="0">IF(AND(C3="no",D3="Absolute need"),"Critical omission",IF(AND(C3="no",D3="Medium need"),"Priority omission",IF(AND(C3="no",D3="may not have"),"Omission","OK")))</f>
        <v>OK</v>
      </c>
    </row>
    <row r="4" spans="1:6" x14ac:dyDescent="0.2">
      <c r="A4" s="37">
        <v>41</v>
      </c>
      <c r="B4" s="28" t="s">
        <v>158</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147</v>
      </c>
      <c r="E4" s="34" t="str">
        <f t="shared" si="0"/>
        <v>Omission</v>
      </c>
    </row>
    <row r="5" spans="1:6" x14ac:dyDescent="0.2">
      <c r="A5" s="37">
        <v>42</v>
      </c>
      <c r="B5" s="28" t="s">
        <v>159</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147</v>
      </c>
      <c r="E5" s="34" t="str">
        <f t="shared" si="0"/>
        <v>Omission</v>
      </c>
    </row>
    <row r="6" spans="1:6" x14ac:dyDescent="0.2">
      <c r="A6" s="37">
        <v>43</v>
      </c>
      <c r="B6" s="28" t="s">
        <v>160</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147</v>
      </c>
      <c r="E6" s="34" t="str">
        <f t="shared" si="0"/>
        <v>Omission</v>
      </c>
    </row>
    <row r="7" spans="1:6" x14ac:dyDescent="0.2">
      <c r="A7" s="37">
        <v>44</v>
      </c>
      <c r="B7" s="28" t="s">
        <v>161</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147</v>
      </c>
      <c r="E7" s="34" t="str">
        <f t="shared" si="0"/>
        <v>Omission</v>
      </c>
      <c r="F7" s="38"/>
    </row>
    <row r="8" spans="1:6" x14ac:dyDescent="0.2">
      <c r="A8" s="37">
        <v>37</v>
      </c>
      <c r="B8" s="28" t="s">
        <v>183</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147</v>
      </c>
      <c r="E8" s="34" t="str">
        <f t="shared" si="0"/>
        <v>Omission</v>
      </c>
    </row>
    <row r="9" spans="1:6" x14ac:dyDescent="0.2">
      <c r="A9" s="37">
        <v>38</v>
      </c>
      <c r="B9" s="28" t="s">
        <v>184</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147</v>
      </c>
      <c r="E9" s="34" t="str">
        <f t="shared" si="0"/>
        <v>Omission</v>
      </c>
    </row>
    <row r="10" spans="1:6" x14ac:dyDescent="0.2">
      <c r="A10" s="37">
        <v>39</v>
      </c>
      <c r="B10" s="28" t="s">
        <v>185</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147</v>
      </c>
      <c r="E10" s="34" t="str">
        <f t="shared" si="0"/>
        <v>Omission</v>
      </c>
    </row>
    <row r="11" spans="1:6" x14ac:dyDescent="0.2">
      <c r="A11" s="37">
        <v>40</v>
      </c>
      <c r="B11" s="28" t="s">
        <v>141</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147</v>
      </c>
      <c r="E11" s="34" t="str">
        <f t="shared" si="0"/>
        <v>Omission</v>
      </c>
      <c r="F11" s="38"/>
    </row>
    <row r="12" spans="1:6" x14ac:dyDescent="0.2">
      <c r="A12" s="37">
        <v>30</v>
      </c>
      <c r="B12" s="28" t="s">
        <v>58</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164</v>
      </c>
      <c r="E12" s="34" t="str">
        <f t="shared" si="0"/>
        <v>OK</v>
      </c>
    </row>
    <row r="13" spans="1:6" x14ac:dyDescent="0.2">
      <c r="A13" s="37">
        <v>33</v>
      </c>
      <c r="B13" s="28" t="s">
        <v>67</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165</v>
      </c>
      <c r="E13" s="34" t="str">
        <f>IF(AND(C12="yes",C15="yes"),"OK",IF(AND(C13="no",D13="Absolute need"),"Critical omission",IF(AND(C13="no",D13="Medium need"),"Priority omission",IF(AND(C13="no",D13="may not have"),"Omission","OK"))))</f>
        <v>OK</v>
      </c>
    </row>
    <row r="14" spans="1:6" x14ac:dyDescent="0.2">
      <c r="A14" s="37">
        <v>32</v>
      </c>
      <c r="B14" s="28" t="s">
        <v>60</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165</v>
      </c>
      <c r="E14" s="34" t="str">
        <f t="shared" si="0"/>
        <v>OK</v>
      </c>
    </row>
    <row r="15" spans="1:6" x14ac:dyDescent="0.2">
      <c r="A15" s="37">
        <v>31</v>
      </c>
      <c r="B15" s="28" t="s">
        <v>59</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164</v>
      </c>
      <c r="E15" s="34" t="str">
        <f t="shared" si="0"/>
        <v>OK</v>
      </c>
    </row>
    <row r="16" spans="1:6" x14ac:dyDescent="0.2">
      <c r="A16" s="37">
        <v>13</v>
      </c>
      <c r="B16" s="28" t="s">
        <v>81</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165</v>
      </c>
      <c r="E16" s="34" t="str">
        <f t="shared" si="0"/>
        <v>OK</v>
      </c>
    </row>
    <row r="17" spans="1:5" x14ac:dyDescent="0.2">
      <c r="A17" s="37">
        <v>7</v>
      </c>
      <c r="B17" s="28" t="s">
        <v>42</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no</v>
      </c>
      <c r="D17" s="13" t="s">
        <v>165</v>
      </c>
      <c r="E17" s="34" t="str">
        <f t="shared" si="0"/>
        <v>Priority omission</v>
      </c>
    </row>
    <row r="18" spans="1:5" x14ac:dyDescent="0.2">
      <c r="A18" s="37">
        <v>18</v>
      </c>
      <c r="B18" s="28" t="s">
        <v>49</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no</v>
      </c>
      <c r="D18" s="32" t="s">
        <v>164</v>
      </c>
      <c r="E18" s="34" t="str">
        <f t="shared" si="0"/>
        <v>Critical omission</v>
      </c>
    </row>
    <row r="19" spans="1:5" x14ac:dyDescent="0.2">
      <c r="A19" s="37">
        <v>19</v>
      </c>
      <c r="B19" s="28" t="s">
        <v>46</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165</v>
      </c>
      <c r="E19" s="34" t="str">
        <f t="shared" si="0"/>
        <v>Priority omission</v>
      </c>
    </row>
    <row r="20" spans="1:5" x14ac:dyDescent="0.2">
      <c r="A20" s="37">
        <v>20</v>
      </c>
      <c r="B20" s="28" t="s">
        <v>47</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165</v>
      </c>
      <c r="E20" s="34" t="str">
        <f t="shared" si="0"/>
        <v>Priority omission</v>
      </c>
    </row>
    <row r="21" spans="1:5" x14ac:dyDescent="0.2">
      <c r="A21" s="37">
        <v>6</v>
      </c>
      <c r="B21" s="28" t="s">
        <v>41</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165</v>
      </c>
      <c r="E21" s="34" t="str">
        <f t="shared" si="0"/>
        <v>OK</v>
      </c>
    </row>
    <row r="22" spans="1:5" x14ac:dyDescent="0.2">
      <c r="A22" s="37">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164</v>
      </c>
      <c r="E22" s="34" t="str">
        <f t="shared" si="0"/>
        <v>OK</v>
      </c>
    </row>
    <row r="23" spans="1:5" x14ac:dyDescent="0.2">
      <c r="A23" s="37">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164</v>
      </c>
      <c r="E23" s="34" t="str">
        <f t="shared" si="0"/>
        <v>OK</v>
      </c>
    </row>
    <row r="24" spans="1:5" x14ac:dyDescent="0.2">
      <c r="A24" s="37">
        <v>23</v>
      </c>
      <c r="B24" s="28" t="s">
        <v>55</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164</v>
      </c>
      <c r="E24" s="34" t="str">
        <f t="shared" si="0"/>
        <v>OK</v>
      </c>
    </row>
    <row r="25" spans="1:5" x14ac:dyDescent="0.2">
      <c r="A25" s="37">
        <v>25</v>
      </c>
      <c r="B25" s="28" t="s">
        <v>66</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yes</v>
      </c>
      <c r="D25" s="13" t="s">
        <v>165</v>
      </c>
      <c r="E25" s="34" t="str">
        <f>IF(AND(C24="yes",C27="yes"),"OK",IF(AND(C25="no",D25="Absolute need"),"Critical omission",IF(AND(C25="no",D25="Medium need"),"Priority omission",IF(AND(C25="no",D25="may not have"),"Omission","OK"))))</f>
        <v>OK</v>
      </c>
    </row>
    <row r="26" spans="1:5" x14ac:dyDescent="0.2">
      <c r="A26" s="37">
        <v>22</v>
      </c>
      <c r="B26" s="28" t="s">
        <v>54</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no</v>
      </c>
      <c r="D26" s="13" t="s">
        <v>165</v>
      </c>
      <c r="E26" s="34" t="str">
        <f t="shared" si="0"/>
        <v>Priority omission</v>
      </c>
    </row>
    <row r="27" spans="1:5" x14ac:dyDescent="0.2">
      <c r="A27" s="37">
        <v>24</v>
      </c>
      <c r="B27" s="28" t="s">
        <v>56</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164</v>
      </c>
      <c r="E27" s="34" t="str">
        <f t="shared" si="0"/>
        <v>OK</v>
      </c>
    </row>
    <row r="28" spans="1:5" x14ac:dyDescent="0.2">
      <c r="A28" s="37">
        <v>21</v>
      </c>
      <c r="B28" s="28" t="s">
        <v>57</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164</v>
      </c>
      <c r="E28" s="34" t="str">
        <f t="shared" si="0"/>
        <v>OK</v>
      </c>
    </row>
    <row r="29" spans="1:5" x14ac:dyDescent="0.2">
      <c r="A29" s="37">
        <v>26</v>
      </c>
      <c r="B29" s="28" t="s">
        <v>62</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164</v>
      </c>
      <c r="E29" s="34" t="str">
        <f t="shared" si="0"/>
        <v>OK</v>
      </c>
    </row>
    <row r="30" spans="1:5" x14ac:dyDescent="0.2">
      <c r="A30" s="37">
        <v>29</v>
      </c>
      <c r="B30" s="28" t="s">
        <v>68</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165</v>
      </c>
      <c r="E30" s="34" t="str">
        <f>IF(AND(C29="yes",C32="yes"),"OK",IF(AND(C30="no",D30="Absolute need"),"Critical omission",IF(AND(C30="no",D30="Medium need"),"Priority omission",IF(AND(C30="no",D30="may not have"),"Omission","OK"))))</f>
        <v>OK</v>
      </c>
    </row>
    <row r="31" spans="1:5" x14ac:dyDescent="0.2">
      <c r="A31" s="37">
        <v>28</v>
      </c>
      <c r="B31" s="28" t="s">
        <v>64</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165</v>
      </c>
      <c r="E31" s="34" t="str">
        <f t="shared" si="0"/>
        <v>OK</v>
      </c>
    </row>
    <row r="32" spans="1:5" x14ac:dyDescent="0.2">
      <c r="A32" s="37">
        <v>27</v>
      </c>
      <c r="B32" s="28" t="s">
        <v>63</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164</v>
      </c>
      <c r="E32" s="34" t="str">
        <f t="shared" si="0"/>
        <v>OK</v>
      </c>
    </row>
    <row r="33" spans="1:5" x14ac:dyDescent="0.2">
      <c r="A33" s="37">
        <v>50</v>
      </c>
      <c r="B33" s="28" t="s">
        <v>87</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147</v>
      </c>
      <c r="E33" s="34" t="str">
        <f t="shared" si="0"/>
        <v>Omission</v>
      </c>
    </row>
    <row r="34" spans="1:5" x14ac:dyDescent="0.2">
      <c r="A34" s="37">
        <v>52</v>
      </c>
      <c r="B34" s="28" t="s">
        <v>50</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147</v>
      </c>
      <c r="E34" s="34" t="str">
        <f t="shared" si="0"/>
        <v>Omission</v>
      </c>
    </row>
    <row r="35" spans="1:5" x14ac:dyDescent="0.2">
      <c r="A35" s="37">
        <v>34</v>
      </c>
      <c r="B35" s="28" t="s">
        <v>53</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164</v>
      </c>
      <c r="E35" s="34" t="str">
        <f>IF(AND(C36="yes",C37="yes"),"OK",IF(AND(C35="no",D35="Absolute need"),"Critical omission",IF(AND(C35="no",D35="Medium need"),"Priority omission",IF(AND(C35="no",D35="may not have"),"Omission","OK"))))</f>
        <v>OK</v>
      </c>
    </row>
    <row r="36" spans="1:5" x14ac:dyDescent="0.2">
      <c r="A36" s="37">
        <v>35</v>
      </c>
      <c r="B36" s="36" t="s">
        <v>170</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164</v>
      </c>
      <c r="E36" s="34" t="str">
        <f>IF(C35="yes","OK",IF(AND(C36="no",D36="Absolute need"),"Critical omission",IF(AND(C36="no",D36="Medium need"),"Priority omission",IF(AND(C36="no",D36="may not have"),"Omission","OK"))))</f>
        <v>OK</v>
      </c>
    </row>
    <row r="37" spans="1:5" x14ac:dyDescent="0.2">
      <c r="A37" s="37">
        <v>36</v>
      </c>
      <c r="B37" s="36" t="s">
        <v>52</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164</v>
      </c>
      <c r="E37" s="34" t="str">
        <f>IF(C35="yes","OK",IF(AND(C37="no",D37="Absolute need"),"Critical omission",IF(AND(C37="no",D37="Medium need"),"Priority omission",IF(AND(C37="no",D37="may not have"),"Omission","OK"))))</f>
        <v>OK</v>
      </c>
    </row>
    <row r="38" spans="1:5" x14ac:dyDescent="0.2">
      <c r="A38" s="37">
        <v>14</v>
      </c>
      <c r="B38" s="28" t="s">
        <v>132</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147</v>
      </c>
      <c r="E38" s="34" t="str">
        <f t="shared" si="0"/>
        <v>Omission</v>
      </c>
    </row>
    <row r="39" spans="1:5" x14ac:dyDescent="0.2">
      <c r="A39" s="37">
        <v>15</v>
      </c>
      <c r="B39" s="28" t="s">
        <v>83</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yes</v>
      </c>
      <c r="D39" s="13" t="s">
        <v>165</v>
      </c>
      <c r="E39" s="34" t="str">
        <f t="shared" si="0"/>
        <v>OK</v>
      </c>
    </row>
    <row r="40" spans="1:5" x14ac:dyDescent="0.2">
      <c r="A40" s="37">
        <v>16</v>
      </c>
      <c r="B40" s="28" t="s">
        <v>171</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147</v>
      </c>
      <c r="E40" s="34" t="str">
        <f t="shared" ref="E40" si="1">IF(AND(C40="no",D40="Absolute need"),"Critical omission",IF(AND(C40="no",D40="Medium need"),"Priority omission",IF(AND(C40="no",D40="may not have"),"Omission","OK")))</f>
        <v>Omission</v>
      </c>
    </row>
    <row r="41" spans="1:5" x14ac:dyDescent="0.2">
      <c r="A41" s="37">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164</v>
      </c>
      <c r="E41" s="34" t="str">
        <f t="shared" si="0"/>
        <v>OK</v>
      </c>
    </row>
    <row r="42" spans="1:5" x14ac:dyDescent="0.2">
      <c r="A42" s="37">
        <v>11</v>
      </c>
      <c r="B42" s="28" t="s">
        <v>168</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yes</v>
      </c>
      <c r="D42" s="13" t="s">
        <v>165</v>
      </c>
      <c r="E42" s="34" t="str">
        <f t="shared" si="0"/>
        <v>OK</v>
      </c>
    </row>
    <row r="43" spans="1:5" x14ac:dyDescent="0.2">
      <c r="A43" s="37">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164</v>
      </c>
      <c r="E43" s="34" t="str">
        <f t="shared" si="0"/>
        <v>OK</v>
      </c>
    </row>
    <row r="44" spans="1:5" x14ac:dyDescent="0.2">
      <c r="A44" s="37">
        <v>12</v>
      </c>
      <c r="B44" s="28" t="s">
        <v>172</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no</v>
      </c>
      <c r="D44" s="13" t="s">
        <v>165</v>
      </c>
      <c r="E44" s="34" t="str">
        <f t="shared" si="0"/>
        <v>Priority omission</v>
      </c>
    </row>
    <row r="45" spans="1:5" x14ac:dyDescent="0.2">
      <c r="A45" s="37">
        <v>51</v>
      </c>
      <c r="B45" s="28" t="s">
        <v>45</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165</v>
      </c>
      <c r="E45" s="34" t="str">
        <f t="shared" si="0"/>
        <v>Priority omission</v>
      </c>
    </row>
    <row r="46" spans="1:5" x14ac:dyDescent="0.2">
      <c r="A46" s="37">
        <v>5</v>
      </c>
      <c r="B46" s="28" t="s">
        <v>40</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no</v>
      </c>
      <c r="D46" s="13" t="s">
        <v>165</v>
      </c>
      <c r="E46" s="34" t="str">
        <f t="shared" si="0"/>
        <v>Priority omission</v>
      </c>
    </row>
    <row r="47" spans="1:5" x14ac:dyDescent="0.2">
      <c r="A47" s="37">
        <v>9</v>
      </c>
      <c r="B47" s="28" t="s">
        <v>173</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no</v>
      </c>
      <c r="D47" s="13" t="s">
        <v>165</v>
      </c>
      <c r="E47" s="34" t="str">
        <f t="shared" si="0"/>
        <v>Priority omission</v>
      </c>
    </row>
    <row r="48" spans="1:5" x14ac:dyDescent="0.2">
      <c r="A48" s="37">
        <v>10</v>
      </c>
      <c r="B48" s="28" t="s">
        <v>174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no</v>
      </c>
      <c r="D48" s="33" t="s">
        <v>147</v>
      </c>
      <c r="E48" s="34" t="str">
        <f t="shared" ref="E48" si="2">IF(AND(C48="no",D48="Absolute need"),"Critical omission",IF(AND(C48="no",D48="Medium need"),"Priority omission",IF(AND(C48="no",D48="may not have"),"Omission","OK")))</f>
        <v>Omission</v>
      </c>
    </row>
    <row r="49" spans="1:5" x14ac:dyDescent="0.2">
      <c r="A49" s="37">
        <v>17</v>
      </c>
      <c r="B49" s="28" t="s">
        <v>82</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13" t="s">
        <v>165</v>
      </c>
      <c r="E49" s="34" t="str">
        <f t="shared" si="0"/>
        <v>Priority omission</v>
      </c>
    </row>
    <row r="50" spans="1:5" x14ac:dyDescent="0.2">
      <c r="A50" s="37">
        <v>8</v>
      </c>
      <c r="B50" s="28" t="s">
        <v>43</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165</v>
      </c>
      <c r="E50" s="34" t="str">
        <f t="shared" si="0"/>
        <v>Priority omission</v>
      </c>
    </row>
  </sheetData>
  <sortState ref="B4:B43">
    <sortCondition ref="B3"/>
  </sortState>
  <conditionalFormatting sqref="E1:E39 E41:E47 E49:E1048576">
    <cfRule type="cellIs" dxfId="5" priority="6" operator="equal">
      <formula>"Priority Omission"</formula>
    </cfRule>
    <cfRule type="cellIs" dxfId="4" priority="7" operator="equal">
      <formula>"Critical omission"</formula>
    </cfRule>
  </conditionalFormatting>
  <conditionalFormatting sqref="E40">
    <cfRule type="cellIs" dxfId="3" priority="4" operator="equal">
      <formula>"Priority Omission"</formula>
    </cfRule>
    <cfRule type="cellIs" dxfId="2" priority="5" operator="equal">
      <formula>"Critical omission"</formula>
    </cfRule>
  </conditionalFormatting>
  <conditionalFormatting sqref="E48">
    <cfRule type="cellIs" dxfId="1" priority="2" operator="equal">
      <formula>"Priority Omission"</formula>
    </cfRule>
    <cfRule type="cellIs" dxfId="0" priority="3"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7"/>
      <c r="C6" s="47"/>
    </row>
    <row r="7" spans="1:3" x14ac:dyDescent="0.2">
      <c r="A7" s="22" t="s">
        <v>75</v>
      </c>
      <c r="B7" s="23"/>
      <c r="C7" s="22"/>
    </row>
    <row r="8" spans="1:3" ht="28.5" customHeight="1" x14ac:dyDescent="0.2">
      <c r="A8" s="21" t="s">
        <v>88</v>
      </c>
      <c r="B8" s="47"/>
      <c r="C8" s="47"/>
    </row>
    <row r="9" spans="1:3" x14ac:dyDescent="0.2">
      <c r="A9" s="22" t="s">
        <v>89</v>
      </c>
      <c r="B9" s="23"/>
      <c r="C9" s="22"/>
    </row>
    <row r="10" spans="1:3" x14ac:dyDescent="0.2">
      <c r="A10" s="22" t="s">
        <v>175</v>
      </c>
      <c r="B10" s="23"/>
      <c r="C10" s="22"/>
    </row>
    <row r="11" spans="1:3" ht="28.5" customHeight="1" x14ac:dyDescent="0.2">
      <c r="A11" s="19" t="s">
        <v>80</v>
      </c>
      <c r="B11" s="51"/>
      <c r="C11" s="51"/>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defaultColWidth="8.85546875" defaultRowHeight="12.75" x14ac:dyDescent="0.2"/>
  <sheetData>
    <row r="2" spans="2:2" x14ac:dyDescent="0.2">
      <c r="B2" t="s">
        <v>179</v>
      </c>
    </row>
    <row r="3" spans="2:2" x14ac:dyDescent="0.2">
      <c r="B3" t="s">
        <v>176</v>
      </c>
    </row>
    <row r="4" spans="2:2" x14ac:dyDescent="0.2">
      <c r="B4" t="s">
        <v>177</v>
      </c>
    </row>
    <row r="5" spans="2:2" x14ac:dyDescent="0.2">
      <c r="B5" t="s">
        <v>178</v>
      </c>
    </row>
    <row r="6" spans="2:2" x14ac:dyDescent="0.2">
      <c r="B6" t="s">
        <v>180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zoomScaleNormal="100" workbookViewId="0"/>
  </sheetViews>
  <sheetFormatPr defaultColWidth="9.140625" defaultRowHeight="12.75" x14ac:dyDescent="0.2"/>
  <cols>
    <col min="1" max="1" width="17.42578125" style="3" bestFit="1" customWidth="1"/>
    <col min="2" max="4" width="30.7109375" style="3" customWidth="1"/>
    <col min="5" max="5" width="21.140625" style="3" customWidth="1"/>
    <col min="6" max="16384" width="9.140625" style="3"/>
  </cols>
  <sheetData>
    <row r="1" spans="1:6" ht="20.25" x14ac:dyDescent="0.3">
      <c r="A1" s="29" t="s">
        <v>137</v>
      </c>
    </row>
    <row r="2" spans="1:6" x14ac:dyDescent="0.2">
      <c r="B2" s="15" t="s">
        <v>99</v>
      </c>
      <c r="D2" s="15" t="s">
        <v>100</v>
      </c>
    </row>
    <row r="3" spans="1:6" x14ac:dyDescent="0.2">
      <c r="A3" s="2" t="s">
        <v>73</v>
      </c>
      <c r="B3" s="7" t="s">
        <v>101</v>
      </c>
      <c r="C3" s="2"/>
      <c r="D3" s="14">
        <v>43308</v>
      </c>
      <c r="E3" s="9"/>
    </row>
    <row r="4" spans="1:6" x14ac:dyDescent="0.2">
      <c r="A4" s="2" t="s">
        <v>72</v>
      </c>
      <c r="B4" s="7" t="s">
        <v>102</v>
      </c>
      <c r="C4" s="2"/>
      <c r="D4" s="5" t="s">
        <v>90</v>
      </c>
      <c r="E4" s="9"/>
    </row>
    <row r="5" spans="1:6" x14ac:dyDescent="0.2">
      <c r="A5" s="2"/>
      <c r="B5" s="7"/>
      <c r="C5" s="2"/>
      <c r="D5" s="5"/>
      <c r="E5" s="9"/>
    </row>
    <row r="6" spans="1:6" x14ac:dyDescent="0.2">
      <c r="A6" s="2" t="s">
        <v>74</v>
      </c>
      <c r="B6" s="7" t="s">
        <v>103</v>
      </c>
      <c r="C6" s="2"/>
      <c r="D6" s="5" t="s">
        <v>91</v>
      </c>
      <c r="E6" s="9"/>
    </row>
    <row r="7" spans="1:6" ht="25.5" customHeight="1" x14ac:dyDescent="0.2">
      <c r="A7" s="4" t="s">
        <v>86</v>
      </c>
      <c r="B7" s="44" t="s">
        <v>133</v>
      </c>
      <c r="C7" s="44"/>
      <c r="D7" s="5" t="s">
        <v>92</v>
      </c>
      <c r="E7" s="9"/>
    </row>
    <row r="8" spans="1:6" x14ac:dyDescent="0.2">
      <c r="A8" s="6" t="s">
        <v>75</v>
      </c>
      <c r="B8" s="16" t="s">
        <v>104</v>
      </c>
      <c r="C8" s="6"/>
      <c r="D8" s="7" t="s">
        <v>93</v>
      </c>
      <c r="E8" s="9"/>
    </row>
    <row r="9" spans="1:6" ht="28.5" customHeight="1" x14ac:dyDescent="0.2">
      <c r="A9" s="4" t="s">
        <v>88</v>
      </c>
      <c r="B9" s="44" t="s">
        <v>143</v>
      </c>
      <c r="C9" s="44"/>
      <c r="D9" s="7" t="s">
        <v>144</v>
      </c>
      <c r="E9" s="9"/>
    </row>
    <row r="10" spans="1:6" x14ac:dyDescent="0.2">
      <c r="A10" s="6" t="s">
        <v>89</v>
      </c>
      <c r="B10" s="16" t="s">
        <v>105</v>
      </c>
      <c r="C10" s="6"/>
      <c r="D10" s="14">
        <v>43306</v>
      </c>
      <c r="E10" s="9"/>
    </row>
    <row r="11" spans="1:6" x14ac:dyDescent="0.2">
      <c r="A11" s="6" t="s">
        <v>175</v>
      </c>
      <c r="B11" s="16" t="s">
        <v>181</v>
      </c>
      <c r="C11" s="6"/>
      <c r="D11" s="14" t="s">
        <v>182</v>
      </c>
      <c r="E11" s="9"/>
    </row>
    <row r="12" spans="1:6" ht="28.5" customHeight="1" x14ac:dyDescent="0.2">
      <c r="A12" s="2" t="s">
        <v>80</v>
      </c>
      <c r="B12" s="45" t="s">
        <v>134</v>
      </c>
      <c r="C12" s="45"/>
      <c r="D12" s="44" t="s">
        <v>94</v>
      </c>
      <c r="E12" s="44"/>
      <c r="F12" s="8"/>
    </row>
    <row r="13" spans="1:6" x14ac:dyDescent="0.2">
      <c r="B13" s="9"/>
      <c r="D13" s="9"/>
      <c r="E13" s="9"/>
    </row>
    <row r="14" spans="1:6" x14ac:dyDescent="0.2">
      <c r="A14" s="2" t="s">
        <v>76</v>
      </c>
      <c r="B14" s="7" t="s">
        <v>106</v>
      </c>
      <c r="C14" s="2"/>
      <c r="D14" s="9" t="s">
        <v>95</v>
      </c>
      <c r="E14" s="9"/>
    </row>
    <row r="15" spans="1:6" x14ac:dyDescent="0.2">
      <c r="A15" s="2" t="s">
        <v>79</v>
      </c>
      <c r="B15" s="7" t="s">
        <v>135</v>
      </c>
      <c r="C15" s="2"/>
      <c r="D15" s="9" t="s">
        <v>96</v>
      </c>
      <c r="E15" s="9"/>
    </row>
    <row r="16" spans="1:6" x14ac:dyDescent="0.2">
      <c r="A16" s="2" t="s">
        <v>77</v>
      </c>
      <c r="B16" s="7" t="s">
        <v>107</v>
      </c>
      <c r="C16" s="2"/>
      <c r="D16" s="9" t="s">
        <v>98</v>
      </c>
      <c r="E16" s="9"/>
    </row>
    <row r="17" spans="1:5" x14ac:dyDescent="0.2">
      <c r="A17" s="2" t="s">
        <v>78</v>
      </c>
      <c r="B17" s="7" t="s">
        <v>108</v>
      </c>
      <c r="C17" s="2"/>
      <c r="D17" s="9" t="s">
        <v>84</v>
      </c>
      <c r="E17" s="9"/>
    </row>
    <row r="18" spans="1:5" x14ac:dyDescent="0.2">
      <c r="A18" s="6" t="s">
        <v>138</v>
      </c>
      <c r="B18" s="7" t="s">
        <v>139</v>
      </c>
      <c r="C18" s="2"/>
      <c r="D18" s="9" t="s">
        <v>97</v>
      </c>
      <c r="E18" s="9"/>
    </row>
    <row r="19" spans="1:5" x14ac:dyDescent="0.2">
      <c r="B19" s="9"/>
      <c r="C19" s="9"/>
    </row>
    <row r="21" spans="1:5" s="11" customFormat="1" ht="25.5" x14ac:dyDescent="0.2">
      <c r="A21" s="10" t="s">
        <v>34</v>
      </c>
      <c r="B21" s="10" t="s">
        <v>33</v>
      </c>
      <c r="C21" s="10" t="s">
        <v>35</v>
      </c>
      <c r="D21" s="10" t="s">
        <v>142</v>
      </c>
    </row>
    <row r="22" spans="1:5" s="12" customFormat="1" ht="45" x14ac:dyDescent="0.2">
      <c r="A22" s="1" t="s">
        <v>32</v>
      </c>
      <c r="B22" s="1" t="s">
        <v>70</v>
      </c>
      <c r="C22" s="1" t="s">
        <v>71</v>
      </c>
      <c r="D22" s="1" t="s">
        <v>109</v>
      </c>
    </row>
    <row r="23" spans="1:5" x14ac:dyDescent="0.2">
      <c r="A23" s="13" t="s">
        <v>0</v>
      </c>
      <c r="B23" s="13" t="s">
        <v>129</v>
      </c>
      <c r="C23" s="13" t="s">
        <v>41</v>
      </c>
      <c r="D23" s="13"/>
    </row>
    <row r="24" spans="1:5" x14ac:dyDescent="0.2">
      <c r="A24" s="13" t="s">
        <v>1</v>
      </c>
      <c r="B24" s="13" t="s">
        <v>130</v>
      </c>
      <c r="C24" s="13" t="s">
        <v>38</v>
      </c>
      <c r="D24" s="13"/>
    </row>
    <row r="25" spans="1:5" x14ac:dyDescent="0.2">
      <c r="A25" s="13" t="s">
        <v>2</v>
      </c>
      <c r="B25" s="13" t="s">
        <v>131</v>
      </c>
      <c r="C25" s="13" t="s">
        <v>39</v>
      </c>
      <c r="D25" s="13"/>
    </row>
    <row r="26" spans="1:5" x14ac:dyDescent="0.2">
      <c r="A26" s="13" t="s">
        <v>3</v>
      </c>
      <c r="B26" s="13" t="s">
        <v>110</v>
      </c>
      <c r="C26" s="13" t="s">
        <v>36</v>
      </c>
      <c r="D26" s="13"/>
    </row>
    <row r="27" spans="1:5" x14ac:dyDescent="0.2">
      <c r="A27" s="13" t="s">
        <v>4</v>
      </c>
      <c r="B27" s="13" t="s">
        <v>111</v>
      </c>
      <c r="C27" s="13" t="s">
        <v>37</v>
      </c>
      <c r="D27" s="13"/>
    </row>
    <row r="28" spans="1:5" x14ac:dyDescent="0.2">
      <c r="A28" s="13" t="s">
        <v>5</v>
      </c>
      <c r="B28" s="13" t="s">
        <v>112</v>
      </c>
      <c r="C28" s="13" t="s">
        <v>81</v>
      </c>
      <c r="D28" s="13"/>
    </row>
    <row r="29" spans="1:5" x14ac:dyDescent="0.2">
      <c r="A29" s="13" t="s">
        <v>6</v>
      </c>
      <c r="B29" s="13" t="s">
        <v>113</v>
      </c>
      <c r="C29" s="13" t="s">
        <v>44</v>
      </c>
      <c r="D29" s="13"/>
    </row>
    <row r="30" spans="1:5" x14ac:dyDescent="0.2">
      <c r="A30" s="13" t="s">
        <v>7</v>
      </c>
      <c r="B30" s="13" t="s">
        <v>114</v>
      </c>
      <c r="C30" s="13" t="s">
        <v>51</v>
      </c>
      <c r="D30" s="13" t="s">
        <v>136</v>
      </c>
    </row>
    <row r="31" spans="1:5" x14ac:dyDescent="0.2">
      <c r="A31" s="13" t="s">
        <v>8</v>
      </c>
      <c r="B31" s="13" t="s">
        <v>115</v>
      </c>
      <c r="C31" s="13" t="s">
        <v>58</v>
      </c>
      <c r="D31" s="13" t="s">
        <v>136</v>
      </c>
    </row>
    <row r="32" spans="1:5" x14ac:dyDescent="0.2">
      <c r="A32" s="13" t="s">
        <v>9</v>
      </c>
      <c r="B32" s="13" t="s">
        <v>116</v>
      </c>
      <c r="C32" s="13" t="s">
        <v>59</v>
      </c>
      <c r="D32" s="13" t="s">
        <v>136</v>
      </c>
    </row>
    <row r="33" spans="1:4" x14ac:dyDescent="0.2">
      <c r="A33" s="13" t="s">
        <v>10</v>
      </c>
      <c r="B33" s="13" t="s">
        <v>117</v>
      </c>
      <c r="C33" s="13" t="s">
        <v>60</v>
      </c>
      <c r="D33" s="13" t="s">
        <v>136</v>
      </c>
    </row>
    <row r="34" spans="1:4" x14ac:dyDescent="0.2">
      <c r="A34" s="13" t="s">
        <v>11</v>
      </c>
      <c r="B34" s="13" t="s">
        <v>118</v>
      </c>
      <c r="C34" s="13" t="s">
        <v>61</v>
      </c>
      <c r="D34" s="13" t="s">
        <v>136</v>
      </c>
    </row>
    <row r="35" spans="1:4" x14ac:dyDescent="0.2">
      <c r="A35" s="13" t="s">
        <v>12</v>
      </c>
      <c r="B35" s="13" t="s">
        <v>119</v>
      </c>
      <c r="C35" s="13" t="s">
        <v>51</v>
      </c>
      <c r="D35" s="13" t="s">
        <v>136</v>
      </c>
    </row>
    <row r="36" spans="1:4" x14ac:dyDescent="0.2">
      <c r="A36" s="13" t="s">
        <v>13</v>
      </c>
      <c r="B36" s="13" t="s">
        <v>120</v>
      </c>
      <c r="C36" s="13" t="s">
        <v>58</v>
      </c>
      <c r="D36" s="13" t="s">
        <v>136</v>
      </c>
    </row>
    <row r="37" spans="1:4" x14ac:dyDescent="0.2">
      <c r="A37" s="13" t="s">
        <v>14</v>
      </c>
      <c r="B37" s="13" t="s">
        <v>121</v>
      </c>
      <c r="C37" s="13" t="s">
        <v>59</v>
      </c>
      <c r="D37" s="13" t="s">
        <v>136</v>
      </c>
    </row>
    <row r="38" spans="1:4" x14ac:dyDescent="0.2">
      <c r="A38" s="13" t="s">
        <v>15</v>
      </c>
      <c r="B38" s="13" t="s">
        <v>122</v>
      </c>
      <c r="C38" s="13" t="s">
        <v>60</v>
      </c>
      <c r="D38" s="13" t="s">
        <v>136</v>
      </c>
    </row>
    <row r="39" spans="1:4" x14ac:dyDescent="0.2">
      <c r="A39" s="13" t="s">
        <v>16</v>
      </c>
      <c r="B39" s="13" t="s">
        <v>123</v>
      </c>
      <c r="C39" s="13" t="s">
        <v>61</v>
      </c>
      <c r="D39" s="13" t="s">
        <v>136</v>
      </c>
    </row>
    <row r="40" spans="1:4" x14ac:dyDescent="0.2">
      <c r="A40" s="13" t="s">
        <v>17</v>
      </c>
      <c r="B40" s="13" t="s">
        <v>124</v>
      </c>
      <c r="C40" s="13" t="s">
        <v>52</v>
      </c>
      <c r="D40" s="13"/>
    </row>
    <row r="41" spans="1:4" x14ac:dyDescent="0.2">
      <c r="A41" s="13" t="s">
        <v>18</v>
      </c>
      <c r="B41" s="13" t="s">
        <v>125</v>
      </c>
      <c r="C41" s="13" t="s">
        <v>62</v>
      </c>
      <c r="D41" s="13"/>
    </row>
    <row r="42" spans="1:4" x14ac:dyDescent="0.2">
      <c r="A42" s="13" t="s">
        <v>19</v>
      </c>
      <c r="B42" s="13" t="s">
        <v>126</v>
      </c>
      <c r="C42" s="13" t="s">
        <v>63</v>
      </c>
      <c r="D42" s="13"/>
    </row>
    <row r="43" spans="1:4" x14ac:dyDescent="0.2">
      <c r="A43" s="13" t="s">
        <v>20</v>
      </c>
      <c r="B43" s="13" t="s">
        <v>127</v>
      </c>
      <c r="C43" s="13" t="s">
        <v>64</v>
      </c>
      <c r="D43" s="13"/>
    </row>
    <row r="44" spans="1:4" x14ac:dyDescent="0.2">
      <c r="A44" s="13" t="s">
        <v>21</v>
      </c>
      <c r="B44" s="13" t="s">
        <v>128</v>
      </c>
      <c r="C44" s="13" t="s">
        <v>65</v>
      </c>
      <c r="D44" s="13"/>
    </row>
    <row r="45" spans="1:4" x14ac:dyDescent="0.2">
      <c r="A45" s="13" t="s">
        <v>22</v>
      </c>
      <c r="B45" s="13" t="s">
        <v>149</v>
      </c>
      <c r="C45" s="13" t="s">
        <v>81</v>
      </c>
      <c r="D45" s="13" t="s">
        <v>162</v>
      </c>
    </row>
    <row r="46" spans="1:4" x14ac:dyDescent="0.2">
      <c r="A46" s="13" t="s">
        <v>22</v>
      </c>
      <c r="B46" s="13" t="s">
        <v>149</v>
      </c>
      <c r="C46" s="13" t="s">
        <v>83</v>
      </c>
      <c r="D46" s="13" t="s">
        <v>163</v>
      </c>
    </row>
    <row r="47" spans="1:4" x14ac:dyDescent="0.2">
      <c r="A47" s="13" t="s">
        <v>23</v>
      </c>
      <c r="B47" s="13" t="s">
        <v>150</v>
      </c>
      <c r="C47" s="13" t="s">
        <v>140</v>
      </c>
      <c r="D47" s="13" t="s">
        <v>154</v>
      </c>
    </row>
    <row r="48" spans="1:4" x14ac:dyDescent="0.2">
      <c r="A48" s="13" t="s">
        <v>24</v>
      </c>
      <c r="B48" s="13" t="s">
        <v>151</v>
      </c>
      <c r="C48" s="13" t="s">
        <v>140</v>
      </c>
      <c r="D48" s="13" t="s">
        <v>155</v>
      </c>
    </row>
    <row r="49" spans="1:4" x14ac:dyDescent="0.2">
      <c r="A49" s="13" t="s">
        <v>25</v>
      </c>
      <c r="B49" s="13" t="s">
        <v>152</v>
      </c>
      <c r="C49" s="13" t="s">
        <v>140</v>
      </c>
      <c r="D49" s="13" t="s">
        <v>156</v>
      </c>
    </row>
    <row r="50" spans="1:4" x14ac:dyDescent="0.2">
      <c r="A50" s="13" t="s">
        <v>26</v>
      </c>
      <c r="B50" s="13" t="s">
        <v>153</v>
      </c>
      <c r="C50" s="13" t="s">
        <v>140</v>
      </c>
      <c r="D50" s="13" t="s">
        <v>157</v>
      </c>
    </row>
    <row r="51" spans="1:4" x14ac:dyDescent="0.2">
      <c r="A51" s="13" t="s">
        <v>27</v>
      </c>
      <c r="B51" s="13"/>
      <c r="C51" s="13"/>
      <c r="D51" s="13"/>
    </row>
    <row r="52" spans="1:4" x14ac:dyDescent="0.2">
      <c r="A52" s="13" t="s">
        <v>28</v>
      </c>
      <c r="B52" s="13"/>
      <c r="C52" s="13"/>
      <c r="D52" s="13"/>
    </row>
    <row r="53" spans="1:4" x14ac:dyDescent="0.2">
      <c r="A53" s="13" t="s">
        <v>29</v>
      </c>
      <c r="B53" s="13"/>
      <c r="C53" s="13"/>
      <c r="D53" s="13"/>
    </row>
    <row r="54" spans="1:4" x14ac:dyDescent="0.2">
      <c r="A54" s="13" t="s">
        <v>30</v>
      </c>
      <c r="B54" s="13"/>
      <c r="C54" s="13"/>
      <c r="D54" s="13"/>
    </row>
    <row r="55" spans="1:4" x14ac:dyDescent="0.2">
      <c r="A55" s="13" t="s">
        <v>31</v>
      </c>
      <c r="B55" s="13"/>
      <c r="C55" s="13"/>
      <c r="D55" s="13"/>
    </row>
    <row r="57" spans="1:4" ht="87.95" customHeight="1" x14ac:dyDescent="0.2">
      <c r="A57" s="46" t="s">
        <v>148</v>
      </c>
      <c r="B57" s="46"/>
      <c r="C57" s="46"/>
      <c r="D57" s="46"/>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55"/>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39">
        <v>43371</v>
      </c>
      <c r="C2" s="19"/>
    </row>
    <row r="3" spans="1:3" x14ac:dyDescent="0.2">
      <c r="A3" s="19" t="s">
        <v>72</v>
      </c>
      <c r="B3" s="20" t="s">
        <v>186</v>
      </c>
      <c r="C3" s="19"/>
    </row>
    <row r="4" spans="1:3" x14ac:dyDescent="0.2">
      <c r="A4" s="19"/>
      <c r="B4" s="20"/>
      <c r="C4" s="19"/>
    </row>
    <row r="5" spans="1:3" x14ac:dyDescent="0.2">
      <c r="A5" s="19" t="s">
        <v>74</v>
      </c>
      <c r="B5" s="20" t="s">
        <v>187</v>
      </c>
      <c r="C5" s="19"/>
    </row>
    <row r="6" spans="1:3" ht="25.5" customHeight="1" x14ac:dyDescent="0.2">
      <c r="A6" s="21" t="s">
        <v>86</v>
      </c>
      <c r="B6" s="47" t="s">
        <v>188</v>
      </c>
      <c r="C6" s="47"/>
    </row>
    <row r="7" spans="1:3" x14ac:dyDescent="0.2">
      <c r="A7" s="22" t="s">
        <v>75</v>
      </c>
      <c r="B7" s="23" t="s">
        <v>189</v>
      </c>
      <c r="C7" s="22"/>
    </row>
    <row r="8" spans="1:3" ht="38.25" customHeight="1" x14ac:dyDescent="0.2">
      <c r="A8" s="21" t="s">
        <v>88</v>
      </c>
      <c r="B8" s="47" t="s">
        <v>190</v>
      </c>
      <c r="C8" s="47"/>
    </row>
    <row r="9" spans="1:3" x14ac:dyDescent="0.2">
      <c r="A9" s="22" t="s">
        <v>89</v>
      </c>
      <c r="B9" s="40">
        <v>43339</v>
      </c>
      <c r="C9" s="22"/>
    </row>
    <row r="10" spans="1:3" x14ac:dyDescent="0.2">
      <c r="A10" s="22" t="s">
        <v>175</v>
      </c>
      <c r="B10" s="23" t="s">
        <v>178</v>
      </c>
      <c r="C10" s="22"/>
    </row>
    <row r="11" spans="1:3" ht="219" customHeight="1" x14ac:dyDescent="0.2">
      <c r="A11" s="19" t="s">
        <v>80</v>
      </c>
      <c r="B11" s="48" t="s">
        <v>247</v>
      </c>
      <c r="C11" s="49"/>
    </row>
    <row r="12" spans="1:3" x14ac:dyDescent="0.2">
      <c r="B12" s="24"/>
    </row>
    <row r="13" spans="1:3" x14ac:dyDescent="0.2">
      <c r="A13" s="19" t="s">
        <v>76</v>
      </c>
      <c r="B13" s="20" t="s">
        <v>191</v>
      </c>
      <c r="C13" s="19"/>
    </row>
    <row r="14" spans="1:3" x14ac:dyDescent="0.2">
      <c r="A14" s="19" t="s">
        <v>79</v>
      </c>
      <c r="B14" s="20" t="s">
        <v>192</v>
      </c>
      <c r="C14" s="19"/>
    </row>
    <row r="15" spans="1:3" x14ac:dyDescent="0.2">
      <c r="A15" s="19" t="s">
        <v>77</v>
      </c>
      <c r="B15" s="20" t="s">
        <v>193</v>
      </c>
      <c r="C15" s="19"/>
    </row>
    <row r="16" spans="1:3" x14ac:dyDescent="0.2">
      <c r="A16" s="19" t="s">
        <v>78</v>
      </c>
      <c r="B16" s="20" t="s">
        <v>84</v>
      </c>
      <c r="C16" s="19"/>
    </row>
    <row r="17" spans="1:5" x14ac:dyDescent="0.2">
      <c r="A17" s="19" t="s">
        <v>138</v>
      </c>
      <c r="B17" s="20" t="s">
        <v>97</v>
      </c>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194</v>
      </c>
      <c r="C22" s="28" t="s">
        <v>37</v>
      </c>
      <c r="D22" s="42" t="s">
        <v>250</v>
      </c>
    </row>
    <row r="23" spans="1:5" x14ac:dyDescent="0.2">
      <c r="A23" s="28" t="s">
        <v>1</v>
      </c>
      <c r="B23" s="28" t="s">
        <v>195</v>
      </c>
      <c r="C23" s="28" t="s">
        <v>39</v>
      </c>
      <c r="D23" s="42" t="s">
        <v>251</v>
      </c>
    </row>
    <row r="24" spans="1:5" x14ac:dyDescent="0.2">
      <c r="A24" s="28" t="s">
        <v>2</v>
      </c>
      <c r="B24" s="28" t="s">
        <v>196</v>
      </c>
      <c r="C24" s="41" t="s">
        <v>238</v>
      </c>
      <c r="D24" s="28" t="s">
        <v>217</v>
      </c>
    </row>
    <row r="25" spans="1:5" x14ac:dyDescent="0.2">
      <c r="A25" s="28" t="s">
        <v>3</v>
      </c>
      <c r="B25" s="28" t="s">
        <v>197</v>
      </c>
      <c r="C25" s="41" t="s">
        <v>238</v>
      </c>
      <c r="D25" s="28" t="s">
        <v>217</v>
      </c>
    </row>
    <row r="26" spans="1:5" x14ac:dyDescent="0.2">
      <c r="A26" s="28" t="s">
        <v>4</v>
      </c>
      <c r="B26" s="28" t="s">
        <v>198</v>
      </c>
      <c r="C26" s="28" t="s">
        <v>52</v>
      </c>
      <c r="D26" s="28"/>
    </row>
    <row r="27" spans="1:5" x14ac:dyDescent="0.2">
      <c r="A27" s="28" t="s">
        <v>5</v>
      </c>
      <c r="B27" s="28" t="s">
        <v>199</v>
      </c>
      <c r="C27" s="41" t="s">
        <v>58</v>
      </c>
      <c r="D27" s="28" t="s">
        <v>217</v>
      </c>
    </row>
    <row r="28" spans="1:5" x14ac:dyDescent="0.2">
      <c r="A28" s="28" t="s">
        <v>6</v>
      </c>
      <c r="B28" s="28" t="s">
        <v>200</v>
      </c>
      <c r="C28" s="28" t="s">
        <v>48</v>
      </c>
      <c r="D28" s="28"/>
    </row>
    <row r="29" spans="1:5" x14ac:dyDescent="0.2">
      <c r="A29" s="28" t="s">
        <v>7</v>
      </c>
      <c r="B29" s="28" t="s">
        <v>201</v>
      </c>
      <c r="C29" s="41" t="s">
        <v>59</v>
      </c>
      <c r="D29" s="28" t="s">
        <v>217</v>
      </c>
    </row>
    <row r="30" spans="1:5" x14ac:dyDescent="0.2">
      <c r="A30" s="28" t="s">
        <v>8</v>
      </c>
      <c r="B30" s="28" t="s">
        <v>202</v>
      </c>
      <c r="C30" s="28" t="s">
        <v>48</v>
      </c>
      <c r="D30" s="28"/>
    </row>
    <row r="31" spans="1:5" x14ac:dyDescent="0.2">
      <c r="A31" s="28" t="s">
        <v>9</v>
      </c>
      <c r="B31" s="28" t="s">
        <v>203</v>
      </c>
      <c r="C31" s="41" t="s">
        <v>60</v>
      </c>
      <c r="D31" s="28" t="s">
        <v>217</v>
      </c>
    </row>
    <row r="32" spans="1:5" x14ac:dyDescent="0.2">
      <c r="A32" s="28" t="s">
        <v>10</v>
      </c>
      <c r="B32" s="28" t="s">
        <v>204</v>
      </c>
      <c r="C32" s="28" t="s">
        <v>48</v>
      </c>
      <c r="D32" s="28"/>
    </row>
    <row r="33" spans="1:4" x14ac:dyDescent="0.2">
      <c r="A33" s="28" t="s">
        <v>11</v>
      </c>
      <c r="B33" s="28" t="s">
        <v>205</v>
      </c>
      <c r="C33" s="41" t="s">
        <v>58</v>
      </c>
      <c r="D33" s="28" t="s">
        <v>217</v>
      </c>
    </row>
    <row r="34" spans="1:4" x14ac:dyDescent="0.2">
      <c r="A34" s="28" t="s">
        <v>12</v>
      </c>
      <c r="B34" s="28" t="s">
        <v>206</v>
      </c>
      <c r="C34" s="28" t="s">
        <v>48</v>
      </c>
      <c r="D34" s="28"/>
    </row>
    <row r="35" spans="1:4" x14ac:dyDescent="0.2">
      <c r="A35" s="28" t="s">
        <v>13</v>
      </c>
      <c r="B35" s="28" t="s">
        <v>207</v>
      </c>
      <c r="C35" s="41" t="s">
        <v>59</v>
      </c>
      <c r="D35" s="28" t="s">
        <v>217</v>
      </c>
    </row>
    <row r="36" spans="1:4" x14ac:dyDescent="0.2">
      <c r="A36" s="28" t="s">
        <v>14</v>
      </c>
      <c r="B36" s="28" t="s">
        <v>208</v>
      </c>
      <c r="C36" s="28" t="s">
        <v>48</v>
      </c>
      <c r="D36" s="28"/>
    </row>
    <row r="37" spans="1:4" x14ac:dyDescent="0.2">
      <c r="A37" s="28" t="s">
        <v>15</v>
      </c>
      <c r="B37" s="28" t="s">
        <v>209</v>
      </c>
      <c r="C37" s="41" t="s">
        <v>60</v>
      </c>
      <c r="D37" s="28" t="s">
        <v>217</v>
      </c>
    </row>
    <row r="38" spans="1:4" x14ac:dyDescent="0.2">
      <c r="A38" s="28" t="s">
        <v>16</v>
      </c>
      <c r="B38" s="28" t="s">
        <v>210</v>
      </c>
      <c r="C38" s="28" t="s">
        <v>48</v>
      </c>
      <c r="D38" s="28"/>
    </row>
    <row r="39" spans="1:4" x14ac:dyDescent="0.2">
      <c r="A39" s="28" t="s">
        <v>17</v>
      </c>
      <c r="B39" s="28" t="s">
        <v>211</v>
      </c>
      <c r="C39" s="28" t="s">
        <v>62</v>
      </c>
      <c r="D39" s="28"/>
    </row>
    <row r="40" spans="1:4" x14ac:dyDescent="0.2">
      <c r="A40" s="28" t="s">
        <v>18</v>
      </c>
      <c r="B40" s="28" t="s">
        <v>212</v>
      </c>
      <c r="C40" s="28" t="s">
        <v>48</v>
      </c>
      <c r="D40" s="28"/>
    </row>
    <row r="41" spans="1:4" x14ac:dyDescent="0.2">
      <c r="A41" s="28" t="s">
        <v>19</v>
      </c>
      <c r="B41" s="28" t="s">
        <v>213</v>
      </c>
      <c r="C41" s="28" t="s">
        <v>63</v>
      </c>
      <c r="D41" s="28"/>
    </row>
    <row r="42" spans="1:4" x14ac:dyDescent="0.2">
      <c r="A42" s="28" t="s">
        <v>20</v>
      </c>
      <c r="B42" s="28" t="s">
        <v>214</v>
      </c>
      <c r="C42" s="28" t="s">
        <v>48</v>
      </c>
      <c r="D42" s="28"/>
    </row>
    <row r="43" spans="1:4" x14ac:dyDescent="0.2">
      <c r="A43" s="28" t="s">
        <v>21</v>
      </c>
      <c r="B43" s="28" t="s">
        <v>215</v>
      </c>
      <c r="C43" s="28" t="s">
        <v>64</v>
      </c>
      <c r="D43" s="28"/>
    </row>
    <row r="44" spans="1:4" x14ac:dyDescent="0.2">
      <c r="A44" s="28" t="s">
        <v>22</v>
      </c>
      <c r="B44" s="28" t="s">
        <v>216</v>
      </c>
      <c r="C44" s="28" t="s">
        <v>48</v>
      </c>
      <c r="D44" s="28"/>
    </row>
    <row r="45" spans="1:4" x14ac:dyDescent="0.2">
      <c r="A45" s="28"/>
      <c r="B45" s="41"/>
      <c r="C45" s="41" t="s">
        <v>234</v>
      </c>
      <c r="D45" s="41" t="s">
        <v>235</v>
      </c>
    </row>
    <row r="46" spans="1:4" x14ac:dyDescent="0.2">
      <c r="A46" s="28"/>
      <c r="B46" s="28"/>
      <c r="C46" s="28"/>
      <c r="D46" s="28"/>
    </row>
    <row r="47" spans="1:4" x14ac:dyDescent="0.2">
      <c r="A47" s="28"/>
      <c r="B47" s="28"/>
      <c r="C47" s="28"/>
      <c r="D47" s="28"/>
    </row>
    <row r="48" spans="1:4" x14ac:dyDescent="0.2">
      <c r="A48" s="28"/>
      <c r="B48" s="28"/>
      <c r="C48" s="28"/>
      <c r="D48" s="28"/>
    </row>
    <row r="49" spans="1:4" x14ac:dyDescent="0.2">
      <c r="A49" s="28"/>
      <c r="B49" s="28"/>
      <c r="C49" s="28"/>
      <c r="D49" s="28"/>
    </row>
    <row r="50" spans="1:4" x14ac:dyDescent="0.2">
      <c r="A50" s="28"/>
      <c r="B50" s="28"/>
      <c r="C50" s="28"/>
      <c r="D50" s="28"/>
    </row>
    <row r="51" spans="1:4" x14ac:dyDescent="0.2">
      <c r="A51" s="28"/>
      <c r="B51" s="28"/>
      <c r="C51" s="28"/>
      <c r="D51" s="28"/>
    </row>
    <row r="52" spans="1:4" x14ac:dyDescent="0.2">
      <c r="A52" s="28"/>
      <c r="B52" s="28"/>
      <c r="C52" s="28"/>
      <c r="D52" s="28"/>
    </row>
    <row r="53" spans="1:4" x14ac:dyDescent="0.2">
      <c r="A53" s="28"/>
      <c r="B53" s="28"/>
      <c r="C53" s="28"/>
      <c r="D53" s="28"/>
    </row>
    <row r="54" spans="1:4" s="35" customFormat="1" x14ac:dyDescent="0.2"/>
    <row r="55" spans="1:4" s="35" customFormat="1" ht="90.6"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7"/>
  <sheetViews>
    <sheetView showGridLines="0" tabSelected="1"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t="s">
        <v>186</v>
      </c>
      <c r="C2" s="19"/>
    </row>
    <row r="3" spans="1:3" x14ac:dyDescent="0.2">
      <c r="A3" s="19" t="s">
        <v>72</v>
      </c>
      <c r="B3" s="39">
        <v>43371</v>
      </c>
      <c r="C3" s="19"/>
    </row>
    <row r="4" spans="1:3" x14ac:dyDescent="0.2">
      <c r="A4" s="19"/>
      <c r="B4" s="20"/>
      <c r="C4" s="19"/>
    </row>
    <row r="5" spans="1:3" x14ac:dyDescent="0.2">
      <c r="A5" s="19" t="s">
        <v>74</v>
      </c>
      <c r="B5" s="20" t="s">
        <v>219</v>
      </c>
      <c r="C5" s="19"/>
    </row>
    <row r="6" spans="1:3" ht="25.5" customHeight="1" x14ac:dyDescent="0.2">
      <c r="A6" s="21" t="s">
        <v>86</v>
      </c>
      <c r="B6" s="47" t="s">
        <v>220</v>
      </c>
      <c r="C6" s="47"/>
    </row>
    <row r="7" spans="1:3" x14ac:dyDescent="0.2">
      <c r="A7" s="22" t="s">
        <v>75</v>
      </c>
      <c r="B7" s="23" t="s">
        <v>189</v>
      </c>
      <c r="C7" s="22"/>
    </row>
    <row r="8" spans="1:3" ht="28.5" customHeight="1" x14ac:dyDescent="0.2">
      <c r="A8" s="21" t="s">
        <v>88</v>
      </c>
      <c r="B8" s="47" t="s">
        <v>218</v>
      </c>
      <c r="C8" s="47"/>
    </row>
    <row r="9" spans="1:3" x14ac:dyDescent="0.2">
      <c r="A9" s="22" t="s">
        <v>89</v>
      </c>
      <c r="B9" s="40">
        <v>43045</v>
      </c>
      <c r="C9" s="22"/>
    </row>
    <row r="10" spans="1:3" x14ac:dyDescent="0.2">
      <c r="A10" s="22" t="s">
        <v>175</v>
      </c>
      <c r="B10" s="23" t="s">
        <v>178</v>
      </c>
      <c r="C10" s="22"/>
    </row>
    <row r="11" spans="1:3" ht="28.5" customHeight="1" x14ac:dyDescent="0.2">
      <c r="A11" s="19" t="s">
        <v>80</v>
      </c>
      <c r="B11" s="51" t="s">
        <v>245</v>
      </c>
      <c r="C11" s="51"/>
    </row>
    <row r="12" spans="1:3" x14ac:dyDescent="0.2">
      <c r="B12" s="24"/>
    </row>
    <row r="13" spans="1:3" x14ac:dyDescent="0.2">
      <c r="A13" s="19" t="s">
        <v>76</v>
      </c>
      <c r="B13" s="20" t="s">
        <v>191</v>
      </c>
      <c r="C13" s="19"/>
    </row>
    <row r="14" spans="1:3" x14ac:dyDescent="0.2">
      <c r="A14" s="19" t="s">
        <v>79</v>
      </c>
      <c r="B14" s="20" t="s">
        <v>192</v>
      </c>
      <c r="C14" s="19"/>
    </row>
    <row r="15" spans="1:3" x14ac:dyDescent="0.2">
      <c r="A15" s="19" t="s">
        <v>77</v>
      </c>
      <c r="B15" s="20" t="s">
        <v>146</v>
      </c>
      <c r="C15" s="19"/>
    </row>
    <row r="16" spans="1:3" x14ac:dyDescent="0.2">
      <c r="A16" s="19" t="s">
        <v>78</v>
      </c>
      <c r="B16" s="20" t="s">
        <v>84</v>
      </c>
      <c r="C16" s="19"/>
    </row>
    <row r="17" spans="1:5" x14ac:dyDescent="0.2">
      <c r="A17" s="19" t="s">
        <v>138</v>
      </c>
      <c r="B17" s="20" t="s">
        <v>146</v>
      </c>
      <c r="C17" s="19"/>
      <c r="D17" s="24"/>
      <c r="E17" s="24"/>
    </row>
    <row r="18" spans="1:5" x14ac:dyDescent="0.2">
      <c r="B18" s="24"/>
      <c r="C18" s="24"/>
    </row>
    <row r="20" spans="1:5" s="26" customFormat="1" ht="14.2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221</v>
      </c>
      <c r="C22" s="28" t="s">
        <v>48</v>
      </c>
      <c r="D22" s="28"/>
    </row>
    <row r="23" spans="1:5" x14ac:dyDescent="0.2">
      <c r="A23" s="28" t="s">
        <v>1</v>
      </c>
      <c r="B23" s="28" t="s">
        <v>222</v>
      </c>
      <c r="C23" s="28" t="s">
        <v>36</v>
      </c>
      <c r="D23" s="42" t="s">
        <v>246</v>
      </c>
    </row>
    <row r="24" spans="1:5" x14ac:dyDescent="0.2">
      <c r="A24" s="28" t="s">
        <v>2</v>
      </c>
      <c r="B24" s="28" t="s">
        <v>37</v>
      </c>
      <c r="C24" s="28" t="s">
        <v>48</v>
      </c>
      <c r="D24" s="28"/>
    </row>
    <row r="25" spans="1:5" x14ac:dyDescent="0.2">
      <c r="A25" s="28" t="s">
        <v>3</v>
      </c>
      <c r="B25" s="28" t="s">
        <v>223</v>
      </c>
      <c r="C25" s="28" t="s">
        <v>168</v>
      </c>
      <c r="D25" s="28"/>
    </row>
    <row r="26" spans="1:5" x14ac:dyDescent="0.2">
      <c r="A26" s="28" t="s">
        <v>4</v>
      </c>
      <c r="B26" s="28" t="s">
        <v>224</v>
      </c>
      <c r="C26" s="28" t="s">
        <v>57</v>
      </c>
      <c r="D26" s="28"/>
    </row>
    <row r="27" spans="1:5" x14ac:dyDescent="0.2">
      <c r="A27" s="28" t="s">
        <v>5</v>
      </c>
      <c r="B27" s="41" t="s">
        <v>225</v>
      </c>
      <c r="C27" s="28" t="s">
        <v>55</v>
      </c>
      <c r="D27" s="28" t="s">
        <v>229</v>
      </c>
    </row>
    <row r="28" spans="1:5" x14ac:dyDescent="0.2">
      <c r="A28" s="28" t="s">
        <v>5</v>
      </c>
      <c r="B28" s="41" t="s">
        <v>225</v>
      </c>
      <c r="C28" s="28" t="s">
        <v>81</v>
      </c>
      <c r="D28" s="28" t="s">
        <v>236</v>
      </c>
    </row>
    <row r="29" spans="1:5" x14ac:dyDescent="0.2">
      <c r="A29" s="28" t="s">
        <v>5</v>
      </c>
      <c r="B29" s="41" t="s">
        <v>225</v>
      </c>
      <c r="C29" s="28" t="s">
        <v>83</v>
      </c>
      <c r="D29" s="28" t="s">
        <v>237</v>
      </c>
    </row>
    <row r="30" spans="1:5" x14ac:dyDescent="0.2">
      <c r="A30" s="28" t="s">
        <v>6</v>
      </c>
      <c r="B30" s="28" t="s">
        <v>226</v>
      </c>
      <c r="C30" s="28" t="s">
        <v>56</v>
      </c>
      <c r="D30" s="28"/>
    </row>
    <row r="31" spans="1:5" x14ac:dyDescent="0.2">
      <c r="A31" s="28" t="s">
        <v>7</v>
      </c>
      <c r="B31" s="28" t="s">
        <v>227</v>
      </c>
      <c r="C31" s="28" t="s">
        <v>66</v>
      </c>
      <c r="D31" s="28" t="s">
        <v>252</v>
      </c>
    </row>
    <row r="32" spans="1:5" x14ac:dyDescent="0.2">
      <c r="A32" s="28" t="s">
        <v>8</v>
      </c>
      <c r="B32" s="28" t="s">
        <v>228</v>
      </c>
      <c r="C32" s="41" t="s">
        <v>85</v>
      </c>
      <c r="D32" s="28" t="s">
        <v>253</v>
      </c>
    </row>
    <row r="33" spans="1:4" x14ac:dyDescent="0.2">
      <c r="A33" s="28"/>
      <c r="B33" s="28"/>
      <c r="C33" s="41" t="s">
        <v>38</v>
      </c>
      <c r="D33" s="41" t="s">
        <v>254</v>
      </c>
    </row>
    <row r="34" spans="1:4" x14ac:dyDescent="0.2">
      <c r="A34" s="28"/>
      <c r="B34" s="28"/>
      <c r="C34" s="28"/>
      <c r="D34" s="28"/>
    </row>
    <row r="35" spans="1:4" x14ac:dyDescent="0.2">
      <c r="A35" s="28"/>
      <c r="B35" s="28"/>
      <c r="C35" s="28"/>
      <c r="D35" s="28"/>
    </row>
    <row r="36" spans="1:4" x14ac:dyDescent="0.2">
      <c r="A36" s="28"/>
      <c r="B36" s="28"/>
      <c r="C36" s="28"/>
      <c r="D36" s="28"/>
    </row>
    <row r="37" spans="1:4" x14ac:dyDescent="0.2">
      <c r="A37" s="28"/>
      <c r="B37" s="28"/>
      <c r="C37" s="28"/>
      <c r="D37" s="28"/>
    </row>
    <row r="38" spans="1:4" x14ac:dyDescent="0.2">
      <c r="A38" s="28"/>
      <c r="B38" s="28"/>
      <c r="C38" s="28"/>
      <c r="D38" s="28"/>
    </row>
    <row r="39" spans="1:4" x14ac:dyDescent="0.2">
      <c r="A39" s="28"/>
      <c r="B39" s="28"/>
      <c r="C39" s="28"/>
      <c r="D39" s="28"/>
    </row>
    <row r="40" spans="1:4" x14ac:dyDescent="0.2">
      <c r="A40" s="28"/>
      <c r="B40" s="28"/>
      <c r="C40" s="28"/>
      <c r="D40" s="28"/>
    </row>
    <row r="41" spans="1:4" x14ac:dyDescent="0.2">
      <c r="A41" s="28"/>
      <c r="B41" s="28"/>
      <c r="C41" s="28"/>
      <c r="D41" s="28"/>
    </row>
    <row r="42" spans="1:4" x14ac:dyDescent="0.2">
      <c r="A42" s="28"/>
      <c r="B42" s="28"/>
      <c r="C42" s="28"/>
      <c r="D42" s="28"/>
    </row>
    <row r="43" spans="1:4" x14ac:dyDescent="0.2">
      <c r="A43" s="28"/>
      <c r="B43" s="28"/>
      <c r="C43" s="28"/>
      <c r="D43" s="28"/>
    </row>
    <row r="44" spans="1:4" x14ac:dyDescent="0.2">
      <c r="A44" s="28"/>
      <c r="B44" s="28"/>
      <c r="C44" s="28"/>
      <c r="D44" s="28"/>
    </row>
    <row r="45" spans="1:4" x14ac:dyDescent="0.2">
      <c r="A45" s="28"/>
      <c r="B45" s="28"/>
      <c r="C45" s="28"/>
      <c r="D45" s="28"/>
    </row>
    <row r="46" spans="1:4" x14ac:dyDescent="0.2">
      <c r="A46" s="28"/>
      <c r="B46" s="28"/>
      <c r="C46" s="28"/>
      <c r="D46" s="28"/>
    </row>
    <row r="47" spans="1:4" x14ac:dyDescent="0.2">
      <c r="A47" s="28"/>
      <c r="B47" s="28"/>
      <c r="C47" s="28"/>
      <c r="D47" s="28"/>
    </row>
    <row r="48" spans="1:4" x14ac:dyDescent="0.2">
      <c r="A48" s="28"/>
      <c r="B48" s="28"/>
      <c r="C48" s="28"/>
      <c r="D48" s="28"/>
    </row>
    <row r="49" spans="1:4" x14ac:dyDescent="0.2">
      <c r="A49" s="28"/>
      <c r="B49" s="28"/>
      <c r="C49" s="28"/>
      <c r="D49" s="28"/>
    </row>
    <row r="50" spans="1:4" x14ac:dyDescent="0.2">
      <c r="A50" s="28"/>
      <c r="B50" s="28"/>
      <c r="C50" s="28"/>
      <c r="D50" s="28"/>
    </row>
    <row r="51" spans="1:4" x14ac:dyDescent="0.2">
      <c r="A51" s="28"/>
      <c r="B51" s="28"/>
      <c r="C51" s="28"/>
      <c r="D51" s="28"/>
    </row>
    <row r="52" spans="1:4" x14ac:dyDescent="0.2">
      <c r="A52" s="28"/>
      <c r="B52" s="28"/>
      <c r="C52" s="28"/>
      <c r="D52" s="28"/>
    </row>
    <row r="53" spans="1:4" x14ac:dyDescent="0.2">
      <c r="A53" s="28"/>
      <c r="B53" s="28"/>
      <c r="C53" s="28"/>
      <c r="D53" s="28"/>
    </row>
    <row r="54" spans="1:4" x14ac:dyDescent="0.2">
      <c r="A54" s="28"/>
      <c r="B54" s="28"/>
      <c r="C54" s="28"/>
      <c r="D54" s="28"/>
    </row>
    <row r="55" spans="1:4" x14ac:dyDescent="0.2">
      <c r="A55" s="28"/>
      <c r="B55" s="28"/>
      <c r="C55" s="28"/>
      <c r="D55" s="28"/>
    </row>
    <row r="57" spans="1:4" s="35" customFormat="1" ht="83.1" customHeight="1" x14ac:dyDescent="0.2">
      <c r="A57" s="50" t="s">
        <v>148</v>
      </c>
      <c r="B57" s="50"/>
      <c r="C57" s="50"/>
      <c r="D57" s="50"/>
    </row>
  </sheetData>
  <mergeCells count="4">
    <mergeCell ref="B6:C6"/>
    <mergeCell ref="B8:C8"/>
    <mergeCell ref="B11:C11"/>
    <mergeCell ref="A57:D57"/>
  </mergeCells>
  <dataValidations count="2">
    <dataValidation type="list" allowBlank="1" showInputMessage="1" sqref="C22:C55"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t="s">
        <v>186</v>
      </c>
      <c r="C2" s="19"/>
    </row>
    <row r="3" spans="1:3" x14ac:dyDescent="0.2">
      <c r="A3" s="19" t="s">
        <v>72</v>
      </c>
      <c r="B3" s="39">
        <v>43371</v>
      </c>
      <c r="C3" s="19"/>
    </row>
    <row r="4" spans="1:3" x14ac:dyDescent="0.2">
      <c r="A4" s="19"/>
      <c r="B4" s="20"/>
      <c r="C4" s="19"/>
    </row>
    <row r="5" spans="1:3" x14ac:dyDescent="0.2">
      <c r="A5" s="19" t="s">
        <v>74</v>
      </c>
      <c r="B5" s="20" t="s">
        <v>240</v>
      </c>
      <c r="C5" s="19"/>
    </row>
    <row r="6" spans="1:3" ht="25.5" customHeight="1" x14ac:dyDescent="0.2">
      <c r="A6" s="21" t="s">
        <v>86</v>
      </c>
      <c r="B6" s="47" t="s">
        <v>241</v>
      </c>
      <c r="C6" s="47"/>
    </row>
    <row r="7" spans="1:3" x14ac:dyDescent="0.2">
      <c r="A7" s="22" t="s">
        <v>75</v>
      </c>
      <c r="B7" s="23" t="s">
        <v>230</v>
      </c>
      <c r="C7" s="22"/>
    </row>
    <row r="8" spans="1:3" ht="28.5" customHeight="1" x14ac:dyDescent="0.2">
      <c r="A8" s="21" t="s">
        <v>88</v>
      </c>
      <c r="B8" s="47" t="s">
        <v>239</v>
      </c>
      <c r="C8" s="47"/>
    </row>
    <row r="9" spans="1:3" x14ac:dyDescent="0.2">
      <c r="A9" s="22" t="s">
        <v>89</v>
      </c>
      <c r="B9" s="40">
        <v>43371</v>
      </c>
      <c r="C9" s="22"/>
    </row>
    <row r="10" spans="1:3" x14ac:dyDescent="0.2">
      <c r="A10" s="22" t="s">
        <v>175</v>
      </c>
      <c r="B10" s="23" t="s">
        <v>180</v>
      </c>
      <c r="C10" s="22"/>
    </row>
    <row r="11" spans="1:3" ht="38.25" customHeight="1" x14ac:dyDescent="0.2">
      <c r="A11" s="19" t="s">
        <v>80</v>
      </c>
      <c r="B11" s="51" t="s">
        <v>248</v>
      </c>
      <c r="C11" s="51"/>
    </row>
    <row r="12" spans="1:3" x14ac:dyDescent="0.2">
      <c r="B12" s="24"/>
    </row>
    <row r="13" spans="1:3" x14ac:dyDescent="0.2">
      <c r="A13" s="19" t="s">
        <v>76</v>
      </c>
      <c r="B13" s="20" t="s">
        <v>191</v>
      </c>
      <c r="C13" s="19"/>
    </row>
    <row r="14" spans="1:3" x14ac:dyDescent="0.2">
      <c r="A14" s="19" t="s">
        <v>79</v>
      </c>
      <c r="B14" s="20" t="s">
        <v>192</v>
      </c>
      <c r="C14" s="19"/>
    </row>
    <row r="15" spans="1:3" x14ac:dyDescent="0.2">
      <c r="A15" s="19" t="s">
        <v>77</v>
      </c>
      <c r="B15" s="20" t="s">
        <v>146</v>
      </c>
      <c r="C15" s="19"/>
    </row>
    <row r="16" spans="1:3" x14ac:dyDescent="0.2">
      <c r="A16" s="19" t="s">
        <v>78</v>
      </c>
      <c r="B16" s="20" t="s">
        <v>146</v>
      </c>
      <c r="C16" s="19"/>
    </row>
    <row r="17" spans="1:5" x14ac:dyDescent="0.2">
      <c r="A17" s="19" t="s">
        <v>138</v>
      </c>
      <c r="B17" s="20" t="s">
        <v>146</v>
      </c>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195</v>
      </c>
      <c r="C22" s="17" t="s">
        <v>48</v>
      </c>
      <c r="D22" s="28"/>
    </row>
    <row r="23" spans="1:5" x14ac:dyDescent="0.2">
      <c r="A23" s="28" t="s">
        <v>1</v>
      </c>
      <c r="B23" s="28" t="s">
        <v>194</v>
      </c>
      <c r="C23" s="28" t="s">
        <v>48</v>
      </c>
      <c r="D23" s="28"/>
    </row>
    <row r="24" spans="1:5" x14ac:dyDescent="0.2">
      <c r="A24" s="28" t="s">
        <v>2</v>
      </c>
      <c r="B24" s="28" t="s">
        <v>231</v>
      </c>
      <c r="C24" s="28" t="s">
        <v>85</v>
      </c>
      <c r="D24" s="28" t="s">
        <v>232</v>
      </c>
    </row>
    <row r="25" spans="1:5" x14ac:dyDescent="0.2">
      <c r="A25" s="28" t="s">
        <v>3</v>
      </c>
      <c r="B25" s="28" t="s">
        <v>222</v>
      </c>
      <c r="C25" s="28" t="s">
        <v>85</v>
      </c>
      <c r="D25" s="28" t="s">
        <v>233</v>
      </c>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3.1"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400-000000000000}">
      <formula1>"Final SY,Preliminary"</formula1>
    </dataValidation>
    <dataValidation type="list" allowBlank="1" showInputMessage="1" sqref="C23: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120" zoomScaleNormal="12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t="s">
        <v>186</v>
      </c>
      <c r="C2" s="19"/>
    </row>
    <row r="3" spans="1:3" x14ac:dyDescent="0.2">
      <c r="A3" s="19" t="s">
        <v>72</v>
      </c>
      <c r="B3" s="39">
        <v>43538</v>
      </c>
      <c r="C3" s="19"/>
    </row>
    <row r="4" spans="1:3" x14ac:dyDescent="0.2">
      <c r="A4" s="19"/>
      <c r="B4" s="20"/>
      <c r="C4" s="19"/>
    </row>
    <row r="5" spans="1:3" x14ac:dyDescent="0.2">
      <c r="A5" s="19" t="s">
        <v>74</v>
      </c>
      <c r="B5" s="20" t="s">
        <v>242</v>
      </c>
      <c r="C5" s="19"/>
    </row>
    <row r="6" spans="1:3" ht="25.5" customHeight="1" x14ac:dyDescent="0.2">
      <c r="A6" s="21" t="s">
        <v>86</v>
      </c>
      <c r="B6" s="47" t="s">
        <v>241</v>
      </c>
      <c r="C6" s="47"/>
    </row>
    <row r="7" spans="1:3" x14ac:dyDescent="0.2">
      <c r="A7" s="22" t="s">
        <v>75</v>
      </c>
      <c r="B7" s="23" t="s">
        <v>230</v>
      </c>
      <c r="C7" s="22"/>
    </row>
    <row r="8" spans="1:3" ht="28.5" customHeight="1" x14ac:dyDescent="0.2">
      <c r="A8" s="21" t="s">
        <v>88</v>
      </c>
      <c r="B8" s="47" t="s">
        <v>239</v>
      </c>
      <c r="C8" s="47"/>
    </row>
    <row r="9" spans="1:3" x14ac:dyDescent="0.2">
      <c r="A9" s="22" t="s">
        <v>89</v>
      </c>
      <c r="B9" s="40">
        <v>43538</v>
      </c>
      <c r="C9" s="22"/>
    </row>
    <row r="10" spans="1:3" x14ac:dyDescent="0.2">
      <c r="A10" s="22" t="s">
        <v>175</v>
      </c>
      <c r="B10" s="23" t="s">
        <v>180</v>
      </c>
      <c r="C10" s="22"/>
    </row>
    <row r="11" spans="1:3" ht="28.5" customHeight="1" x14ac:dyDescent="0.2">
      <c r="A11" s="19" t="s">
        <v>80</v>
      </c>
      <c r="B11" s="51" t="s">
        <v>243</v>
      </c>
      <c r="C11" s="51"/>
    </row>
    <row r="12" spans="1:3" x14ac:dyDescent="0.2">
      <c r="B12" s="24"/>
    </row>
    <row r="13" spans="1:3" x14ac:dyDescent="0.2">
      <c r="A13" s="19" t="s">
        <v>76</v>
      </c>
      <c r="B13" s="20" t="s">
        <v>191</v>
      </c>
      <c r="C13" s="19"/>
    </row>
    <row r="14" spans="1:3" x14ac:dyDescent="0.2">
      <c r="A14" s="19" t="s">
        <v>79</v>
      </c>
      <c r="B14" s="20" t="s">
        <v>146</v>
      </c>
      <c r="C14" s="19"/>
    </row>
    <row r="15" spans="1:3" x14ac:dyDescent="0.2">
      <c r="A15" s="19" t="s">
        <v>77</v>
      </c>
      <c r="B15" s="20" t="s">
        <v>146</v>
      </c>
      <c r="C15" s="19"/>
    </row>
    <row r="16" spans="1:3" x14ac:dyDescent="0.2">
      <c r="A16" s="19" t="s">
        <v>78</v>
      </c>
      <c r="B16" s="20" t="s">
        <v>146</v>
      </c>
      <c r="C16" s="19"/>
    </row>
    <row r="17" spans="1:5" x14ac:dyDescent="0.2">
      <c r="A17" s="19" t="s">
        <v>138</v>
      </c>
      <c r="B17" s="20" t="s">
        <v>146</v>
      </c>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t="s">
        <v>38</v>
      </c>
      <c r="C22" s="28" t="s">
        <v>38</v>
      </c>
      <c r="D22" s="43" t="s">
        <v>244</v>
      </c>
    </row>
    <row r="23" spans="1:5" x14ac:dyDescent="0.2">
      <c r="A23" s="28" t="s">
        <v>1</v>
      </c>
      <c r="B23" s="28" t="s">
        <v>39</v>
      </c>
      <c r="C23" s="28" t="s">
        <v>85</v>
      </c>
      <c r="D23" s="28" t="s">
        <v>249</v>
      </c>
    </row>
    <row r="24" spans="1:5" x14ac:dyDescent="0.2">
      <c r="A24" s="28" t="s">
        <v>2</v>
      </c>
      <c r="B24" s="28" t="s">
        <v>41</v>
      </c>
      <c r="C24" s="28" t="s">
        <v>41</v>
      </c>
      <c r="D24" s="28"/>
    </row>
    <row r="25" spans="1:5" x14ac:dyDescent="0.2">
      <c r="A25" s="28"/>
      <c r="B25" s="28"/>
      <c r="C25" s="28"/>
      <c r="D25" s="28"/>
    </row>
    <row r="26" spans="1:5" x14ac:dyDescent="0.2">
      <c r="A26" s="28"/>
      <c r="B26" s="28"/>
      <c r="C26" s="28"/>
      <c r="D26" s="28"/>
    </row>
    <row r="27" spans="1:5" x14ac:dyDescent="0.2">
      <c r="A27" s="28"/>
      <c r="B27" s="28"/>
      <c r="C27" s="28"/>
      <c r="D27" s="28"/>
    </row>
    <row r="28" spans="1:5" x14ac:dyDescent="0.2">
      <c r="A28" s="28"/>
      <c r="B28" s="28"/>
      <c r="C28" s="28"/>
      <c r="D28" s="28"/>
    </row>
    <row r="29" spans="1:5" x14ac:dyDescent="0.2">
      <c r="A29" s="28"/>
      <c r="B29" s="28"/>
      <c r="C29" s="28"/>
      <c r="D29" s="28"/>
    </row>
    <row r="30" spans="1:5" x14ac:dyDescent="0.2">
      <c r="A30" s="28"/>
      <c r="B30" s="28"/>
      <c r="C30" s="28"/>
      <c r="D30" s="28"/>
    </row>
    <row r="31" spans="1:5" x14ac:dyDescent="0.2">
      <c r="A31" s="28"/>
      <c r="B31" s="28"/>
      <c r="C31" s="28"/>
      <c r="D31" s="28"/>
    </row>
    <row r="32" spans="1:5" x14ac:dyDescent="0.2">
      <c r="A32" s="28"/>
      <c r="B32" s="28"/>
      <c r="C32" s="28"/>
      <c r="D32" s="28"/>
    </row>
    <row r="33" spans="1:4" x14ac:dyDescent="0.2">
      <c r="A33" s="28"/>
      <c r="B33" s="28"/>
      <c r="C33" s="28"/>
      <c r="D33" s="28"/>
    </row>
    <row r="34" spans="1:4" x14ac:dyDescent="0.2">
      <c r="A34" s="28"/>
      <c r="B34" s="28"/>
      <c r="C34" s="28"/>
      <c r="D34" s="28"/>
    </row>
    <row r="35" spans="1:4" x14ac:dyDescent="0.2">
      <c r="A35" s="28"/>
      <c r="B35" s="28"/>
      <c r="C35" s="28"/>
      <c r="D35" s="28"/>
    </row>
    <row r="36" spans="1:4" x14ac:dyDescent="0.2">
      <c r="A36" s="28"/>
      <c r="B36" s="28"/>
      <c r="C36" s="28"/>
      <c r="D36" s="28"/>
    </row>
    <row r="37" spans="1:4" x14ac:dyDescent="0.2">
      <c r="A37" s="28"/>
      <c r="B37" s="28"/>
      <c r="C37" s="28"/>
      <c r="D37" s="28"/>
    </row>
    <row r="38" spans="1:4" x14ac:dyDescent="0.2">
      <c r="A38" s="28"/>
      <c r="B38" s="28"/>
      <c r="C38" s="28"/>
      <c r="D38" s="28"/>
    </row>
    <row r="39" spans="1:4" x14ac:dyDescent="0.2">
      <c r="A39" s="28"/>
      <c r="B39" s="28"/>
      <c r="C39" s="28"/>
      <c r="D39" s="28"/>
    </row>
    <row r="40" spans="1:4" x14ac:dyDescent="0.2">
      <c r="A40" s="28"/>
      <c r="B40" s="28"/>
      <c r="C40" s="28"/>
      <c r="D40" s="28"/>
    </row>
    <row r="41" spans="1:4" x14ac:dyDescent="0.2">
      <c r="A41" s="28"/>
      <c r="B41" s="28"/>
      <c r="C41" s="28"/>
      <c r="D41" s="28"/>
    </row>
    <row r="42" spans="1:4" x14ac:dyDescent="0.2">
      <c r="A42" s="28"/>
      <c r="B42" s="28"/>
      <c r="C42" s="28"/>
      <c r="D42" s="28"/>
    </row>
    <row r="43" spans="1:4" x14ac:dyDescent="0.2">
      <c r="A43" s="28"/>
      <c r="B43" s="28"/>
      <c r="C43" s="28"/>
      <c r="D43" s="28"/>
    </row>
    <row r="44" spans="1:4" x14ac:dyDescent="0.2">
      <c r="A44" s="28"/>
      <c r="B44" s="28"/>
      <c r="C44" s="28"/>
      <c r="D44" s="28"/>
    </row>
    <row r="45" spans="1:4" x14ac:dyDescent="0.2">
      <c r="A45" s="28"/>
      <c r="B45" s="28"/>
      <c r="C45" s="28"/>
      <c r="D45" s="28"/>
    </row>
    <row r="46" spans="1:4" x14ac:dyDescent="0.2">
      <c r="A46" s="28"/>
      <c r="B46" s="28"/>
      <c r="C46" s="28"/>
      <c r="D46" s="28"/>
    </row>
    <row r="47" spans="1:4" x14ac:dyDescent="0.2">
      <c r="A47" s="28"/>
      <c r="B47" s="28"/>
      <c r="C47" s="28"/>
      <c r="D47" s="28"/>
    </row>
    <row r="48" spans="1:4" x14ac:dyDescent="0.2">
      <c r="A48" s="28"/>
      <c r="B48" s="28"/>
      <c r="C48" s="28"/>
      <c r="D48" s="28"/>
    </row>
    <row r="49" spans="1:4" x14ac:dyDescent="0.2">
      <c r="A49" s="28"/>
      <c r="B49" s="28"/>
      <c r="C49" s="28"/>
      <c r="D49" s="28"/>
    </row>
    <row r="50" spans="1:4" x14ac:dyDescent="0.2">
      <c r="A50" s="28"/>
      <c r="B50" s="28"/>
      <c r="C50" s="28"/>
      <c r="D50" s="28"/>
    </row>
    <row r="51" spans="1:4" x14ac:dyDescent="0.2">
      <c r="A51" s="28"/>
      <c r="B51" s="28"/>
      <c r="C51" s="28"/>
      <c r="D51" s="28"/>
    </row>
    <row r="52" spans="1:4" x14ac:dyDescent="0.2">
      <c r="A52" s="28"/>
      <c r="B52" s="28"/>
      <c r="C52" s="28"/>
      <c r="D52" s="28"/>
    </row>
    <row r="53" spans="1:4" x14ac:dyDescent="0.2">
      <c r="A53" s="28"/>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D6235DF-4178-4324-9DEE-79A976D0125F}">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7"/>
      <c r="C6" s="47"/>
    </row>
    <row r="7" spans="1:3" x14ac:dyDescent="0.2">
      <c r="A7" s="22" t="s">
        <v>75</v>
      </c>
      <c r="B7" s="23"/>
      <c r="C7" s="22"/>
    </row>
    <row r="8" spans="1:3" ht="28.5" customHeight="1" x14ac:dyDescent="0.2">
      <c r="A8" s="21" t="s">
        <v>88</v>
      </c>
      <c r="B8" s="47"/>
      <c r="C8" s="47"/>
    </row>
    <row r="9" spans="1:3" x14ac:dyDescent="0.2">
      <c r="A9" s="22" t="s">
        <v>89</v>
      </c>
      <c r="B9" s="23"/>
      <c r="C9" s="22"/>
    </row>
    <row r="10" spans="1:3" x14ac:dyDescent="0.2">
      <c r="A10" s="22" t="s">
        <v>175</v>
      </c>
      <c r="B10" s="23"/>
      <c r="C10" s="22"/>
    </row>
    <row r="11" spans="1:3" ht="28.5" customHeight="1" x14ac:dyDescent="0.2">
      <c r="A11" s="19" t="s">
        <v>80</v>
      </c>
      <c r="B11" s="51"/>
      <c r="C11" s="51"/>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7"/>
      <c r="C6" s="47"/>
    </row>
    <row r="7" spans="1:3" x14ac:dyDescent="0.2">
      <c r="A7" s="22" t="s">
        <v>75</v>
      </c>
      <c r="B7" s="23"/>
      <c r="C7" s="22"/>
    </row>
    <row r="8" spans="1:3" ht="28.5" customHeight="1" x14ac:dyDescent="0.2">
      <c r="A8" s="21" t="s">
        <v>88</v>
      </c>
      <c r="B8" s="47"/>
      <c r="C8" s="47"/>
    </row>
    <row r="9" spans="1:3" x14ac:dyDescent="0.2">
      <c r="A9" s="22" t="s">
        <v>89</v>
      </c>
      <c r="B9" s="23"/>
      <c r="C9" s="22"/>
    </row>
    <row r="10" spans="1:3" x14ac:dyDescent="0.2">
      <c r="A10" s="22" t="s">
        <v>175</v>
      </c>
      <c r="B10" s="23"/>
      <c r="C10" s="22"/>
    </row>
    <row r="11" spans="1:3" ht="28.5" customHeight="1" x14ac:dyDescent="0.2">
      <c r="A11" s="19" t="s">
        <v>80</v>
      </c>
      <c r="B11" s="51"/>
      <c r="C11" s="51"/>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defaultColWidth="9.140625" defaultRowHeight="12.75" x14ac:dyDescent="0.2"/>
  <cols>
    <col min="1" max="1" width="17.42578125" style="17" bestFit="1" customWidth="1"/>
    <col min="2" max="4" width="30.7109375" style="17" customWidth="1"/>
    <col min="5" max="5" width="21.140625" style="17" customWidth="1"/>
    <col min="6" max="16384" width="9.140625" style="17"/>
  </cols>
  <sheetData>
    <row r="1" spans="1:3" x14ac:dyDescent="0.2">
      <c r="B1" s="18"/>
    </row>
    <row r="2" spans="1:3" x14ac:dyDescent="0.2">
      <c r="A2" s="19" t="s">
        <v>73</v>
      </c>
      <c r="B2" s="20"/>
      <c r="C2" s="19"/>
    </row>
    <row r="3" spans="1:3" x14ac:dyDescent="0.2">
      <c r="A3" s="19" t="s">
        <v>72</v>
      </c>
      <c r="B3" s="20"/>
      <c r="C3" s="19"/>
    </row>
    <row r="4" spans="1:3" x14ac:dyDescent="0.2">
      <c r="A4" s="19"/>
      <c r="B4" s="20"/>
      <c r="C4" s="19"/>
    </row>
    <row r="5" spans="1:3" x14ac:dyDescent="0.2">
      <c r="A5" s="19" t="s">
        <v>74</v>
      </c>
      <c r="B5" s="20"/>
      <c r="C5" s="19"/>
    </row>
    <row r="6" spans="1:3" ht="25.5" customHeight="1" x14ac:dyDescent="0.2">
      <c r="A6" s="21" t="s">
        <v>86</v>
      </c>
      <c r="B6" s="47"/>
      <c r="C6" s="47"/>
    </row>
    <row r="7" spans="1:3" x14ac:dyDescent="0.2">
      <c r="A7" s="22" t="s">
        <v>75</v>
      </c>
      <c r="B7" s="23"/>
      <c r="C7" s="22"/>
    </row>
    <row r="8" spans="1:3" ht="28.5" customHeight="1" x14ac:dyDescent="0.2">
      <c r="A8" s="21" t="s">
        <v>88</v>
      </c>
      <c r="B8" s="47"/>
      <c r="C8" s="47"/>
    </row>
    <row r="9" spans="1:3" x14ac:dyDescent="0.2">
      <c r="A9" s="22" t="s">
        <v>89</v>
      </c>
      <c r="B9" s="23"/>
      <c r="C9" s="22"/>
    </row>
    <row r="10" spans="1:3" x14ac:dyDescent="0.2">
      <c r="A10" s="22" t="s">
        <v>175</v>
      </c>
      <c r="B10" s="23"/>
      <c r="C10" s="22"/>
    </row>
    <row r="11" spans="1:3" ht="28.5" customHeight="1" x14ac:dyDescent="0.2">
      <c r="A11" s="19" t="s">
        <v>80</v>
      </c>
      <c r="B11" s="51"/>
      <c r="C11" s="51"/>
    </row>
    <row r="12" spans="1:3" x14ac:dyDescent="0.2">
      <c r="B12" s="24"/>
    </row>
    <row r="13" spans="1:3" x14ac:dyDescent="0.2">
      <c r="A13" s="19" t="s">
        <v>76</v>
      </c>
      <c r="B13" s="20"/>
      <c r="C13" s="19"/>
    </row>
    <row r="14" spans="1:3" x14ac:dyDescent="0.2">
      <c r="A14" s="19" t="s">
        <v>79</v>
      </c>
      <c r="B14" s="20"/>
      <c r="C14" s="19"/>
    </row>
    <row r="15" spans="1:3" x14ac:dyDescent="0.2">
      <c r="A15" s="19" t="s">
        <v>77</v>
      </c>
      <c r="B15" s="20"/>
      <c r="C15" s="19"/>
    </row>
    <row r="16" spans="1:3" x14ac:dyDescent="0.2">
      <c r="A16" s="19" t="s">
        <v>78</v>
      </c>
      <c r="B16" s="20"/>
      <c r="C16" s="19"/>
    </row>
    <row r="17" spans="1:5" x14ac:dyDescent="0.2">
      <c r="A17" s="19" t="s">
        <v>138</v>
      </c>
      <c r="B17" s="20"/>
      <c r="C17" s="19"/>
      <c r="D17" s="24"/>
      <c r="E17" s="24"/>
    </row>
    <row r="18" spans="1:5" x14ac:dyDescent="0.2">
      <c r="B18" s="24"/>
      <c r="C18" s="24"/>
    </row>
    <row r="20" spans="1:5" s="26" customFormat="1" ht="25.5" x14ac:dyDescent="0.2">
      <c r="A20" s="25" t="s">
        <v>34</v>
      </c>
      <c r="B20" s="25" t="s">
        <v>33</v>
      </c>
      <c r="C20" s="25" t="s">
        <v>35</v>
      </c>
      <c r="D20" s="25" t="s">
        <v>142</v>
      </c>
    </row>
    <row r="21" spans="1:5" s="27" customFormat="1" ht="45" x14ac:dyDescent="0.2">
      <c r="A21" s="1" t="s">
        <v>32</v>
      </c>
      <c r="B21" s="1" t="s">
        <v>70</v>
      </c>
      <c r="C21" s="1" t="s">
        <v>71</v>
      </c>
      <c r="D21" s="1" t="s">
        <v>109</v>
      </c>
    </row>
    <row r="22" spans="1:5" x14ac:dyDescent="0.2">
      <c r="A22" s="28" t="s">
        <v>0</v>
      </c>
      <c r="B22" s="28"/>
      <c r="C22" s="28"/>
      <c r="D22" s="28"/>
    </row>
    <row r="23" spans="1:5" x14ac:dyDescent="0.2">
      <c r="A23" s="28" t="s">
        <v>1</v>
      </c>
      <c r="B23" s="28"/>
      <c r="C23" s="28"/>
      <c r="D23" s="28"/>
    </row>
    <row r="24" spans="1:5" x14ac:dyDescent="0.2">
      <c r="A24" s="28" t="s">
        <v>2</v>
      </c>
      <c r="B24" s="28"/>
      <c r="C24" s="28"/>
      <c r="D24" s="28"/>
    </row>
    <row r="25" spans="1:5" x14ac:dyDescent="0.2">
      <c r="A25" s="28" t="s">
        <v>3</v>
      </c>
      <c r="B25" s="28"/>
      <c r="C25" s="28"/>
      <c r="D25" s="28"/>
    </row>
    <row r="26" spans="1:5" x14ac:dyDescent="0.2">
      <c r="A26" s="28" t="s">
        <v>4</v>
      </c>
      <c r="B26" s="28"/>
      <c r="C26" s="28"/>
      <c r="D26" s="28"/>
    </row>
    <row r="27" spans="1:5" x14ac:dyDescent="0.2">
      <c r="A27" s="28" t="s">
        <v>5</v>
      </c>
      <c r="B27" s="28"/>
      <c r="C27" s="28"/>
      <c r="D27" s="28"/>
    </row>
    <row r="28" spans="1:5" x14ac:dyDescent="0.2">
      <c r="A28" s="28" t="s">
        <v>6</v>
      </c>
      <c r="B28" s="28"/>
      <c r="C28" s="28"/>
      <c r="D28" s="28"/>
    </row>
    <row r="29" spans="1:5" x14ac:dyDescent="0.2">
      <c r="A29" s="28" t="s">
        <v>7</v>
      </c>
      <c r="B29" s="28"/>
      <c r="C29" s="28"/>
      <c r="D29" s="28"/>
    </row>
    <row r="30" spans="1:5" x14ac:dyDescent="0.2">
      <c r="A30" s="28" t="s">
        <v>8</v>
      </c>
      <c r="B30" s="28"/>
      <c r="C30" s="28"/>
      <c r="D30" s="28"/>
    </row>
    <row r="31" spans="1:5" x14ac:dyDescent="0.2">
      <c r="A31" s="28" t="s">
        <v>9</v>
      </c>
      <c r="B31" s="28"/>
      <c r="C31" s="28"/>
      <c r="D31" s="28"/>
    </row>
    <row r="32" spans="1:5" x14ac:dyDescent="0.2">
      <c r="A32" s="28" t="s">
        <v>10</v>
      </c>
      <c r="B32" s="28"/>
      <c r="C32" s="28"/>
      <c r="D32" s="28"/>
    </row>
    <row r="33" spans="1:4" x14ac:dyDescent="0.2">
      <c r="A33" s="28" t="s">
        <v>11</v>
      </c>
      <c r="B33" s="28"/>
      <c r="C33" s="28"/>
      <c r="D33" s="28"/>
    </row>
    <row r="34" spans="1:4" x14ac:dyDescent="0.2">
      <c r="A34" s="28" t="s">
        <v>12</v>
      </c>
      <c r="B34" s="28"/>
      <c r="C34" s="28"/>
      <c r="D34" s="28"/>
    </row>
    <row r="35" spans="1:4" x14ac:dyDescent="0.2">
      <c r="A35" s="28" t="s">
        <v>13</v>
      </c>
      <c r="B35" s="28"/>
      <c r="C35" s="28"/>
      <c r="D35" s="28"/>
    </row>
    <row r="36" spans="1:4" x14ac:dyDescent="0.2">
      <c r="A36" s="28" t="s">
        <v>14</v>
      </c>
      <c r="B36" s="28"/>
      <c r="C36" s="28"/>
      <c r="D36" s="28"/>
    </row>
    <row r="37" spans="1:4" x14ac:dyDescent="0.2">
      <c r="A37" s="28" t="s">
        <v>15</v>
      </c>
      <c r="B37" s="28"/>
      <c r="C37" s="28"/>
      <c r="D37" s="28"/>
    </row>
    <row r="38" spans="1:4" x14ac:dyDescent="0.2">
      <c r="A38" s="28" t="s">
        <v>16</v>
      </c>
      <c r="B38" s="28"/>
      <c r="C38" s="28"/>
      <c r="D38" s="28"/>
    </row>
    <row r="39" spans="1:4" x14ac:dyDescent="0.2">
      <c r="A39" s="28" t="s">
        <v>17</v>
      </c>
      <c r="B39" s="28"/>
      <c r="C39" s="28"/>
      <c r="D39" s="28"/>
    </row>
    <row r="40" spans="1:4" x14ac:dyDescent="0.2">
      <c r="A40" s="28" t="s">
        <v>18</v>
      </c>
      <c r="B40" s="28"/>
      <c r="C40" s="28"/>
      <c r="D40" s="28"/>
    </row>
    <row r="41" spans="1:4" x14ac:dyDescent="0.2">
      <c r="A41" s="28" t="s">
        <v>19</v>
      </c>
      <c r="B41" s="28"/>
      <c r="C41" s="28"/>
      <c r="D41" s="28"/>
    </row>
    <row r="42" spans="1:4" x14ac:dyDescent="0.2">
      <c r="A42" s="28" t="s">
        <v>20</v>
      </c>
      <c r="B42" s="28"/>
      <c r="C42" s="28"/>
      <c r="D42" s="28"/>
    </row>
    <row r="43" spans="1:4" x14ac:dyDescent="0.2">
      <c r="A43" s="28" t="s">
        <v>21</v>
      </c>
      <c r="B43" s="28"/>
      <c r="C43" s="28"/>
      <c r="D43" s="28"/>
    </row>
    <row r="44" spans="1:4" x14ac:dyDescent="0.2">
      <c r="A44" s="28" t="s">
        <v>22</v>
      </c>
      <c r="B44" s="28"/>
      <c r="C44" s="28"/>
      <c r="D44" s="28"/>
    </row>
    <row r="45" spans="1:4" x14ac:dyDescent="0.2">
      <c r="A45" s="28" t="s">
        <v>23</v>
      </c>
      <c r="B45" s="28"/>
      <c r="C45" s="28"/>
      <c r="D45" s="28"/>
    </row>
    <row r="46" spans="1:4" x14ac:dyDescent="0.2">
      <c r="A46" s="28" t="s">
        <v>24</v>
      </c>
      <c r="B46" s="28"/>
      <c r="C46" s="28"/>
      <c r="D46" s="28"/>
    </row>
    <row r="47" spans="1:4" x14ac:dyDescent="0.2">
      <c r="A47" s="28" t="s">
        <v>25</v>
      </c>
      <c r="B47" s="28"/>
      <c r="C47" s="28"/>
      <c r="D47" s="28"/>
    </row>
    <row r="48" spans="1:4" x14ac:dyDescent="0.2">
      <c r="A48" s="28" t="s">
        <v>26</v>
      </c>
      <c r="B48" s="28"/>
      <c r="C48" s="28"/>
      <c r="D48" s="28"/>
    </row>
    <row r="49" spans="1:4" x14ac:dyDescent="0.2">
      <c r="A49" s="28" t="s">
        <v>27</v>
      </c>
      <c r="B49" s="28"/>
      <c r="C49" s="28"/>
      <c r="D49" s="28"/>
    </row>
    <row r="50" spans="1:4" x14ac:dyDescent="0.2">
      <c r="A50" s="28" t="s">
        <v>28</v>
      </c>
      <c r="B50" s="28"/>
      <c r="C50" s="28"/>
      <c r="D50" s="28"/>
    </row>
    <row r="51" spans="1:4" x14ac:dyDescent="0.2">
      <c r="A51" s="28" t="s">
        <v>29</v>
      </c>
      <c r="B51" s="28"/>
      <c r="C51" s="28"/>
      <c r="D51" s="28"/>
    </row>
    <row r="52" spans="1:4" x14ac:dyDescent="0.2">
      <c r="A52" s="28" t="s">
        <v>30</v>
      </c>
      <c r="B52" s="28"/>
      <c r="C52" s="28"/>
      <c r="D52" s="28"/>
    </row>
    <row r="53" spans="1:4" x14ac:dyDescent="0.2">
      <c r="A53" s="28" t="s">
        <v>31</v>
      </c>
      <c r="B53" s="28"/>
      <c r="C53" s="28"/>
      <c r="D53" s="28"/>
    </row>
    <row r="55" spans="1:4" ht="80.099999999999994" customHeight="1" x14ac:dyDescent="0.2">
      <c r="A55" s="50" t="s">
        <v>148</v>
      </c>
      <c r="B55" s="50"/>
      <c r="C55" s="50"/>
      <c r="D55" s="50"/>
    </row>
  </sheetData>
  <mergeCells count="4">
    <mergeCell ref="B6:C6"/>
    <mergeCell ref="B8:C8"/>
    <mergeCell ref="B11:C11"/>
    <mergeCell ref="A55:D55"/>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Niesen, Pamela</cp:lastModifiedBy>
  <cp:lastPrinted>2018-07-25T21:05:25Z</cp:lastPrinted>
  <dcterms:created xsi:type="dcterms:W3CDTF">2018-07-25T20:15:08Z</dcterms:created>
  <dcterms:modified xsi:type="dcterms:W3CDTF">2019-04-19T19:18:36Z</dcterms:modified>
</cp:coreProperties>
</file>