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New Hampshire\State Data\Breakfast\Raw Data Archive\SY17-18\"/>
    </mc:Choice>
  </mc:AlternateContent>
  <xr:revisionPtr revIDLastSave="0" documentId="13_ncr:1_{6257BDC7-76A8-4D8D-869F-0F24C08DE293}" xr6:coauthVersionLast="36" xr6:coauthVersionMax="36" xr10:uidLastSave="{00000000-0000-0000-0000-000000000000}"/>
  <bookViews>
    <workbookView xWindow="0" yWindow="0" windowWidth="28800" windowHeight="12270" xr2:uid="{3F554E47-0A97-4E8B-B670-B74E6826F3CD}"/>
  </bookViews>
  <sheets>
    <sheet name="Formatted Plaintext" sheetId="3" r:id="rId1"/>
    <sheet name="Formulas" sheetId="1" r:id="rId2"/>
    <sheet name="SAU Lookup" sheetId="2" r:id="rId3"/>
  </sheets>
  <definedNames>
    <definedName name="_xlnm._FilterDatabase" localSheetId="0" hidden="1">'Formatted Plaintext'!$A$1:$K$527</definedName>
    <definedName name="_xlnm._FilterDatabase" localSheetId="2" hidden="1">'SAU Lookup'!$A$1:$A$106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11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11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/>
  <c r="V57" i="1" s="1"/>
  <c r="V58" i="1" s="1"/>
  <c r="V59" i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/>
  <c r="V99" i="1"/>
  <c r="V100" i="1" s="1"/>
  <c r="V101" i="1" s="1"/>
  <c r="V102" i="1" s="1"/>
  <c r="V103" i="1" s="1"/>
  <c r="V104" i="1" s="1"/>
  <c r="V105" i="1" s="1"/>
  <c r="V106" i="1" s="1"/>
  <c r="V107" i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/>
  <c r="V141" i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/>
  <c r="V190" i="1" s="1"/>
  <c r="V191" i="1" s="1"/>
  <c r="V192" i="1" s="1"/>
  <c r="V193" i="1" s="1"/>
  <c r="V194" i="1" s="1"/>
  <c r="V195" i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/>
  <c r="V211" i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/>
  <c r="V348" i="1" s="1"/>
  <c r="V349" i="1"/>
  <c r="V350" i="1" s="1"/>
  <c r="V351" i="1" s="1"/>
  <c r="V352" i="1" s="1"/>
  <c r="V353" i="1" s="1"/>
  <c r="V354" i="1" s="1"/>
  <c r="V355" i="1"/>
  <c r="V356" i="1" s="1"/>
  <c r="V357" i="1" s="1"/>
  <c r="V358" i="1" s="1"/>
  <c r="V359" i="1" s="1"/>
  <c r="V360" i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/>
  <c r="V395" i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/>
  <c r="V436" i="1" s="1"/>
  <c r="V437" i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/>
  <c r="V470" i="1" s="1"/>
  <c r="V471" i="1" s="1"/>
  <c r="V472" i="1" s="1"/>
  <c r="V473" i="1" s="1"/>
  <c r="V474" i="1" s="1"/>
  <c r="V475" i="1" s="1"/>
  <c r="V476" i="1" s="1"/>
  <c r="V477" i="1" s="1"/>
  <c r="V478" i="1" s="1"/>
  <c r="V479" i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/>
  <c r="V491" i="1"/>
  <c r="V492" i="1" s="1"/>
  <c r="V493" i="1" s="1"/>
  <c r="V494" i="1" s="1"/>
  <c r="V495" i="1" s="1"/>
  <c r="V496" i="1" s="1"/>
  <c r="V497" i="1" s="1"/>
  <c r="V498" i="1" s="1"/>
  <c r="V499" i="1" s="1"/>
  <c r="V500" i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/>
  <c r="V566" i="1" s="1"/>
  <c r="V567" i="1" s="1"/>
  <c r="V568" i="1" s="1"/>
  <c r="V569" i="1" s="1"/>
  <c r="V570" i="1" s="1"/>
  <c r="V571" i="1" s="1"/>
  <c r="V572" i="1" s="1"/>
  <c r="V573" i="1" s="1"/>
  <c r="V574" i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/>
  <c r="V587" i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/>
  <c r="V612" i="1"/>
  <c r="V613" i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/>
  <c r="V661" i="1" s="1"/>
  <c r="V662" i="1" s="1"/>
  <c r="V663" i="1" s="1"/>
  <c r="V664" i="1" s="1"/>
  <c r="V665" i="1" s="1"/>
  <c r="V666" i="1" s="1"/>
  <c r="V667" i="1"/>
  <c r="V668" i="1" s="1"/>
  <c r="V669" i="1" s="1"/>
  <c r="V670" i="1" s="1"/>
  <c r="V671" i="1" s="1"/>
  <c r="V672" i="1" s="1"/>
  <c r="V673" i="1"/>
  <c r="V674" i="1" s="1"/>
  <c r="V675" i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/>
  <c r="V687" i="1" s="1"/>
  <c r="V688" i="1" s="1"/>
  <c r="V689" i="1" s="1"/>
  <c r="V690" i="1" s="1"/>
  <c r="V691" i="1" s="1"/>
  <c r="V692" i="1" s="1"/>
  <c r="V693" i="1" s="1"/>
  <c r="V694" i="1" s="1"/>
  <c r="V695" i="1" s="1"/>
  <c r="V696" i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/>
  <c r="V765" i="1" s="1"/>
  <c r="V766" i="1" s="1"/>
  <c r="V767" i="1" s="1"/>
  <c r="V768" i="1" s="1"/>
  <c r="V769" i="1" s="1"/>
  <c r="V770" i="1" s="1"/>
  <c r="V771" i="1" s="1"/>
  <c r="V772" i="1" s="1"/>
  <c r="V773" i="1"/>
  <c r="V774" i="1"/>
  <c r="V775" i="1"/>
  <c r="V776" i="1" s="1"/>
  <c r="V777" i="1" s="1"/>
  <c r="V778" i="1"/>
  <c r="V779" i="1"/>
  <c r="V780" i="1" s="1"/>
  <c r="V781" i="1" s="1"/>
  <c r="V782" i="1" s="1"/>
  <c r="V783" i="1" s="1"/>
  <c r="V784" i="1" s="1"/>
  <c r="V785" i="1" s="1"/>
  <c r="V786" i="1" s="1"/>
  <c r="V787" i="1"/>
  <c r="V788" i="1" s="1"/>
  <c r="V789" i="1" s="1"/>
  <c r="V790" i="1" s="1"/>
  <c r="V791" i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/>
  <c r="V846" i="1"/>
  <c r="V847" i="1"/>
  <c r="V848" i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/>
  <c r="V986" i="1" s="1"/>
  <c r="V987" i="1"/>
  <c r="V988" i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/>
  <c r="V1011" i="1"/>
  <c r="V1012" i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/>
  <c r="V1024" i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/>
  <c r="V1037" i="1" s="1"/>
  <c r="V1038" i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/>
  <c r="V1050" i="1"/>
  <c r="V1051" i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/>
  <c r="V1083" i="1"/>
  <c r="V1084" i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/>
  <c r="V1097" i="1" s="1"/>
  <c r="V1098" i="1" s="1"/>
  <c r="V1099" i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/>
  <c r="V1165" i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/>
  <c r="V1247" i="1"/>
  <c r="V1248" i="1" s="1"/>
  <c r="V1249" i="1" s="1"/>
  <c r="V1250" i="1" s="1"/>
  <c r="V1251" i="1" s="1"/>
  <c r="V1252" i="1" s="1"/>
  <c r="V1253" i="1"/>
  <c r="V1254" i="1" s="1"/>
  <c r="V1255" i="1" s="1"/>
  <c r="V1256" i="1" s="1"/>
  <c r="V1257" i="1" s="1"/>
  <c r="V1258" i="1" s="1"/>
  <c r="V1259" i="1"/>
  <c r="V1260" i="1"/>
  <c r="V1261" i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/>
  <c r="V1301" i="1"/>
  <c r="V1302" i="1" s="1"/>
  <c r="V1303" i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/>
  <c r="V1391" i="1"/>
  <c r="V1392" i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/>
  <c r="V1428" i="1"/>
  <c r="V1429" i="1"/>
  <c r="V1430" i="1" s="1"/>
  <c r="V1431" i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/>
  <c r="V1449" i="1" s="1"/>
  <c r="V1450" i="1" s="1"/>
  <c r="V1451" i="1" s="1"/>
  <c r="V1452" i="1" s="1"/>
  <c r="V1453" i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/>
  <c r="V1482" i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/>
  <c r="V1515" i="1" s="1"/>
  <c r="V1516" i="1" s="1"/>
  <c r="V1517" i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/>
  <c r="V1581" i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/>
  <c r="V1594" i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/>
  <c r="V1623" i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/>
  <c r="V1636" i="1"/>
  <c r="V1637" i="1"/>
  <c r="V1638" i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/>
  <c r="V1661" i="1"/>
  <c r="V1662" i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/>
  <c r="V1718" i="1"/>
  <c r="V1719" i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/>
  <c r="V1765" i="1"/>
  <c r="V1766" i="1" s="1"/>
  <c r="V1767" i="1" s="1"/>
  <c r="V1768" i="1" s="1"/>
  <c r="V1769" i="1" s="1"/>
  <c r="V1770" i="1" s="1"/>
  <c r="V1771" i="1" s="1"/>
  <c r="V1772" i="1" s="1"/>
  <c r="V1773" i="1"/>
  <c r="V1774" i="1"/>
  <c r="V1775" i="1" s="1"/>
  <c r="V1776" i="1" s="1"/>
  <c r="V1777" i="1" s="1"/>
  <c r="V1778" i="1"/>
  <c r="V1779" i="1" s="1"/>
  <c r="V1780" i="1" s="1"/>
  <c r="V1781" i="1"/>
  <c r="V1782" i="1"/>
  <c r="V1783" i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/>
  <c r="V1805" i="1"/>
  <c r="V1806" i="1" s="1"/>
  <c r="V1807" i="1" s="1"/>
  <c r="V1808" i="1" s="1"/>
  <c r="V1809" i="1" s="1"/>
  <c r="V1810" i="1" s="1"/>
  <c r="V1811" i="1" s="1"/>
  <c r="V1812" i="1" s="1"/>
  <c r="V1813" i="1"/>
  <c r="V1814" i="1" s="1"/>
  <c r="V1815" i="1" s="1"/>
  <c r="V1816" i="1" s="1"/>
  <c r="V1817" i="1" s="1"/>
  <c r="V1818" i="1"/>
  <c r="V1819" i="1" s="1"/>
  <c r="V1820" i="1" s="1"/>
  <c r="V1821" i="1" s="1"/>
  <c r="V1822" i="1" s="1"/>
  <c r="V1823" i="1"/>
  <c r="V1824" i="1" s="1"/>
  <c r="V1825" i="1" s="1"/>
  <c r="V1826" i="1" s="1"/>
  <c r="V1827" i="1" s="1"/>
  <c r="V1828" i="1"/>
  <c r="V1829" i="1"/>
  <c r="V1830" i="1" s="1"/>
  <c r="V1831" i="1" s="1"/>
  <c r="V1832" i="1" s="1"/>
  <c r="V1833" i="1" s="1"/>
  <c r="V1834" i="1" s="1"/>
  <c r="V1835" i="1" s="1"/>
  <c r="V1836" i="1" s="1"/>
  <c r="V1837" i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/>
  <c r="V1880" i="1" s="1"/>
  <c r="V1881" i="1" s="1"/>
  <c r="V1882" i="1" s="1"/>
  <c r="V1883" i="1" s="1"/>
  <c r="V1884" i="1"/>
  <c r="V1885" i="1"/>
  <c r="V1886" i="1" s="1"/>
  <c r="V1887" i="1" s="1"/>
  <c r="V1888" i="1" s="1"/>
  <c r="V1889" i="1"/>
  <c r="V1890" i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/>
  <c r="V1903" i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/>
  <c r="V1916" i="1"/>
  <c r="V1917" i="1"/>
  <c r="V1918" i="1" s="1"/>
  <c r="V1919" i="1" s="1"/>
  <c r="V1920" i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/>
  <c r="V1946" i="1"/>
  <c r="V1947" i="1" s="1"/>
  <c r="V1948" i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/>
  <c r="V1963" i="1" s="1"/>
  <c r="V1964" i="1" s="1"/>
  <c r="V1965" i="1" s="1"/>
  <c r="V1966" i="1" s="1"/>
  <c r="V1967" i="1" s="1"/>
  <c r="V1968" i="1" s="1"/>
  <c r="V1969" i="1" s="1"/>
  <c r="V1970" i="1" s="1"/>
  <c r="V1971" i="1"/>
  <c r="V1972" i="1"/>
  <c r="V1973" i="1"/>
  <c r="V1974" i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/>
  <c r="V1985" i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/>
  <c r="V1998" i="1"/>
  <c r="V1999" i="1"/>
  <c r="V2000" i="1" s="1"/>
  <c r="V2001" i="1" s="1"/>
  <c r="V2002" i="1" s="1"/>
  <c r="V2003" i="1" s="1"/>
  <c r="V2004" i="1" s="1"/>
  <c r="V2005" i="1" s="1"/>
  <c r="V2006" i="1" s="1"/>
  <c r="V2007" i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/>
  <c r="V2051" i="1" s="1"/>
  <c r="V2052" i="1" s="1"/>
  <c r="V2053" i="1" s="1"/>
  <c r="V2054" i="1" s="1"/>
  <c r="V2055" i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/>
  <c r="V2073" i="1"/>
  <c r="V2074" i="1" s="1"/>
  <c r="V2075" i="1" s="1"/>
  <c r="V2076" i="1" s="1"/>
  <c r="V2077" i="1"/>
  <c r="V2078" i="1"/>
  <c r="V2079" i="1"/>
  <c r="V2080" i="1" s="1"/>
  <c r="V2081" i="1" s="1"/>
  <c r="V2082" i="1" s="1"/>
  <c r="V2083" i="1" s="1"/>
  <c r="V2084" i="1" s="1"/>
  <c r="V2085" i="1" s="1"/>
  <c r="V2086" i="1"/>
  <c r="V2087" i="1"/>
  <c r="V2088" i="1" s="1"/>
  <c r="V2089" i="1" s="1"/>
  <c r="V2090" i="1" s="1"/>
  <c r="V2091" i="1"/>
  <c r="V2092" i="1"/>
  <c r="V2093" i="1" s="1"/>
  <c r="V2094" i="1" s="1"/>
  <c r="V2095" i="1"/>
  <c r="V2096" i="1"/>
  <c r="V2097" i="1"/>
  <c r="V2098" i="1" s="1"/>
  <c r="V2099" i="1" s="1"/>
  <c r="V2100" i="1" s="1"/>
  <c r="V2101" i="1"/>
  <c r="V2102" i="1"/>
  <c r="V2103" i="1"/>
  <c r="V2104" i="1" s="1"/>
  <c r="V2105" i="1" s="1"/>
  <c r="V2106" i="1"/>
  <c r="V2107" i="1" s="1"/>
  <c r="V2108" i="1" s="1"/>
  <c r="V2109" i="1" s="1"/>
  <c r="V2110" i="1" s="1"/>
  <c r="V2111" i="1" s="1"/>
  <c r="V2112" i="1" s="1"/>
  <c r="V2113" i="1" s="1"/>
  <c r="V2114" i="1" s="1"/>
  <c r="V2115" i="1"/>
  <c r="V2116" i="1"/>
  <c r="V2117" i="1" s="1"/>
  <c r="V2118" i="1" s="1"/>
  <c r="V2119" i="1" s="1"/>
  <c r="V2120" i="1"/>
  <c r="V2121" i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/>
  <c r="V2142" i="1"/>
  <c r="V2143" i="1"/>
  <c r="V2144" i="1" s="1"/>
  <c r="V2145" i="1" s="1"/>
  <c r="V2146" i="1" s="1"/>
  <c r="V2147" i="1" s="1"/>
  <c r="V2148" i="1" s="1"/>
  <c r="V2149" i="1" s="1"/>
  <c r="V2150" i="1"/>
  <c r="V2151" i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/>
  <c r="V2164" i="1"/>
  <c r="V2165" i="1" s="1"/>
  <c r="V2166" i="1" s="1"/>
  <c r="V2167" i="1" s="1"/>
  <c r="V2168" i="1" s="1"/>
  <c r="V2169" i="1" s="1"/>
  <c r="V2170" i="1" s="1"/>
  <c r="V2171" i="1" s="1"/>
  <c r="V2172" i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/>
  <c r="V2198" i="1"/>
  <c r="V2199" i="1"/>
  <c r="V2200" i="1" s="1"/>
  <c r="V2201" i="1" s="1"/>
  <c r="V2202" i="1" s="1"/>
  <c r="V2203" i="1" s="1"/>
  <c r="V2204" i="1" s="1"/>
  <c r="V2205" i="1" s="1"/>
  <c r="V2206" i="1"/>
  <c r="V2207" i="1"/>
  <c r="V2208" i="1" s="1"/>
  <c r="V2209" i="1" s="1"/>
  <c r="V2210" i="1" s="1"/>
  <c r="V2211" i="1" s="1"/>
  <c r="V2212" i="1" s="1"/>
  <c r="V2213" i="1" s="1"/>
  <c r="V2214" i="1" s="1"/>
  <c r="V2215" i="1"/>
  <c r="V2216" i="1" s="1"/>
  <c r="V2217" i="1" s="1"/>
  <c r="V11" i="1"/>
  <c r="U12" i="1"/>
  <c r="U13" i="1" s="1"/>
  <c r="U14" i="1" s="1"/>
  <c r="U15" i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/>
  <c r="U78" i="1" s="1"/>
  <c r="U79" i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/>
  <c r="U99" i="1"/>
  <c r="U100" i="1"/>
  <c r="U101" i="1" s="1"/>
  <c r="U102" i="1" s="1"/>
  <c r="U103" i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/>
  <c r="U124" i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/>
  <c r="U136" i="1" s="1"/>
  <c r="U137" i="1" s="1"/>
  <c r="U138" i="1" s="1"/>
  <c r="U139" i="1" s="1"/>
  <c r="U140" i="1"/>
  <c r="U141" i="1" s="1"/>
  <c r="U142" i="1" s="1"/>
  <c r="U143" i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/>
  <c r="U190" i="1" s="1"/>
  <c r="U191" i="1" s="1"/>
  <c r="U192" i="1" s="1"/>
  <c r="U193" i="1" s="1"/>
  <c r="U194" i="1" s="1"/>
  <c r="U195" i="1" s="1"/>
  <c r="U196" i="1" s="1"/>
  <c r="U197" i="1" s="1"/>
  <c r="U198" i="1" s="1"/>
  <c r="U199" i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/>
  <c r="U211" i="1"/>
  <c r="U212" i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/>
  <c r="U244" i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/>
  <c r="U272" i="1"/>
  <c r="U273" i="1" s="1"/>
  <c r="U274" i="1" s="1"/>
  <c r="U275" i="1" s="1"/>
  <c r="U276" i="1" s="1"/>
  <c r="U277" i="1" s="1"/>
  <c r="U278" i="1" s="1"/>
  <c r="U279" i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/>
  <c r="U320" i="1" s="1"/>
  <c r="U321" i="1" s="1"/>
  <c r="U322" i="1" s="1"/>
  <c r="U323" i="1" s="1"/>
  <c r="U324" i="1" s="1"/>
  <c r="U325" i="1" s="1"/>
  <c r="U326" i="1"/>
  <c r="U327" i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/>
  <c r="U348" i="1"/>
  <c r="U349" i="1"/>
  <c r="U350" i="1" s="1"/>
  <c r="U351" i="1" s="1"/>
  <c r="U352" i="1" s="1"/>
  <c r="U353" i="1" s="1"/>
  <c r="U354" i="1" s="1"/>
  <c r="U355" i="1" s="1"/>
  <c r="U356" i="1" s="1"/>
  <c r="U357" i="1" s="1"/>
  <c r="U358" i="1"/>
  <c r="U359" i="1" s="1"/>
  <c r="U360" i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/>
  <c r="U373" i="1"/>
  <c r="U374" i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/>
  <c r="U395" i="1"/>
  <c r="U396" i="1"/>
  <c r="U397" i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/>
  <c r="U436" i="1"/>
  <c r="U437" i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/>
  <c r="U453" i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/>
  <c r="U491" i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/>
  <c r="U512" i="1" s="1"/>
  <c r="U513" i="1" s="1"/>
  <c r="U514" i="1" s="1"/>
  <c r="U515" i="1" s="1"/>
  <c r="U516" i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/>
  <c r="U587" i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/>
  <c r="U612" i="1" s="1"/>
  <c r="U613" i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/>
  <c r="U765" i="1"/>
  <c r="U766" i="1" s="1"/>
  <c r="U767" i="1" s="1"/>
  <c r="U768" i="1" s="1"/>
  <c r="U769" i="1"/>
  <c r="U770" i="1" s="1"/>
  <c r="U771" i="1" s="1"/>
  <c r="U772" i="1" s="1"/>
  <c r="U773" i="1"/>
  <c r="U774" i="1" s="1"/>
  <c r="U775" i="1" s="1"/>
  <c r="U776" i="1" s="1"/>
  <c r="U777" i="1" s="1"/>
  <c r="U778" i="1"/>
  <c r="U779" i="1"/>
  <c r="U780" i="1" s="1"/>
  <c r="U781" i="1"/>
  <c r="U782" i="1" s="1"/>
  <c r="U783" i="1" s="1"/>
  <c r="U784" i="1" s="1"/>
  <c r="U785" i="1" s="1"/>
  <c r="U786" i="1" s="1"/>
  <c r="U787" i="1" s="1"/>
  <c r="U788" i="1" s="1"/>
  <c r="U789" i="1" s="1"/>
  <c r="U790" i="1" s="1"/>
  <c r="U791" i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/>
  <c r="U813" i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/>
  <c r="U863" i="1" s="1"/>
  <c r="U864" i="1" s="1"/>
  <c r="U865" i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/>
  <c r="U952" i="1" s="1"/>
  <c r="U953" i="1"/>
  <c r="U954" i="1" s="1"/>
  <c r="U955" i="1" s="1"/>
  <c r="U956" i="1" s="1"/>
  <c r="U957" i="1" s="1"/>
  <c r="U958" i="1"/>
  <c r="U959" i="1" s="1"/>
  <c r="U960" i="1" s="1"/>
  <c r="U961" i="1" s="1"/>
  <c r="U962" i="1" s="1"/>
  <c r="U963" i="1" s="1"/>
  <c r="U964" i="1" s="1"/>
  <c r="U965" i="1" s="1"/>
  <c r="U966" i="1" s="1"/>
  <c r="U967" i="1" s="1"/>
  <c r="U968" i="1"/>
  <c r="U969" i="1"/>
  <c r="U970" i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/>
  <c r="U986" i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/>
  <c r="U1011" i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/>
  <c r="U1022" i="1" s="1"/>
  <c r="U1023" i="1"/>
  <c r="U1024" i="1" s="1"/>
  <c r="U1025" i="1" s="1"/>
  <c r="U1026" i="1" s="1"/>
  <c r="U1027" i="1" s="1"/>
  <c r="U1028" i="1" s="1"/>
  <c r="U1029" i="1" s="1"/>
  <c r="U1030" i="1"/>
  <c r="U1031" i="1" s="1"/>
  <c r="U1032" i="1" s="1"/>
  <c r="U1033" i="1" s="1"/>
  <c r="U1034" i="1" s="1"/>
  <c r="U1035" i="1" s="1"/>
  <c r="U1036" i="1"/>
  <c r="U1037" i="1" s="1"/>
  <c r="U1038" i="1" s="1"/>
  <c r="U1039" i="1" s="1"/>
  <c r="U1040" i="1" s="1"/>
  <c r="U1041" i="1" s="1"/>
  <c r="U1042" i="1"/>
  <c r="U1043" i="1" s="1"/>
  <c r="U1044" i="1" s="1"/>
  <c r="U1045" i="1" s="1"/>
  <c r="U1046" i="1" s="1"/>
  <c r="U1047" i="1" s="1"/>
  <c r="U1048" i="1" s="1"/>
  <c r="U1049" i="1"/>
  <c r="U1050" i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/>
  <c r="U1083" i="1" s="1"/>
  <c r="U1084" i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/>
  <c r="U1100" i="1" s="1"/>
  <c r="U1101" i="1" s="1"/>
  <c r="U1102" i="1" s="1"/>
  <c r="U1103" i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/>
  <c r="U1165" i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/>
  <c r="U1230" i="1" s="1"/>
  <c r="U1231" i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/>
  <c r="U1301" i="1"/>
  <c r="U1302" i="1"/>
  <c r="U1303" i="1" s="1"/>
  <c r="U1304" i="1" s="1"/>
  <c r="U1305" i="1" s="1"/>
  <c r="U1306" i="1" s="1"/>
  <c r="U1307" i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/>
  <c r="U1350" i="1" s="1"/>
  <c r="U1351" i="1" s="1"/>
  <c r="U1352" i="1" s="1"/>
  <c r="U1353" i="1" s="1"/>
  <c r="U1354" i="1" s="1"/>
  <c r="U1355" i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/>
  <c r="U1391" i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/>
  <c r="U1428" i="1"/>
  <c r="U1429" i="1" s="1"/>
  <c r="U1430" i="1" s="1"/>
  <c r="U1431" i="1"/>
  <c r="U1432" i="1" s="1"/>
  <c r="U1433" i="1" s="1"/>
  <c r="U1434" i="1" s="1"/>
  <c r="U1435" i="1" s="1"/>
  <c r="U1436" i="1" s="1"/>
  <c r="U1437" i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/>
  <c r="U1449" i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/>
  <c r="U1482" i="1" s="1"/>
  <c r="U1483" i="1"/>
  <c r="U1484" i="1"/>
  <c r="U1485" i="1" s="1"/>
  <c r="U1486" i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/>
  <c r="U1515" i="1"/>
  <c r="U1516" i="1"/>
  <c r="U1517" i="1" s="1"/>
  <c r="U1518" i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/>
  <c r="U1536" i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/>
  <c r="U1581" i="1" s="1"/>
  <c r="U1582" i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/>
  <c r="U1623" i="1"/>
  <c r="U1624" i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/>
  <c r="U1636" i="1"/>
  <c r="U1637" i="1" s="1"/>
  <c r="U1638" i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/>
  <c r="U1661" i="1" s="1"/>
  <c r="U1662" i="1"/>
  <c r="U1663" i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/>
  <c r="U1718" i="1"/>
  <c r="U1719" i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/>
  <c r="U1765" i="1" s="1"/>
  <c r="U1766" i="1" s="1"/>
  <c r="U1767" i="1" s="1"/>
  <c r="U1768" i="1" s="1"/>
  <c r="U1769" i="1" s="1"/>
  <c r="U1770" i="1" s="1"/>
  <c r="U1771" i="1" s="1"/>
  <c r="U1772" i="1" s="1"/>
  <c r="U1773" i="1"/>
  <c r="U1774" i="1"/>
  <c r="U1775" i="1"/>
  <c r="U1776" i="1" s="1"/>
  <c r="U1777" i="1" s="1"/>
  <c r="U1778" i="1"/>
  <c r="U1779" i="1"/>
  <c r="U1780" i="1"/>
  <c r="U1781" i="1" s="1"/>
  <c r="U1782" i="1" s="1"/>
  <c r="U1783" i="1"/>
  <c r="U1784" i="1"/>
  <c r="U1785" i="1" s="1"/>
  <c r="U1786" i="1" s="1"/>
  <c r="U1787" i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/>
  <c r="U1805" i="1" s="1"/>
  <c r="U1806" i="1"/>
  <c r="U1807" i="1" s="1"/>
  <c r="U1808" i="1" s="1"/>
  <c r="U1809" i="1" s="1"/>
  <c r="U1810" i="1" s="1"/>
  <c r="U1811" i="1" s="1"/>
  <c r="U1812" i="1" s="1"/>
  <c r="U1813" i="1"/>
  <c r="U1814" i="1"/>
  <c r="U1815" i="1"/>
  <c r="U1816" i="1" s="1"/>
  <c r="U1817" i="1" s="1"/>
  <c r="U1818" i="1"/>
  <c r="U1819" i="1"/>
  <c r="U1820" i="1" s="1"/>
  <c r="U1821" i="1" s="1"/>
  <c r="U1822" i="1" s="1"/>
  <c r="U1823" i="1"/>
  <c r="U1824" i="1"/>
  <c r="U1825" i="1" s="1"/>
  <c r="U1826" i="1" s="1"/>
  <c r="U1827" i="1" s="1"/>
  <c r="U1828" i="1"/>
  <c r="U1829" i="1" s="1"/>
  <c r="U1830" i="1"/>
  <c r="U1831" i="1" s="1"/>
  <c r="U1832" i="1" s="1"/>
  <c r="U1833" i="1" s="1"/>
  <c r="U1834" i="1" s="1"/>
  <c r="U1835" i="1" s="1"/>
  <c r="U1836" i="1" s="1"/>
  <c r="U1837" i="1"/>
  <c r="U1838" i="1"/>
  <c r="U1839" i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/>
  <c r="U1880" i="1"/>
  <c r="U1881" i="1" s="1"/>
  <c r="U1882" i="1" s="1"/>
  <c r="U1883" i="1" s="1"/>
  <c r="U1884" i="1"/>
  <c r="U1885" i="1"/>
  <c r="U1886" i="1" s="1"/>
  <c r="U1887" i="1" s="1"/>
  <c r="U1888" i="1" s="1"/>
  <c r="U1889" i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/>
  <c r="U1903" i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/>
  <c r="U1916" i="1" s="1"/>
  <c r="U1917" i="1" s="1"/>
  <c r="U1918" i="1" s="1"/>
  <c r="U1919" i="1" s="1"/>
  <c r="U1920" i="1"/>
  <c r="U1921" i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/>
  <c r="U1946" i="1"/>
  <c r="U1947" i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/>
  <c r="U1963" i="1"/>
  <c r="U1964" i="1" s="1"/>
  <c r="U1965" i="1" s="1"/>
  <c r="U1966" i="1" s="1"/>
  <c r="U1967" i="1" s="1"/>
  <c r="U1968" i="1" s="1"/>
  <c r="U1969" i="1" s="1"/>
  <c r="U1970" i="1" s="1"/>
  <c r="U1971" i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/>
  <c r="U2051" i="1"/>
  <c r="U2052" i="1" s="1"/>
  <c r="U2053" i="1" s="1"/>
  <c r="U2054" i="1" s="1"/>
  <c r="U2055" i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/>
  <c r="U2073" i="1" s="1"/>
  <c r="U2074" i="1" s="1"/>
  <c r="U2075" i="1" s="1"/>
  <c r="U2076" i="1" s="1"/>
  <c r="U2077" i="1"/>
  <c r="U2078" i="1" s="1"/>
  <c r="U2079" i="1" s="1"/>
  <c r="U2080" i="1" s="1"/>
  <c r="U2081" i="1" s="1"/>
  <c r="U2082" i="1" s="1"/>
  <c r="U2083" i="1" s="1"/>
  <c r="U2084" i="1" s="1"/>
  <c r="U2085" i="1" s="1"/>
  <c r="U2086" i="1"/>
  <c r="U2087" i="1"/>
  <c r="U2088" i="1" s="1"/>
  <c r="U2089" i="1" s="1"/>
  <c r="U2090" i="1" s="1"/>
  <c r="U2091" i="1"/>
  <c r="U2092" i="1" s="1"/>
  <c r="U2093" i="1" s="1"/>
  <c r="U2094" i="1" s="1"/>
  <c r="U2095" i="1" s="1"/>
  <c r="U2096" i="1"/>
  <c r="U2097" i="1" s="1"/>
  <c r="U2098" i="1" s="1"/>
  <c r="U2099" i="1" s="1"/>
  <c r="U2100" i="1" s="1"/>
  <c r="U2101" i="1"/>
  <c r="U2102" i="1" s="1"/>
  <c r="U2103" i="1" s="1"/>
  <c r="U2104" i="1" s="1"/>
  <c r="U2105" i="1" s="1"/>
  <c r="U2106" i="1"/>
  <c r="U2107" i="1"/>
  <c r="U2108" i="1" s="1"/>
  <c r="U2109" i="1" s="1"/>
  <c r="U2110" i="1" s="1"/>
  <c r="U2111" i="1" s="1"/>
  <c r="U2112" i="1" s="1"/>
  <c r="U2113" i="1" s="1"/>
  <c r="U2114" i="1" s="1"/>
  <c r="U2115" i="1"/>
  <c r="U2116" i="1" s="1"/>
  <c r="U2117" i="1" s="1"/>
  <c r="U2118" i="1" s="1"/>
  <c r="U2119" i="1" s="1"/>
  <c r="U2120" i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/>
  <c r="U2142" i="1" s="1"/>
  <c r="U2143" i="1" s="1"/>
  <c r="U2144" i="1" s="1"/>
  <c r="U2145" i="1" s="1"/>
  <c r="U2146" i="1" s="1"/>
  <c r="U2147" i="1" s="1"/>
  <c r="U2148" i="1" s="1"/>
  <c r="U2149" i="1" s="1"/>
  <c r="U2150" i="1"/>
  <c r="U2151" i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/>
  <c r="U2164" i="1" s="1"/>
  <c r="U2165" i="1" s="1"/>
  <c r="U2166" i="1" s="1"/>
  <c r="U2167" i="1" s="1"/>
  <c r="U2168" i="1" s="1"/>
  <c r="U2169" i="1" s="1"/>
  <c r="U2170" i="1" s="1"/>
  <c r="U2171" i="1" s="1"/>
  <c r="U2172" i="1"/>
  <c r="U2173" i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/>
  <c r="U2198" i="1" s="1"/>
  <c r="U2199" i="1" s="1"/>
  <c r="U2200" i="1" s="1"/>
  <c r="U2201" i="1" s="1"/>
  <c r="U2202" i="1" s="1"/>
  <c r="U2203" i="1" s="1"/>
  <c r="U2204" i="1" s="1"/>
  <c r="U2205" i="1" s="1"/>
  <c r="U2206" i="1"/>
  <c r="U2207" i="1"/>
  <c r="U2208" i="1" s="1"/>
  <c r="U2209" i="1" s="1"/>
  <c r="U2210" i="1" s="1"/>
  <c r="U2211" i="1" s="1"/>
  <c r="U2212" i="1" s="1"/>
  <c r="U2213" i="1" s="1"/>
  <c r="U2214" i="1" s="1"/>
  <c r="U2215" i="1"/>
  <c r="U2216" i="1" s="1"/>
  <c r="U2217" i="1" s="1"/>
  <c r="U11" i="1"/>
  <c r="T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T611" i="1" s="1"/>
  <c r="T612" i="1" s="1"/>
  <c r="T613" i="1" s="1"/>
  <c r="T614" i="1" s="1"/>
  <c r="T615" i="1" s="1"/>
  <c r="T616" i="1" s="1"/>
  <c r="T617" i="1" s="1"/>
  <c r="T618" i="1" s="1"/>
  <c r="R612" i="1"/>
  <c r="R613" i="1"/>
  <c r="R614" i="1"/>
  <c r="R615" i="1"/>
  <c r="R616" i="1"/>
  <c r="R617" i="1"/>
  <c r="R618" i="1"/>
  <c r="R619" i="1"/>
  <c r="T619" i="1" s="1"/>
  <c r="T620" i="1" s="1"/>
  <c r="T621" i="1" s="1"/>
  <c r="T622" i="1" s="1"/>
  <c r="T623" i="1" s="1"/>
  <c r="T624" i="1" s="1"/>
  <c r="T625" i="1" s="1"/>
  <c r="T626" i="1" s="1"/>
  <c r="R620" i="1"/>
  <c r="R621" i="1"/>
  <c r="R622" i="1"/>
  <c r="R623" i="1"/>
  <c r="R624" i="1"/>
  <c r="R625" i="1"/>
  <c r="R626" i="1"/>
  <c r="R627" i="1"/>
  <c r="T627" i="1" s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T739" i="1" s="1"/>
  <c r="T740" i="1" s="1"/>
  <c r="T741" i="1" s="1"/>
  <c r="T742" i="1" s="1"/>
  <c r="T743" i="1" s="1"/>
  <c r="T744" i="1" s="1"/>
  <c r="T745" i="1" s="1"/>
  <c r="T746" i="1" s="1"/>
  <c r="R740" i="1"/>
  <c r="R741" i="1"/>
  <c r="R742" i="1"/>
  <c r="R743" i="1"/>
  <c r="R744" i="1"/>
  <c r="R745" i="1"/>
  <c r="R746" i="1"/>
  <c r="R747" i="1"/>
  <c r="T747" i="1" s="1"/>
  <c r="T748" i="1" s="1"/>
  <c r="T749" i="1" s="1"/>
  <c r="T750" i="1" s="1"/>
  <c r="T751" i="1" s="1"/>
  <c r="T752" i="1" s="1"/>
  <c r="T753" i="1" s="1"/>
  <c r="T754" i="1" s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T971" i="1" s="1"/>
  <c r="T972" i="1" s="1"/>
  <c r="T973" i="1" s="1"/>
  <c r="T974" i="1" s="1"/>
  <c r="T975" i="1" s="1"/>
  <c r="T976" i="1" s="1"/>
  <c r="T977" i="1" s="1"/>
  <c r="T978" i="1" s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T1099" i="1" s="1"/>
  <c r="T1100" i="1" s="1"/>
  <c r="T1101" i="1" s="1"/>
  <c r="T1102" i="1" s="1"/>
  <c r="T1103" i="1" s="1"/>
  <c r="T1104" i="1" s="1"/>
  <c r="T1105" i="1" s="1"/>
  <c r="T1106" i="1" s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T1259" i="1" s="1"/>
  <c r="T1260" i="1" s="1"/>
  <c r="T1261" i="1" s="1"/>
  <c r="T1262" i="1" s="1"/>
  <c r="T1263" i="1" s="1"/>
  <c r="T1264" i="1" s="1"/>
  <c r="T1265" i="1" s="1"/>
  <c r="T1266" i="1" s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T1427" i="1" s="1"/>
  <c r="T1428" i="1" s="1"/>
  <c r="T1429" i="1" s="1"/>
  <c r="T1430" i="1" s="1"/>
  <c r="T1431" i="1" s="1"/>
  <c r="T1432" i="1" s="1"/>
  <c r="T1433" i="1" s="1"/>
  <c r="T1434" i="1" s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T1635" i="1" s="1"/>
  <c r="T1636" i="1" s="1"/>
  <c r="T1637" i="1" s="1"/>
  <c r="T1638" i="1" s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T1751" i="1" s="1"/>
  <c r="T1752" i="1" s="1"/>
  <c r="T1753" i="1" s="1"/>
  <c r="T1754" i="1" s="1"/>
  <c r="R1752" i="1"/>
  <c r="R1753" i="1"/>
  <c r="R1754" i="1"/>
  <c r="R1755" i="1"/>
  <c r="T1755" i="1" s="1"/>
  <c r="T1756" i="1" s="1"/>
  <c r="T1757" i="1" s="1"/>
  <c r="T1758" i="1" s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T1783" i="1" s="1"/>
  <c r="T1784" i="1" s="1"/>
  <c r="T1785" i="1" s="1"/>
  <c r="T1786" i="1" s="1"/>
  <c r="R1784" i="1"/>
  <c r="R1785" i="1"/>
  <c r="R1786" i="1"/>
  <c r="R1787" i="1"/>
  <c r="T1787" i="1" s="1"/>
  <c r="T1788" i="1" s="1"/>
  <c r="T1789" i="1" s="1"/>
  <c r="T1790" i="1" s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T1823" i="1" s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T1879" i="1" s="1"/>
  <c r="T1880" i="1" s="1"/>
  <c r="T1881" i="1" s="1"/>
  <c r="T1882" i="1" s="1"/>
  <c r="R1880" i="1"/>
  <c r="R1881" i="1"/>
  <c r="R1882" i="1"/>
  <c r="R1883" i="1"/>
  <c r="T1883" i="1" s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T1915" i="1" s="1"/>
  <c r="T1916" i="1" s="1"/>
  <c r="T1917" i="1" s="1"/>
  <c r="T1918" i="1" s="1"/>
  <c r="R1916" i="1"/>
  <c r="R1917" i="1"/>
  <c r="R1918" i="1"/>
  <c r="R1919" i="1"/>
  <c r="R1920" i="1"/>
  <c r="R1921" i="1"/>
  <c r="R1922" i="1"/>
  <c r="R1923" i="1"/>
  <c r="T1923" i="1" s="1"/>
  <c r="T1924" i="1" s="1"/>
  <c r="T1925" i="1" s="1"/>
  <c r="T1926" i="1" s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T1947" i="1" s="1"/>
  <c r="T1948" i="1" s="1"/>
  <c r="T1949" i="1" s="1"/>
  <c r="T1950" i="1" s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T1971" i="1" s="1"/>
  <c r="T1972" i="1" s="1"/>
  <c r="T1973" i="1" s="1"/>
  <c r="T1974" i="1" s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T2055" i="1" s="1"/>
  <c r="T2056" i="1" s="1"/>
  <c r="T2057" i="1" s="1"/>
  <c r="T2058" i="1" s="1"/>
  <c r="T2059" i="1" s="1"/>
  <c r="T2060" i="1" s="1"/>
  <c r="T2061" i="1" s="1"/>
  <c r="T2062" i="1" s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T2087" i="1" s="1"/>
  <c r="T2088" i="1" s="1"/>
  <c r="T2089" i="1" s="1"/>
  <c r="T2090" i="1" s="1"/>
  <c r="R2088" i="1"/>
  <c r="R2089" i="1"/>
  <c r="R2090" i="1"/>
  <c r="R2091" i="1"/>
  <c r="T2091" i="1" s="1"/>
  <c r="T2092" i="1" s="1"/>
  <c r="T2093" i="1" s="1"/>
  <c r="T2094" i="1" s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T2115" i="1" s="1"/>
  <c r="T2116" i="1" s="1"/>
  <c r="T2117" i="1" s="1"/>
  <c r="T2118" i="1" s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T2143" i="1" s="1"/>
  <c r="R2144" i="1"/>
  <c r="R2145" i="1"/>
  <c r="R2146" i="1"/>
  <c r="R2147" i="1"/>
  <c r="R2148" i="1"/>
  <c r="R2149" i="1"/>
  <c r="R2150" i="1"/>
  <c r="R2151" i="1"/>
  <c r="T2151" i="1" s="1"/>
  <c r="T2152" i="1" s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T2163" i="1" s="1"/>
  <c r="T2164" i="1" s="1"/>
  <c r="T2165" i="1" s="1"/>
  <c r="T2166" i="1" s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T2215" i="1" s="1"/>
  <c r="T2216" i="1" s="1"/>
  <c r="T2217" i="1" s="1"/>
  <c r="R2216" i="1"/>
  <c r="R2217" i="1"/>
  <c r="R11" i="1"/>
  <c r="T12" i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/>
  <c r="T78" i="1" s="1"/>
  <c r="T79" i="1" s="1"/>
  <c r="T80" i="1" s="1"/>
  <c r="T81" i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/>
  <c r="T211" i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/>
  <c r="T302" i="1" s="1"/>
  <c r="T303" i="1" s="1"/>
  <c r="T304" i="1" s="1"/>
  <c r="T305" i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/>
  <c r="T374" i="1" s="1"/>
  <c r="T375" i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/>
  <c r="T453" i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/>
  <c r="T511" i="1"/>
  <c r="T512" i="1" s="1"/>
  <c r="T513" i="1" s="1"/>
  <c r="T514" i="1"/>
  <c r="T540" i="1"/>
  <c r="T541" i="1" s="1"/>
  <c r="T542" i="1" s="1"/>
  <c r="T543" i="1" s="1"/>
  <c r="T544" i="1" s="1"/>
  <c r="T545" i="1" s="1"/>
  <c r="T546" i="1" s="1"/>
  <c r="T565" i="1"/>
  <c r="T566" i="1" s="1"/>
  <c r="T567" i="1" s="1"/>
  <c r="T568" i="1" s="1"/>
  <c r="T569" i="1" s="1"/>
  <c r="T570" i="1" s="1"/>
  <c r="T586" i="1"/>
  <c r="T628" i="1"/>
  <c r="T629" i="1" s="1"/>
  <c r="T630" i="1" s="1"/>
  <c r="T631" i="1" s="1"/>
  <c r="T632" i="1" s="1"/>
  <c r="T633" i="1" s="1"/>
  <c r="T634" i="1" s="1"/>
  <c r="T660" i="1"/>
  <c r="T661" i="1" s="1"/>
  <c r="T662" i="1" s="1"/>
  <c r="T663" i="1" s="1"/>
  <c r="T664" i="1" s="1"/>
  <c r="T665" i="1" s="1"/>
  <c r="T666" i="1" s="1"/>
  <c r="T673" i="1"/>
  <c r="T674" i="1" s="1"/>
  <c r="T686" i="1"/>
  <c r="T687" i="1"/>
  <c r="T688" i="1" s="1"/>
  <c r="T689" i="1" s="1"/>
  <c r="T690" i="1" s="1"/>
  <c r="T764" i="1"/>
  <c r="T765" i="1" s="1"/>
  <c r="T766" i="1" s="1"/>
  <c r="T767" i="1" s="1"/>
  <c r="T768" i="1" s="1"/>
  <c r="T769" i="1" s="1"/>
  <c r="T770" i="1" s="1"/>
  <c r="T773" i="1"/>
  <c r="T774" i="1"/>
  <c r="T775" i="1" s="1"/>
  <c r="T776" i="1" s="1"/>
  <c r="T777" i="1" s="1"/>
  <c r="T778" i="1"/>
  <c r="T791" i="1"/>
  <c r="T792" i="1" s="1"/>
  <c r="T793" i="1" s="1"/>
  <c r="T794" i="1" s="1"/>
  <c r="T812" i="1"/>
  <c r="T813" i="1" s="1"/>
  <c r="T814" i="1" s="1"/>
  <c r="T815" i="1" s="1"/>
  <c r="T816" i="1" s="1"/>
  <c r="T817" i="1" s="1"/>
  <c r="T818" i="1" s="1"/>
  <c r="T845" i="1"/>
  <c r="T846" i="1" s="1"/>
  <c r="T847" i="1" s="1"/>
  <c r="T848" i="1" s="1"/>
  <c r="T849" i="1" s="1"/>
  <c r="T850" i="1" s="1"/>
  <c r="T862" i="1"/>
  <c r="T863" i="1" s="1"/>
  <c r="T864" i="1" s="1"/>
  <c r="T865" i="1" s="1"/>
  <c r="T866" i="1" s="1"/>
  <c r="T867" i="1"/>
  <c r="T868" i="1" s="1"/>
  <c r="T869" i="1" s="1"/>
  <c r="T870" i="1" s="1"/>
  <c r="T871" i="1" s="1"/>
  <c r="T872" i="1" s="1"/>
  <c r="T873" i="1" s="1"/>
  <c r="T874" i="1" s="1"/>
  <c r="T951" i="1"/>
  <c r="T952" i="1" s="1"/>
  <c r="T953" i="1" s="1"/>
  <c r="T954" i="1" s="1"/>
  <c r="T968" i="1"/>
  <c r="T969" i="1" s="1"/>
  <c r="T970" i="1" s="1"/>
  <c r="T985" i="1"/>
  <c r="T986" i="1" s="1"/>
  <c r="T1010" i="1"/>
  <c r="T1023" i="1"/>
  <c r="T1024" i="1"/>
  <c r="T1025" i="1" s="1"/>
  <c r="T1026" i="1" s="1"/>
  <c r="T1036" i="1"/>
  <c r="T1037" i="1" s="1"/>
  <c r="T1038" i="1" s="1"/>
  <c r="T1039" i="1" s="1"/>
  <c r="T1040" i="1"/>
  <c r="T1041" i="1" s="1"/>
  <c r="T1042" i="1" s="1"/>
  <c r="T1049" i="1"/>
  <c r="T1050" i="1" s="1"/>
  <c r="T1082" i="1"/>
  <c r="T1164" i="1"/>
  <c r="T1165" i="1" s="1"/>
  <c r="T1166" i="1" s="1"/>
  <c r="T1167" i="1" s="1"/>
  <c r="T1168" i="1" s="1"/>
  <c r="T1169" i="1" s="1"/>
  <c r="T1170" i="1" s="1"/>
  <c r="T1229" i="1"/>
  <c r="T1230" i="1" s="1"/>
  <c r="T1231" i="1" s="1"/>
  <c r="T1232" i="1" s="1"/>
  <c r="T1233" i="1" s="1"/>
  <c r="T1234" i="1" s="1"/>
  <c r="T1246" i="1"/>
  <c r="T1247" i="1"/>
  <c r="T1248" i="1" s="1"/>
  <c r="T1249" i="1" s="1"/>
  <c r="T1250" i="1" s="1"/>
  <c r="T1300" i="1"/>
  <c r="T1301" i="1" s="1"/>
  <c r="T1302" i="1" s="1"/>
  <c r="T1303" i="1" s="1"/>
  <c r="T1304" i="1"/>
  <c r="T1305" i="1" s="1"/>
  <c r="T1306" i="1" s="1"/>
  <c r="T1349" i="1"/>
  <c r="T1350" i="1" s="1"/>
  <c r="T1351" i="1" s="1"/>
  <c r="T1352" i="1" s="1"/>
  <c r="T1353" i="1" s="1"/>
  <c r="T1354" i="1" s="1"/>
  <c r="T1390" i="1"/>
  <c r="T1391" i="1" s="1"/>
  <c r="T1392" i="1" s="1"/>
  <c r="T1393" i="1" s="1"/>
  <c r="T1394" i="1" s="1"/>
  <c r="T1448" i="1"/>
  <c r="T1449" i="1" s="1"/>
  <c r="T1450" i="1" s="1"/>
  <c r="T1481" i="1"/>
  <c r="T1482" i="1"/>
  <c r="T1514" i="1"/>
  <c r="T1535" i="1"/>
  <c r="T1536" i="1" s="1"/>
  <c r="T1537" i="1" s="1"/>
  <c r="T1538" i="1" s="1"/>
  <c r="T1580" i="1"/>
  <c r="T1581" i="1" s="1"/>
  <c r="T1582" i="1" s="1"/>
  <c r="T1593" i="1"/>
  <c r="T1594" i="1" s="1"/>
  <c r="T1622" i="1"/>
  <c r="T1660" i="1"/>
  <c r="T1661" i="1"/>
  <c r="T1662" i="1" s="1"/>
  <c r="T1717" i="1"/>
  <c r="T1718" i="1" s="1"/>
  <c r="T1734" i="1"/>
  <c r="T1764" i="1"/>
  <c r="T1765" i="1"/>
  <c r="T1766" i="1" s="1"/>
  <c r="T1773" i="1"/>
  <c r="T1774" i="1" s="1"/>
  <c r="T1778" i="1"/>
  <c r="T1804" i="1"/>
  <c r="T1805" i="1"/>
  <c r="T1806" i="1" s="1"/>
  <c r="T1813" i="1"/>
  <c r="T1814" i="1" s="1"/>
  <c r="T1818" i="1"/>
  <c r="T1824" i="1"/>
  <c r="T1825" i="1" s="1"/>
  <c r="T1826" i="1" s="1"/>
  <c r="T1828" i="1"/>
  <c r="T1829" i="1"/>
  <c r="T1830" i="1" s="1"/>
  <c r="T1837" i="1"/>
  <c r="T1838" i="1" s="1"/>
  <c r="T1854" i="1"/>
  <c r="T1884" i="1"/>
  <c r="T1885" i="1" s="1"/>
  <c r="T1886" i="1" s="1"/>
  <c r="T1889" i="1"/>
  <c r="T1890" i="1" s="1"/>
  <c r="T1902" i="1"/>
  <c r="T1920" i="1"/>
  <c r="T1921" i="1" s="1"/>
  <c r="T1922" i="1" s="1"/>
  <c r="T1945" i="1"/>
  <c r="T1946" i="1" s="1"/>
  <c r="T1962" i="1"/>
  <c r="T1984" i="1"/>
  <c r="T1985" i="1" s="1"/>
  <c r="T1986" i="1" s="1"/>
  <c r="T1997" i="1"/>
  <c r="T1998" i="1" s="1"/>
  <c r="T2050" i="1"/>
  <c r="T2072" i="1"/>
  <c r="T2073" i="1" s="1"/>
  <c r="T2074" i="1" s="1"/>
  <c r="T2075" i="1" s="1"/>
  <c r="T2076" i="1" s="1"/>
  <c r="T2077" i="1"/>
  <c r="T2078" i="1" s="1"/>
  <c r="T2086" i="1"/>
  <c r="T2096" i="1"/>
  <c r="T2097" i="1"/>
  <c r="T2098" i="1" s="1"/>
  <c r="T2101" i="1"/>
  <c r="T2102" i="1" s="1"/>
  <c r="T2106" i="1"/>
  <c r="T2120" i="1"/>
  <c r="T2121" i="1" s="1"/>
  <c r="T2122" i="1" s="1"/>
  <c r="T2141" i="1"/>
  <c r="T2142" i="1" s="1"/>
  <c r="T2144" i="1"/>
  <c r="T2150" i="1"/>
  <c r="T2172" i="1"/>
  <c r="T2173" i="1"/>
  <c r="T2174" i="1" s="1"/>
  <c r="T2197" i="1"/>
  <c r="T2198" i="1" s="1"/>
  <c r="T2206" i="1"/>
  <c r="S56" i="1"/>
  <c r="S57" i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/>
  <c r="S141" i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/>
  <c r="S244" i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/>
  <c r="S327" i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/>
  <c r="S348" i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/>
  <c r="S361" i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/>
  <c r="S566" i="1" s="1"/>
  <c r="S567" i="1" s="1"/>
  <c r="S568" i="1" s="1"/>
  <c r="S569" i="1" s="1"/>
  <c r="S570" i="1" s="1"/>
  <c r="S571" i="1" s="1"/>
  <c r="S572" i="1" s="1"/>
  <c r="S573" i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/>
  <c r="S587" i="1" s="1"/>
  <c r="S588" i="1" s="1"/>
  <c r="S589" i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/>
  <c r="S765" i="1" s="1"/>
  <c r="S766" i="1" s="1"/>
  <c r="S767" i="1" s="1"/>
  <c r="S768" i="1" s="1"/>
  <c r="S769" i="1" s="1"/>
  <c r="S770" i="1" s="1"/>
  <c r="S771" i="1" s="1"/>
  <c r="S772" i="1" s="1"/>
  <c r="S773" i="1"/>
  <c r="S774" i="1" s="1"/>
  <c r="S775" i="1" s="1"/>
  <c r="S776" i="1" s="1"/>
  <c r="S777" i="1" s="1"/>
  <c r="S778" i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/>
  <c r="S846" i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/>
  <c r="S863" i="1" s="1"/>
  <c r="S864" i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/>
  <c r="S952" i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/>
  <c r="S1011" i="1" s="1"/>
  <c r="S1012" i="1" s="1"/>
  <c r="S1013" i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/>
  <c r="S1037" i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/>
  <c r="S1230" i="1"/>
  <c r="S1231" i="1" s="1"/>
  <c r="S1232" i="1" s="1"/>
  <c r="S1233" i="1" s="1"/>
  <c r="S1234" i="1" s="1"/>
  <c r="S1235" i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/>
  <c r="S1260" i="1" s="1"/>
  <c r="S1261" i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/>
  <c r="S1301" i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/>
  <c r="S1350" i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/>
  <c r="S1391" i="1" s="1"/>
  <c r="S1392" i="1" s="1"/>
  <c r="S1393" i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/>
  <c r="S1765" i="1" s="1"/>
  <c r="S1766" i="1" s="1"/>
  <c r="S1767" i="1" s="1"/>
  <c r="S1768" i="1" s="1"/>
  <c r="S1769" i="1" s="1"/>
  <c r="S1770" i="1" s="1"/>
  <c r="S1771" i="1" s="1"/>
  <c r="S1772" i="1" s="1"/>
  <c r="S1773" i="1"/>
  <c r="S1774" i="1" s="1"/>
  <c r="S1775" i="1" s="1"/>
  <c r="S1776" i="1" s="1"/>
  <c r="S1777" i="1" s="1"/>
  <c r="S1778" i="1"/>
  <c r="S1779" i="1" s="1"/>
  <c r="S1780" i="1" s="1"/>
  <c r="S1781" i="1" s="1"/>
  <c r="S1782" i="1" s="1"/>
  <c r="S1783" i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/>
  <c r="S1805" i="1" s="1"/>
  <c r="S1806" i="1" s="1"/>
  <c r="S1807" i="1" s="1"/>
  <c r="S1808" i="1" s="1"/>
  <c r="S1809" i="1" s="1"/>
  <c r="S1810" i="1" s="1"/>
  <c r="S1811" i="1" s="1"/>
  <c r="S1812" i="1" s="1"/>
  <c r="S1813" i="1"/>
  <c r="S1814" i="1" s="1"/>
  <c r="S1815" i="1" s="1"/>
  <c r="S1816" i="1" s="1"/>
  <c r="S1817" i="1" s="1"/>
  <c r="S1818" i="1"/>
  <c r="S1819" i="1" s="1"/>
  <c r="S1820" i="1" s="1"/>
  <c r="S1821" i="1" s="1"/>
  <c r="S1822" i="1" s="1"/>
  <c r="S1823" i="1"/>
  <c r="S1824" i="1" s="1"/>
  <c r="S1825" i="1" s="1"/>
  <c r="S1826" i="1" s="1"/>
  <c r="S1827" i="1" s="1"/>
  <c r="S1828" i="1"/>
  <c r="S1829" i="1" s="1"/>
  <c r="S1830" i="1" s="1"/>
  <c r="S1831" i="1" s="1"/>
  <c r="S1832" i="1" s="1"/>
  <c r="S1833" i="1" s="1"/>
  <c r="S1834" i="1" s="1"/>
  <c r="S1835" i="1" s="1"/>
  <c r="S1836" i="1" s="1"/>
  <c r="S1837" i="1"/>
  <c r="S1838" i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/>
  <c r="S1855" i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/>
  <c r="S1880" i="1" s="1"/>
  <c r="S1881" i="1" s="1"/>
  <c r="S1882" i="1" s="1"/>
  <c r="S1883" i="1" s="1"/>
  <c r="S1884" i="1"/>
  <c r="S1885" i="1" s="1"/>
  <c r="S1886" i="1" s="1"/>
  <c r="S1887" i="1" s="1"/>
  <c r="S1888" i="1" s="1"/>
  <c r="S1889" i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/>
  <c r="S1916" i="1" s="1"/>
  <c r="S1917" i="1" s="1"/>
  <c r="S1918" i="1" s="1"/>
  <c r="S1919" i="1" s="1"/>
  <c r="S1920" i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/>
  <c r="S1963" i="1" s="1"/>
  <c r="S1964" i="1" s="1"/>
  <c r="S1965" i="1" s="1"/>
  <c r="S1966" i="1"/>
  <c r="S1967" i="1" s="1"/>
  <c r="S1968" i="1" s="1"/>
  <c r="S1969" i="1" s="1"/>
  <c r="S1970" i="1" s="1"/>
  <c r="S1971" i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/>
  <c r="S1985" i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/>
  <c r="S2051" i="1" s="1"/>
  <c r="S2052" i="1" s="1"/>
  <c r="S2053" i="1" s="1"/>
  <c r="S2054" i="1"/>
  <c r="S2055" i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/>
  <c r="S2073" i="1" s="1"/>
  <c r="S2074" i="1" s="1"/>
  <c r="S2075" i="1" s="1"/>
  <c r="S2076" i="1" s="1"/>
  <c r="S2077" i="1"/>
  <c r="S2078" i="1" s="1"/>
  <c r="S2079" i="1" s="1"/>
  <c r="S2080" i="1" s="1"/>
  <c r="S2081" i="1" s="1"/>
  <c r="S2082" i="1" s="1"/>
  <c r="S2083" i="1" s="1"/>
  <c r="S2084" i="1" s="1"/>
  <c r="S2085" i="1" s="1"/>
  <c r="S2086" i="1"/>
  <c r="S2087" i="1" s="1"/>
  <c r="S2088" i="1" s="1"/>
  <c r="S2089" i="1" s="1"/>
  <c r="S2090" i="1" s="1"/>
  <c r="S2091" i="1"/>
  <c r="S2092" i="1"/>
  <c r="S2093" i="1" s="1"/>
  <c r="S2094" i="1" s="1"/>
  <c r="S2095" i="1" s="1"/>
  <c r="S2096" i="1"/>
  <c r="S2097" i="1" s="1"/>
  <c r="S2098" i="1" s="1"/>
  <c r="S2099" i="1" s="1"/>
  <c r="S2100" i="1" s="1"/>
  <c r="S2101" i="1"/>
  <c r="S2102" i="1" s="1"/>
  <c r="S2103" i="1" s="1"/>
  <c r="S2104" i="1" s="1"/>
  <c r="S2105" i="1" s="1"/>
  <c r="S2106" i="1"/>
  <c r="S2107" i="1" s="1"/>
  <c r="S2108" i="1" s="1"/>
  <c r="S2109" i="1" s="1"/>
  <c r="S2110" i="1" s="1"/>
  <c r="S2111" i="1" s="1"/>
  <c r="S2112" i="1" s="1"/>
  <c r="S2113" i="1" s="1"/>
  <c r="S2114" i="1" s="1"/>
  <c r="S2115" i="1"/>
  <c r="S2116" i="1"/>
  <c r="S2117" i="1" s="1"/>
  <c r="S2118" i="1"/>
  <c r="S2119" i="1" s="1"/>
  <c r="S2120" i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/>
  <c r="S2142" i="1" s="1"/>
  <c r="S2143" i="1" s="1"/>
  <c r="S2144" i="1" s="1"/>
  <c r="S2145" i="1" s="1"/>
  <c r="S2146" i="1" s="1"/>
  <c r="S2147" i="1" s="1"/>
  <c r="S2148" i="1" s="1"/>
  <c r="S2149" i="1" s="1"/>
  <c r="S2150" i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/>
  <c r="S2164" i="1" s="1"/>
  <c r="S2165" i="1" s="1"/>
  <c r="S2166" i="1" s="1"/>
  <c r="S2167" i="1" s="1"/>
  <c r="S2168" i="1" s="1"/>
  <c r="S2169" i="1" s="1"/>
  <c r="S2170" i="1" s="1"/>
  <c r="S2171" i="1" s="1"/>
  <c r="S2172" i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/>
  <c r="S2198" i="1" s="1"/>
  <c r="S2199" i="1" s="1"/>
  <c r="S2200" i="1" s="1"/>
  <c r="S2201" i="1" s="1"/>
  <c r="S2202" i="1" s="1"/>
  <c r="S2203" i="1" s="1"/>
  <c r="S2204" i="1" s="1"/>
  <c r="S2205" i="1" s="1"/>
  <c r="S2206" i="1"/>
  <c r="S2207" i="1" s="1"/>
  <c r="S2208" i="1" s="1"/>
  <c r="S2209" i="1" s="1"/>
  <c r="S2210" i="1" s="1"/>
  <c r="S2211" i="1" s="1"/>
  <c r="S2212" i="1" s="1"/>
  <c r="S2213" i="1" s="1"/>
  <c r="S2214" i="1" s="1"/>
  <c r="S2215" i="1"/>
  <c r="S2216" i="1" s="1"/>
  <c r="S2217" i="1" s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T2099" i="1" l="1"/>
  <c r="T2100" i="1" s="1"/>
  <c r="T2051" i="1"/>
  <c r="T2052" i="1" s="1"/>
  <c r="T2053" i="1" s="1"/>
  <c r="T2054" i="1" s="1"/>
  <c r="T1987" i="1"/>
  <c r="T1988" i="1" s="1"/>
  <c r="T1989" i="1" s="1"/>
  <c r="T1990" i="1" s="1"/>
  <c r="T1827" i="1"/>
  <c r="T1819" i="1"/>
  <c r="T1820" i="1" s="1"/>
  <c r="T1821" i="1" s="1"/>
  <c r="T1822" i="1" s="1"/>
  <c r="T1723" i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251" i="1"/>
  <c r="T1252" i="1" s="1"/>
  <c r="T1253" i="1" s="1"/>
  <c r="T1254" i="1" s="1"/>
  <c r="T1255" i="1" s="1"/>
  <c r="T1256" i="1" s="1"/>
  <c r="T1257" i="1" s="1"/>
  <c r="T1258" i="1" s="1"/>
  <c r="T1083" i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43" i="1"/>
  <c r="T1044" i="1" s="1"/>
  <c r="T1045" i="1" s="1"/>
  <c r="T1046" i="1" s="1"/>
  <c r="T1047" i="1" s="1"/>
  <c r="T1048" i="1" s="1"/>
  <c r="T1027" i="1"/>
  <c r="T1028" i="1" s="1"/>
  <c r="T1029" i="1" s="1"/>
  <c r="T1030" i="1" s="1"/>
  <c r="T1031" i="1" s="1"/>
  <c r="T1032" i="1" s="1"/>
  <c r="T1033" i="1" s="1"/>
  <c r="T1034" i="1" s="1"/>
  <c r="T2211" i="1"/>
  <c r="T2212" i="1" s="1"/>
  <c r="T2213" i="1" s="1"/>
  <c r="T2214" i="1" s="1"/>
  <c r="T2123" i="1"/>
  <c r="T2124" i="1" s="1"/>
  <c r="T2125" i="1" s="1"/>
  <c r="T2126" i="1" s="1"/>
  <c r="T2145" i="1"/>
  <c r="T2146" i="1" s="1"/>
  <c r="T2147" i="1" s="1"/>
  <c r="T2148" i="1" s="1"/>
  <c r="T2149" i="1" s="1"/>
  <c r="T2107" i="1"/>
  <c r="T2108" i="1" s="1"/>
  <c r="T2109" i="1" s="1"/>
  <c r="T2110" i="1" s="1"/>
  <c r="T2207" i="1"/>
  <c r="T2208" i="1" s="1"/>
  <c r="T2209" i="1" s="1"/>
  <c r="T2210" i="1" s="1"/>
  <c r="T2199" i="1"/>
  <c r="T2200" i="1" s="1"/>
  <c r="T2175" i="1"/>
  <c r="T2176" i="1" s="1"/>
  <c r="T2103" i="1"/>
  <c r="T2104" i="1" s="1"/>
  <c r="T2105" i="1" s="1"/>
  <c r="T2079" i="1"/>
  <c r="T2080" i="1" s="1"/>
  <c r="T2081" i="1" s="1"/>
  <c r="T2082" i="1" s="1"/>
  <c r="T2083" i="1" s="1"/>
  <c r="T2084" i="1" s="1"/>
  <c r="T2085" i="1" s="1"/>
  <c r="T1903" i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887" i="1"/>
  <c r="T1888" i="1" s="1"/>
  <c r="T1855" i="1"/>
  <c r="T1856" i="1" s="1"/>
  <c r="T1857" i="1" s="1"/>
  <c r="T1858" i="1" s="1"/>
  <c r="T1859" i="1" s="1"/>
  <c r="T1860" i="1" s="1"/>
  <c r="T1861" i="1" s="1"/>
  <c r="T1862" i="1" s="1"/>
  <c r="T1815" i="1"/>
  <c r="T1816" i="1" s="1"/>
  <c r="T1817" i="1" s="1"/>
  <c r="T1775" i="1"/>
  <c r="T1776" i="1" s="1"/>
  <c r="T1777" i="1" s="1"/>
  <c r="T1767" i="1"/>
  <c r="T1768" i="1" s="1"/>
  <c r="T1769" i="1" s="1"/>
  <c r="T1770" i="1" s="1"/>
  <c r="T1735" i="1"/>
  <c r="T1736" i="1" s="1"/>
  <c r="T1737" i="1" s="1"/>
  <c r="T1738" i="1" s="1"/>
  <c r="T1739" i="1" s="1"/>
  <c r="T1740" i="1" s="1"/>
  <c r="T1741" i="1" s="1"/>
  <c r="T1742" i="1" s="1"/>
  <c r="T1719" i="1"/>
  <c r="T1720" i="1" s="1"/>
  <c r="T1721" i="1" s="1"/>
  <c r="T1722" i="1" s="1"/>
  <c r="T1663" i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623" i="1"/>
  <c r="T1624" i="1" s="1"/>
  <c r="T1625" i="1" s="1"/>
  <c r="T1626" i="1" s="1"/>
  <c r="T1963" i="1"/>
  <c r="T1964" i="1" s="1"/>
  <c r="T1965" i="1" s="1"/>
  <c r="T1966" i="1" s="1"/>
  <c r="T1891" i="1"/>
  <c r="T1892" i="1" s="1"/>
  <c r="T1893" i="1" s="1"/>
  <c r="T1894" i="1" s="1"/>
  <c r="T1779" i="1"/>
  <c r="T1780" i="1" s="1"/>
  <c r="T1781" i="1" s="1"/>
  <c r="T1782" i="1" s="1"/>
  <c r="T1771" i="1"/>
  <c r="T1772" i="1" s="1"/>
  <c r="T1627" i="1"/>
  <c r="T1628" i="1" s="1"/>
  <c r="T1629" i="1" s="1"/>
  <c r="T1630" i="1" s="1"/>
  <c r="T1631" i="1" s="1"/>
  <c r="T1632" i="1" s="1"/>
  <c r="T1633" i="1" s="1"/>
  <c r="T1634" i="1" s="1"/>
  <c r="T1595" i="1"/>
  <c r="T1596" i="1" s="1"/>
  <c r="T1597" i="1" s="1"/>
  <c r="T1598" i="1" s="1"/>
  <c r="T1539" i="1"/>
  <c r="T1540" i="1" s="1"/>
  <c r="T1541" i="1" s="1"/>
  <c r="T1542" i="1" s="1"/>
  <c r="T1543" i="1" s="1"/>
  <c r="T1544" i="1" s="1"/>
  <c r="T1545" i="1" s="1"/>
  <c r="T1546" i="1" s="1"/>
  <c r="T1515" i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483" i="1"/>
  <c r="T1484" i="1" s="1"/>
  <c r="T1485" i="1" s="1"/>
  <c r="T1486" i="1" s="1"/>
  <c r="T1487" i="1" s="1"/>
  <c r="T1488" i="1" s="1"/>
  <c r="T1489" i="1" s="1"/>
  <c r="T1490" i="1" s="1"/>
  <c r="T1395" i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051" i="1"/>
  <c r="T1052" i="1" s="1"/>
  <c r="T1053" i="1" s="1"/>
  <c r="T1054" i="1" s="1"/>
  <c r="T1055" i="1" s="1"/>
  <c r="T1056" i="1" s="1"/>
  <c r="T1057" i="1" s="1"/>
  <c r="T1058" i="1" s="1"/>
  <c r="T1011" i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987" i="1"/>
  <c r="T988" i="1" s="1"/>
  <c r="T989" i="1" s="1"/>
  <c r="T990" i="1" s="1"/>
  <c r="T991" i="1" s="1"/>
  <c r="T992" i="1" s="1"/>
  <c r="T993" i="1" s="1"/>
  <c r="T994" i="1" s="1"/>
  <c r="T955" i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851" i="1"/>
  <c r="T852" i="1" s="1"/>
  <c r="T853" i="1" s="1"/>
  <c r="T854" i="1" s="1"/>
  <c r="T855" i="1" s="1"/>
  <c r="T856" i="1" s="1"/>
  <c r="T857" i="1" s="1"/>
  <c r="T858" i="1" s="1"/>
  <c r="T819" i="1"/>
  <c r="T820" i="1" s="1"/>
  <c r="T821" i="1" s="1"/>
  <c r="T822" i="1" s="1"/>
  <c r="T823" i="1" s="1"/>
  <c r="T824" i="1" s="1"/>
  <c r="T825" i="1" s="1"/>
  <c r="T826" i="1" s="1"/>
  <c r="T795" i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779" i="1"/>
  <c r="T780" i="1" s="1"/>
  <c r="T781" i="1" s="1"/>
  <c r="T782" i="1" s="1"/>
  <c r="T783" i="1" s="1"/>
  <c r="T784" i="1" s="1"/>
  <c r="T785" i="1" s="1"/>
  <c r="T786" i="1" s="1"/>
  <c r="T771" i="1"/>
  <c r="T772" i="1" s="1"/>
  <c r="T691" i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675" i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67" i="1"/>
  <c r="T668" i="1" s="1"/>
  <c r="T669" i="1" s="1"/>
  <c r="T670" i="1" s="1"/>
  <c r="T671" i="1" s="1"/>
  <c r="T672" i="1" s="1"/>
  <c r="T587" i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571" i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47" i="1"/>
  <c r="T548" i="1" s="1"/>
  <c r="T549" i="1" s="1"/>
  <c r="T550" i="1" s="1"/>
  <c r="T551" i="1" s="1"/>
  <c r="T552" i="1" s="1"/>
  <c r="T553" i="1" s="1"/>
  <c r="T554" i="1" s="1"/>
  <c r="T515" i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491" i="1"/>
  <c r="T492" i="1" s="1"/>
  <c r="T493" i="1" s="1"/>
  <c r="T494" i="1" s="1"/>
  <c r="T495" i="1" s="1"/>
  <c r="T496" i="1" s="1"/>
  <c r="T497" i="1" s="1"/>
  <c r="T498" i="1" s="1"/>
  <c r="T1547" i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2201" i="1"/>
  <c r="T2202" i="1" s="1"/>
  <c r="T2203" i="1" s="1"/>
  <c r="T2204" i="1" s="1"/>
  <c r="T2205" i="1" s="1"/>
  <c r="T2177" i="1"/>
  <c r="T2178" i="1" s="1"/>
  <c r="T2179" i="1" s="1"/>
  <c r="T2180" i="1" s="1"/>
  <c r="T2181" i="1" s="1"/>
  <c r="T2182" i="1" s="1"/>
  <c r="T2153" i="1"/>
  <c r="T2154" i="1" s="1"/>
  <c r="T2155" i="1" s="1"/>
  <c r="T2156" i="1" s="1"/>
  <c r="T2157" i="1" s="1"/>
  <c r="T2158" i="1" s="1"/>
  <c r="T2159" i="1" s="1"/>
  <c r="T2160" i="1" s="1"/>
  <c r="T2161" i="1" s="1"/>
  <c r="T2162" i="1" s="1"/>
  <c r="T1355" i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035" i="1"/>
  <c r="T875" i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635" i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555" i="1"/>
  <c r="T556" i="1" s="1"/>
  <c r="T557" i="1" s="1"/>
  <c r="T558" i="1" s="1"/>
  <c r="T559" i="1" s="1"/>
  <c r="T560" i="1" s="1"/>
  <c r="T561" i="1" s="1"/>
  <c r="T562" i="1" s="1"/>
  <c r="T563" i="1" s="1"/>
  <c r="T564" i="1" s="1"/>
  <c r="T1059" i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995" i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491" i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435" i="1"/>
  <c r="T1436" i="1" s="1"/>
  <c r="T1437" i="1" s="1"/>
  <c r="T1438" i="1" s="1"/>
  <c r="T1439" i="1" s="1"/>
  <c r="T1440" i="1" s="1"/>
  <c r="T1441" i="1" s="1"/>
  <c r="T1442" i="1" s="1"/>
  <c r="T859" i="1"/>
  <c r="T860" i="1" s="1"/>
  <c r="T861" i="1" s="1"/>
  <c r="T827" i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755" i="1"/>
  <c r="T756" i="1" s="1"/>
  <c r="T757" i="1" s="1"/>
  <c r="T758" i="1" s="1"/>
  <c r="T759" i="1" s="1"/>
  <c r="T760" i="1" s="1"/>
  <c r="T761" i="1" s="1"/>
  <c r="T762" i="1" s="1"/>
  <c r="T763" i="1" s="1"/>
  <c r="T1451" i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171" i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107" i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979" i="1"/>
  <c r="T980" i="1" s="1"/>
  <c r="T981" i="1" s="1"/>
  <c r="T982" i="1" s="1"/>
  <c r="T983" i="1" s="1"/>
  <c r="T984" i="1" s="1"/>
  <c r="T787" i="1"/>
  <c r="T788" i="1" s="1"/>
  <c r="T789" i="1" s="1"/>
  <c r="T790" i="1" s="1"/>
  <c r="T1307" i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2183" i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19" i="1"/>
  <c r="T1975" i="1"/>
  <c r="T1976" i="1" s="1"/>
  <c r="T1977" i="1" s="1"/>
  <c r="T1978" i="1" s="1"/>
  <c r="T1979" i="1" s="1"/>
  <c r="T1980" i="1" s="1"/>
  <c r="T1981" i="1" s="1"/>
  <c r="T1982" i="1" s="1"/>
  <c r="T1983" i="1" s="1"/>
  <c r="T1807" i="1"/>
  <c r="T1808" i="1" s="1"/>
  <c r="T1809" i="1" s="1"/>
  <c r="T1810" i="1" s="1"/>
  <c r="T1811" i="1" s="1"/>
  <c r="T1812" i="1" s="1"/>
  <c r="T1639" i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599" i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583" i="1"/>
  <c r="T1584" i="1" s="1"/>
  <c r="T1585" i="1" s="1"/>
  <c r="T1586" i="1" s="1"/>
  <c r="T1587" i="1" s="1"/>
  <c r="T1588" i="1" s="1"/>
  <c r="T1589" i="1" s="1"/>
  <c r="T1590" i="1" s="1"/>
  <c r="T1591" i="1" s="1"/>
  <c r="T1592" i="1" s="1"/>
  <c r="T1235" i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999" i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1967" i="1"/>
  <c r="T1968" i="1" s="1"/>
  <c r="T1969" i="1" s="1"/>
  <c r="T1970" i="1" s="1"/>
  <c r="T1863" i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31" i="1"/>
  <c r="T1832" i="1" s="1"/>
  <c r="T1833" i="1" s="1"/>
  <c r="T1834" i="1" s="1"/>
  <c r="T1835" i="1" s="1"/>
  <c r="T1836" i="1" s="1"/>
  <c r="T1791" i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743" i="1"/>
  <c r="T1744" i="1" s="1"/>
  <c r="T1745" i="1" s="1"/>
  <c r="T1746" i="1" s="1"/>
  <c r="T1747" i="1" s="1"/>
  <c r="T1748" i="1" s="1"/>
  <c r="T1749" i="1" s="1"/>
  <c r="T1750" i="1" s="1"/>
  <c r="T1267" i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2127" i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063" i="1"/>
  <c r="T2064" i="1" s="1"/>
  <c r="T2065" i="1" s="1"/>
  <c r="T2066" i="1" s="1"/>
  <c r="T2067" i="1" s="1"/>
  <c r="T2068" i="1" s="1"/>
  <c r="T2069" i="1" s="1"/>
  <c r="T2070" i="1" s="1"/>
  <c r="T2071" i="1" s="1"/>
  <c r="T1991" i="1"/>
  <c r="T1992" i="1" s="1"/>
  <c r="T1993" i="1" s="1"/>
  <c r="T1994" i="1" s="1"/>
  <c r="T1995" i="1" s="1"/>
  <c r="T1996" i="1" s="1"/>
  <c r="T1927" i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895" i="1"/>
  <c r="T1896" i="1" s="1"/>
  <c r="T1897" i="1" s="1"/>
  <c r="T1898" i="1" s="1"/>
  <c r="T1899" i="1" s="1"/>
  <c r="T1900" i="1" s="1"/>
  <c r="T1901" i="1" s="1"/>
  <c r="T1443" i="1"/>
  <c r="T1444" i="1" s="1"/>
  <c r="T1445" i="1" s="1"/>
  <c r="T1446" i="1" s="1"/>
  <c r="T1447" i="1" s="1"/>
  <c r="T2167" i="1"/>
  <c r="T2168" i="1" s="1"/>
  <c r="T2169" i="1" s="1"/>
  <c r="T2170" i="1" s="1"/>
  <c r="T2171" i="1" s="1"/>
  <c r="T2111" i="1"/>
  <c r="T2112" i="1" s="1"/>
  <c r="T2113" i="1" s="1"/>
  <c r="T2114" i="1" s="1"/>
  <c r="T2095" i="1"/>
  <c r="T1951" i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19" i="1"/>
  <c r="T1839" i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759" i="1"/>
  <c r="T1760" i="1" s="1"/>
  <c r="T1761" i="1" s="1"/>
  <c r="T1762" i="1" s="1"/>
  <c r="T1763" i="1" s="1"/>
  <c r="T499" i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</calcChain>
</file>

<file path=xl/sharedStrings.xml><?xml version="1.0" encoding="utf-8"?>
<sst xmlns="http://schemas.openxmlformats.org/spreadsheetml/2006/main" count="13498" uniqueCount="1942">
  <si>
    <t>State of New Hampshire</t>
  </si>
  <si>
    <t>Department of Education - Nutrition Programs and Services</t>
  </si>
  <si>
    <t>Contact Information</t>
  </si>
  <si>
    <t>2019</t>
  </si>
  <si>
    <t>National School Lunch Program</t>
  </si>
  <si>
    <t>Name</t>
  </si>
  <si>
    <t>Contact</t>
  </si>
  <si>
    <t>Phone</t>
  </si>
  <si>
    <t>Address</t>
  </si>
  <si>
    <t>City</t>
  </si>
  <si>
    <t>Zip</t>
  </si>
  <si>
    <t>1 Contoocook Valley SAU Office</t>
  </si>
  <si>
    <t>Liz Walton</t>
  </si>
  <si>
    <t>6039243336</t>
  </si>
  <si>
    <t>106 Hancock Road</t>
  </si>
  <si>
    <t>Peterborough</t>
  </si>
  <si>
    <t>03458</t>
  </si>
  <si>
    <t>Antrim Elementary School</t>
  </si>
  <si>
    <t>Mike Onorato</t>
  </si>
  <si>
    <t>603-924-3336</t>
  </si>
  <si>
    <t>10 School St.</t>
  </si>
  <si>
    <t>Antrim</t>
  </si>
  <si>
    <t xml:space="preserve">Open: M Tu W Th F </t>
  </si>
  <si>
    <t>Breakfast</t>
  </si>
  <si>
    <t>Lunch</t>
  </si>
  <si>
    <t>PM Snack</t>
  </si>
  <si>
    <t>Supper</t>
  </si>
  <si>
    <t xml:space="preserve">Serving: Br Lun </t>
  </si>
  <si>
    <t/>
  </si>
  <si>
    <t>Conval Regional High School</t>
  </si>
  <si>
    <t>603-924-3666</t>
  </si>
  <si>
    <t>184 Hancock Rd.</t>
  </si>
  <si>
    <t>Dublin Consolidated School</t>
  </si>
  <si>
    <t>Main St. Rte. 101</t>
  </si>
  <si>
    <t>Dublin</t>
  </si>
  <si>
    <t>Francestown Elementary School</t>
  </si>
  <si>
    <t>325 2nd NH Turnpike S.</t>
  </si>
  <si>
    <t>Francestown</t>
  </si>
  <si>
    <t>Great Brook School</t>
  </si>
  <si>
    <t>16 School St.</t>
  </si>
  <si>
    <t>Greenfield Elementary School</t>
  </si>
  <si>
    <t>860 Forest Rd.</t>
  </si>
  <si>
    <t>Greenfield</t>
  </si>
  <si>
    <t>Hancock Elementary School</t>
  </si>
  <si>
    <t>10 Elementary Ln.</t>
  </si>
  <si>
    <t>Hancock</t>
  </si>
  <si>
    <t>Peterborough Elementary School</t>
  </si>
  <si>
    <t>17 High St.</t>
  </si>
  <si>
    <t>Pierce Elementary School</t>
  </si>
  <si>
    <t>19 Main St.</t>
  </si>
  <si>
    <t>Bennington</t>
  </si>
  <si>
    <t>South Meadow School</t>
  </si>
  <si>
    <t>108 Hancock Rd.</t>
  </si>
  <si>
    <t>Temple Elementary School</t>
  </si>
  <si>
    <t>830 NH Route 45</t>
  </si>
  <si>
    <t>Temple</t>
  </si>
  <si>
    <t>2 Inter-Lakes Cooperative SAU Office</t>
  </si>
  <si>
    <t>Kayla Allen</t>
  </si>
  <si>
    <t>603-279-7947</t>
  </si>
  <si>
    <t>103 Main St, Suite #2</t>
  </si>
  <si>
    <t>Meredith</t>
  </si>
  <si>
    <t>03217</t>
  </si>
  <si>
    <t>Ashland Elementary School</t>
  </si>
  <si>
    <t>Diane  Hill</t>
  </si>
  <si>
    <t>603-968-7622</t>
  </si>
  <si>
    <t>16 Education Dr.</t>
  </si>
  <si>
    <t>Ashland</t>
  </si>
  <si>
    <t>Inter-Lakes Elementary School</t>
  </si>
  <si>
    <t>Deedee Howard</t>
  </si>
  <si>
    <t>603-279-6162</t>
  </si>
  <si>
    <t>21 Laker Ln.</t>
  </si>
  <si>
    <t>03253</t>
  </si>
  <si>
    <t xml:space="preserve">Serving: Milk Br Lun </t>
  </si>
  <si>
    <t>Inter-Lakes High School</t>
  </si>
  <si>
    <t>1 Laker Ln.</t>
  </si>
  <si>
    <t>Inter-Lakes Middle Tier</t>
  </si>
  <si>
    <t>Sandwich Central School</t>
  </si>
  <si>
    <t>28 Squam Lake Rd.</t>
  </si>
  <si>
    <t>3 Berlin SAU Office</t>
  </si>
  <si>
    <t>Charlene Richard</t>
  </si>
  <si>
    <t xml:space="preserve">603-752-4122 </t>
  </si>
  <si>
    <t>183 Hillside Ave</t>
  </si>
  <si>
    <t>Berlin</t>
  </si>
  <si>
    <t>03570</t>
  </si>
  <si>
    <t>Berlin Middle School</t>
  </si>
  <si>
    <t>603-752-4122</t>
  </si>
  <si>
    <t>200 State St.</t>
  </si>
  <si>
    <t xml:space="preserve">Serving: Br Snk Lun Sup </t>
  </si>
  <si>
    <t>Berlin Senior High School</t>
  </si>
  <si>
    <t>550 Willard St.</t>
  </si>
  <si>
    <t>Brown Elementary School</t>
  </si>
  <si>
    <t>Charlene  Richard</t>
  </si>
  <si>
    <t>190 Norway St.</t>
  </si>
  <si>
    <t xml:space="preserve">Open: M </t>
  </si>
  <si>
    <t xml:space="preserve">Serving: Br Snk Lun </t>
  </si>
  <si>
    <t>Hillside Elementary School</t>
  </si>
  <si>
    <t>183 Hillside Ave.</t>
  </si>
  <si>
    <t>4 Newfound Area SAU Office</t>
  </si>
  <si>
    <t>Danica Spain</t>
  </si>
  <si>
    <t>603-744-5555</t>
  </si>
  <si>
    <t>20 North Main Street</t>
  </si>
  <si>
    <t>Bristol</t>
  </si>
  <si>
    <t>03222</t>
  </si>
  <si>
    <t>Bridgewater-Hebron Village School</t>
  </si>
  <si>
    <t>Sherry Burton</t>
  </si>
  <si>
    <t>603-744-6006</t>
  </si>
  <si>
    <t>25 Schoolhouse Road</t>
  </si>
  <si>
    <t>Bristol Elementary School</t>
  </si>
  <si>
    <t>55 School St.</t>
  </si>
  <si>
    <t>Danbury Elementary School</t>
  </si>
  <si>
    <t>20 Daffodil Ln.</t>
  </si>
  <si>
    <t>Danbury</t>
  </si>
  <si>
    <t>New Hampton Community School</t>
  </si>
  <si>
    <t>191 Main St.</t>
  </si>
  <si>
    <t>New Hampton</t>
  </si>
  <si>
    <t>Newfound Memorial Middle School</t>
  </si>
  <si>
    <t>155 N. Main St.</t>
  </si>
  <si>
    <t>Newfound Regional High School</t>
  </si>
  <si>
    <t>150 Newfound Rd.</t>
  </si>
  <si>
    <t>5 Oyster River SAU Office</t>
  </si>
  <si>
    <t>Doris Demers</t>
  </si>
  <si>
    <t>603-868-5100</t>
  </si>
  <si>
    <t>36 Coe Drive</t>
  </si>
  <si>
    <t>Durham</t>
  </si>
  <si>
    <t>03824</t>
  </si>
  <si>
    <t>Mast Way School</t>
  </si>
  <si>
    <t>23 Mast Rd.</t>
  </si>
  <si>
    <t>Lee</t>
  </si>
  <si>
    <t>Moharimet School</t>
  </si>
  <si>
    <t>11 Lee Rd.</t>
  </si>
  <si>
    <t>Madbury</t>
  </si>
  <si>
    <t>Oyster River High School</t>
  </si>
  <si>
    <t>Doris  Demers</t>
  </si>
  <si>
    <t>868-5100</t>
  </si>
  <si>
    <t>55 Coe Dr.</t>
  </si>
  <si>
    <t>Oyster River Middle School</t>
  </si>
  <si>
    <t>1 Coe Dr.</t>
  </si>
  <si>
    <t>6 Claremont SAU Office</t>
  </si>
  <si>
    <t>Michael ONeill</t>
  </si>
  <si>
    <t>603-543-4240</t>
  </si>
  <si>
    <t>165 Broad Street</t>
  </si>
  <si>
    <t>Claremont</t>
  </si>
  <si>
    <t>03743</t>
  </si>
  <si>
    <t>Bluff School</t>
  </si>
  <si>
    <t>Michael O'Neill</t>
  </si>
  <si>
    <t>10 Summit Rd.</t>
  </si>
  <si>
    <t>Debra Belanger</t>
  </si>
  <si>
    <t>Claremont Middle School</t>
  </si>
  <si>
    <t>107 South St.</t>
  </si>
  <si>
    <t>Disnard Elementary School</t>
  </si>
  <si>
    <t>160 Hanover St.</t>
  </si>
  <si>
    <t>Maple Avenue School</t>
  </si>
  <si>
    <t>210 Maple Ave.</t>
  </si>
  <si>
    <t>Deb Belanger</t>
  </si>
  <si>
    <t>Stevens High School</t>
  </si>
  <si>
    <t>175 Broad St.</t>
  </si>
  <si>
    <t>Unity Elementary School</t>
  </si>
  <si>
    <t>864 2nd NH Tpke.</t>
  </si>
  <si>
    <t>Newport</t>
  </si>
  <si>
    <t>7 Colebrook SAU Office</t>
  </si>
  <si>
    <t>Cheryl Covill</t>
  </si>
  <si>
    <t>6032375571</t>
  </si>
  <si>
    <t>21 Academy St.</t>
  </si>
  <si>
    <t>Colebrook</t>
  </si>
  <si>
    <t>03576</t>
  </si>
  <si>
    <t>Colebrook Academy</t>
  </si>
  <si>
    <t>Debbie  Boivin</t>
  </si>
  <si>
    <t>603-237-4801</t>
  </si>
  <si>
    <t>13 Academy St.</t>
  </si>
  <si>
    <t>Colebrook Elementary School</t>
  </si>
  <si>
    <t>27 Dumont St.</t>
  </si>
  <si>
    <t>Pittsburg School (Elem)</t>
  </si>
  <si>
    <t>12 School St</t>
  </si>
  <si>
    <t>Pittsburg</t>
  </si>
  <si>
    <t>Pittsburg School (High)</t>
  </si>
  <si>
    <t>Stewartstown Community School</t>
  </si>
  <si>
    <t>60 School St.</t>
  </si>
  <si>
    <t>Stewartstown</t>
  </si>
  <si>
    <t>8 Concord SAU Office</t>
  </si>
  <si>
    <t>Donna Reynolds</t>
  </si>
  <si>
    <t>603-225-0823</t>
  </si>
  <si>
    <t>38 Liberty Street</t>
  </si>
  <si>
    <t>Concord</t>
  </si>
  <si>
    <t>03301</t>
  </si>
  <si>
    <t>Abbot-Downing School</t>
  </si>
  <si>
    <t>152 South St.</t>
  </si>
  <si>
    <t>Beaver Meadow School</t>
  </si>
  <si>
    <t>40 Sewalls Fall Rd.</t>
  </si>
  <si>
    <t>Broken Ground School</t>
  </si>
  <si>
    <t>51 South Curtisville Road</t>
  </si>
  <si>
    <t>Christa McAuliffe</t>
  </si>
  <si>
    <t>17 North Spring Street</t>
  </si>
  <si>
    <t>Concord High School</t>
  </si>
  <si>
    <t>120 Warren St.</t>
  </si>
  <si>
    <t>Mill Brook School</t>
  </si>
  <si>
    <t>53 South Curtisville Road</t>
  </si>
  <si>
    <t>Rundlett Middle School</t>
  </si>
  <si>
    <t>144 South St.</t>
  </si>
  <si>
    <t>St. John Regional School</t>
  </si>
  <si>
    <t>603 225-0823</t>
  </si>
  <si>
    <t>61 South State St.</t>
  </si>
  <si>
    <t xml:space="preserve">Serving: Lun </t>
  </si>
  <si>
    <t>9 Conway SAU Office</t>
  </si>
  <si>
    <t>Kevin Richard</t>
  </si>
  <si>
    <t>603-447-8368</t>
  </si>
  <si>
    <t>176A Main Street</t>
  </si>
  <si>
    <t>Conway</t>
  </si>
  <si>
    <t>03860</t>
  </si>
  <si>
    <t>A. Crosby Kennett Middle School</t>
  </si>
  <si>
    <t>Richard Girouard</t>
  </si>
  <si>
    <t>603-356-4355</t>
  </si>
  <si>
    <t>176 Main St.</t>
  </si>
  <si>
    <t>Conway Elementary School</t>
  </si>
  <si>
    <t>160 Main St.</t>
  </si>
  <si>
    <t>Jackson Grammar School</t>
  </si>
  <si>
    <t>Gayle Dembowski</t>
  </si>
  <si>
    <t>603-383-6861</t>
  </si>
  <si>
    <t>10 Black Mountain Road</t>
  </si>
  <si>
    <t>Jackson</t>
  </si>
  <si>
    <t>03846</t>
  </si>
  <si>
    <t>John H. Fuller School</t>
  </si>
  <si>
    <t>51 Pine St.</t>
  </si>
  <si>
    <t>North Conway</t>
  </si>
  <si>
    <t>Josiah Bartlett Elementary School</t>
  </si>
  <si>
    <t>Shannon Nartowicz</t>
  </si>
  <si>
    <t>603-374-2331</t>
  </si>
  <si>
    <t>1313 US Rte 302</t>
  </si>
  <si>
    <t>Bartlett</t>
  </si>
  <si>
    <t>03812</t>
  </si>
  <si>
    <t>Kennett High School</t>
  </si>
  <si>
    <t>409 Eagles Way</t>
  </si>
  <si>
    <t>Pine Tree Elementary School</t>
  </si>
  <si>
    <t>183 Mill St.</t>
  </si>
  <si>
    <t>10 Derry Cooperative SAU Office</t>
  </si>
  <si>
    <t>Susan Boroskas</t>
  </si>
  <si>
    <t>603-432-1231</t>
  </si>
  <si>
    <t>Derry Cooperative School District</t>
  </si>
  <si>
    <t>Derry</t>
  </si>
  <si>
    <t>03038</t>
  </si>
  <si>
    <t>Derry Village School</t>
  </si>
  <si>
    <t>28 S. Main St.</t>
  </si>
  <si>
    <t>East Derry Memorial Elementary School</t>
  </si>
  <si>
    <t>18 Dubeau Dr.</t>
  </si>
  <si>
    <t>Ernest P. Barka Elementary School</t>
  </si>
  <si>
    <t>21 Eastgate Rd.</t>
  </si>
  <si>
    <t>Gilbert H. Hood Middle School</t>
  </si>
  <si>
    <t>5 Hood Rd.</t>
  </si>
  <si>
    <t>Grinnell School</t>
  </si>
  <si>
    <t>6 Grinnell Rd.</t>
  </si>
  <si>
    <t>South Range Elementary School</t>
  </si>
  <si>
    <t>1 Drury Ln.</t>
  </si>
  <si>
    <t>West Running Brook Middle School</t>
  </si>
  <si>
    <t>1 W. Running Brook Ln.</t>
  </si>
  <si>
    <t>11 Dover SAU Office</t>
  </si>
  <si>
    <t>Libby Simmons</t>
  </si>
  <si>
    <t>603-516-6482</t>
  </si>
  <si>
    <t>McConnell Center</t>
  </si>
  <si>
    <t>Dover</t>
  </si>
  <si>
    <t>03820</t>
  </si>
  <si>
    <t>Dover Middle School</t>
  </si>
  <si>
    <t>Joshua Appleby</t>
  </si>
  <si>
    <t>603-516-6962</t>
  </si>
  <si>
    <t>16 Daley Dr.</t>
  </si>
  <si>
    <t>Dover Senior High School</t>
  </si>
  <si>
    <t>25 Alumni Dr.</t>
  </si>
  <si>
    <t>Garrison School</t>
  </si>
  <si>
    <t>50 Garrison Rd.</t>
  </si>
  <si>
    <t>Horne Street School</t>
  </si>
  <si>
    <t>78 Horne St.</t>
  </si>
  <si>
    <t>Seacoast Charter School</t>
  </si>
  <si>
    <t>171 Watson Road</t>
  </si>
  <si>
    <t>Woodman Park School</t>
  </si>
  <si>
    <t>11 Towle Ave.</t>
  </si>
  <si>
    <t>12 Londonderry SAU Office</t>
  </si>
  <si>
    <t>Amanda Venezia</t>
  </si>
  <si>
    <t>603-432-6941</t>
  </si>
  <si>
    <t>6A Kitty Hawk Landing</t>
  </si>
  <si>
    <t>Londonderry</t>
  </si>
  <si>
    <t>03053</t>
  </si>
  <si>
    <t>Londonderry Middle School</t>
  </si>
  <si>
    <t>313 Mammoth Rd.</t>
  </si>
  <si>
    <t>Londonderry Senior High School</t>
  </si>
  <si>
    <t>295 Mammoth Rd.</t>
  </si>
  <si>
    <t xml:space="preserve">Serving: Milk </t>
  </si>
  <si>
    <t>Matthew Thornton Elementary School</t>
  </si>
  <si>
    <t>275 Mammoth Rd.</t>
  </si>
  <si>
    <t>North Londonderry Elementary School</t>
  </si>
  <si>
    <t>19 Sanborn Rd.</t>
  </si>
  <si>
    <t>South Londonderry Elementary School</t>
  </si>
  <si>
    <t>88 South Rd.</t>
  </si>
  <si>
    <t>13 Tamworth SAU Office</t>
  </si>
  <si>
    <t>Susan Wheeler</t>
  </si>
  <si>
    <t>603-323-5088</t>
  </si>
  <si>
    <t>881a Tamworth RD</t>
  </si>
  <si>
    <t>Tamworth</t>
  </si>
  <si>
    <t>03849</t>
  </si>
  <si>
    <t>Freedom Elementary School</t>
  </si>
  <si>
    <t>Janet Cox</t>
  </si>
  <si>
    <t>603-367-4642</t>
  </si>
  <si>
    <t>40 Loon Lake Rd.</t>
  </si>
  <si>
    <t>Freedom</t>
  </si>
  <si>
    <t>Kenneth A. Brett School</t>
  </si>
  <si>
    <t>Hannah Fleischman</t>
  </si>
  <si>
    <t>603-323-7271</t>
  </si>
  <si>
    <t>881 Tamworth Rd.</t>
  </si>
  <si>
    <t>03886</t>
  </si>
  <si>
    <t>Madison Elementary School</t>
  </si>
  <si>
    <t>6033674642</t>
  </si>
  <si>
    <t>2069 Village Rd.</t>
  </si>
  <si>
    <t>Madison</t>
  </si>
  <si>
    <t>14 Epping SAU Office</t>
  </si>
  <si>
    <t>Veronica Bush</t>
  </si>
  <si>
    <t xml:space="preserve">603-679-5472 </t>
  </si>
  <si>
    <t>213 Main Street</t>
  </si>
  <si>
    <t>Epping</t>
  </si>
  <si>
    <t>03042</t>
  </si>
  <si>
    <t>Epping Elementary School</t>
  </si>
  <si>
    <t>603-679-5472</t>
  </si>
  <si>
    <t>17 Prospect St.</t>
  </si>
  <si>
    <t xml:space="preserve">Epping High School </t>
  </si>
  <si>
    <t>Epping Middle School</t>
  </si>
  <si>
    <t>33 Prescott Rd.</t>
  </si>
  <si>
    <t>15 Hooksett SAU Office</t>
  </si>
  <si>
    <t>Karen Milo</t>
  </si>
  <si>
    <t>603-622-3731</t>
  </si>
  <si>
    <t>90 Farmer Road</t>
  </si>
  <si>
    <t>Hooksett</t>
  </si>
  <si>
    <t>03032</t>
  </si>
  <si>
    <t>Auburn Village School</t>
  </si>
  <si>
    <t>Sarah Belanger</t>
  </si>
  <si>
    <t>603-483-2769</t>
  </si>
  <si>
    <t>11 Eaton Hill Rd.</t>
  </si>
  <si>
    <t>Auburn</t>
  </si>
  <si>
    <t>David R. Cawley Middle School</t>
  </si>
  <si>
    <t>Cindy Nusbaum</t>
  </si>
  <si>
    <t>603-518-5047</t>
  </si>
  <si>
    <t>89 Whitehall Rd.</t>
  </si>
  <si>
    <t>03106</t>
  </si>
  <si>
    <t>Fred C. Underhill School</t>
  </si>
  <si>
    <t>2 Sherwood Dr.</t>
  </si>
  <si>
    <t>Henry W. Moore School</t>
  </si>
  <si>
    <t>Andrea Donovan</t>
  </si>
  <si>
    <t>603-483-2251</t>
  </si>
  <si>
    <t>12 Deerfield Rd.</t>
  </si>
  <si>
    <t>Candia</t>
  </si>
  <si>
    <t>03034</t>
  </si>
  <si>
    <t>Hooksett Memorial School</t>
  </si>
  <si>
    <t>5 Memorial Dr.</t>
  </si>
  <si>
    <t>16 Exeter SAU Office</t>
  </si>
  <si>
    <t>Marsha Dupes</t>
  </si>
  <si>
    <t>603-775-8659</t>
  </si>
  <si>
    <t>30 Linden Street</t>
  </si>
  <si>
    <t>Exeter</t>
  </si>
  <si>
    <t>03885</t>
  </si>
  <si>
    <t>Cooperative Middle School</t>
  </si>
  <si>
    <t>Jeanne Pierce</t>
  </si>
  <si>
    <t>603-775-8449</t>
  </si>
  <si>
    <t>100 Academic Way</t>
  </si>
  <si>
    <t>Stratham</t>
  </si>
  <si>
    <t>East Kingston Elementary School</t>
  </si>
  <si>
    <t>5 Andrews Lane</t>
  </si>
  <si>
    <t>East Kingston</t>
  </si>
  <si>
    <t>03833</t>
  </si>
  <si>
    <t>Exeter High School</t>
  </si>
  <si>
    <t>1 Blue Hawk Dr.</t>
  </si>
  <si>
    <t>Great Bay eLearning Charter School (H)</t>
  </si>
  <si>
    <t>30 Linden St.</t>
  </si>
  <si>
    <t>Kensington Elementary School</t>
  </si>
  <si>
    <t>Deb Plourde</t>
  </si>
  <si>
    <t>603-772-5705</t>
  </si>
  <si>
    <t>122 Amesbury Rd.</t>
  </si>
  <si>
    <t>Kensington</t>
  </si>
  <si>
    <t>Lincoln Street Elementary School</t>
  </si>
  <si>
    <t>25 Lincoln St.</t>
  </si>
  <si>
    <t>Main Street School</t>
  </si>
  <si>
    <t>40 Main St.</t>
  </si>
  <si>
    <t>Newfields Elementary School</t>
  </si>
  <si>
    <t>none none</t>
  </si>
  <si>
    <t>603-722-5555</t>
  </si>
  <si>
    <t>9 Piscassic Rd.</t>
  </si>
  <si>
    <t>Newfields</t>
  </si>
  <si>
    <t>03856</t>
  </si>
  <si>
    <t>Stratham Memorial School</t>
  </si>
  <si>
    <t>Anne Walsh</t>
  </si>
  <si>
    <t>603-772-5413</t>
  </si>
  <si>
    <t>39 Gifford Farm Rd.</t>
  </si>
  <si>
    <t xml:space="preserve">Swasey Central School </t>
  </si>
  <si>
    <t>355 Middle Rd.</t>
  </si>
  <si>
    <t>Brentwood</t>
  </si>
  <si>
    <t>17 Sanborn Regional SAU Office</t>
  </si>
  <si>
    <t>Michele Croteau</t>
  </si>
  <si>
    <t>603-642-3688</t>
  </si>
  <si>
    <t>17 Danville Road</t>
  </si>
  <si>
    <t>Kingston</t>
  </si>
  <si>
    <t>03848</t>
  </si>
  <si>
    <t>Daniel J. Bakie School</t>
  </si>
  <si>
    <t>Cara Green</t>
  </si>
  <si>
    <t>603-642-3341</t>
  </si>
  <si>
    <t>179 Main St.</t>
  </si>
  <si>
    <t>Memorial School</t>
  </si>
  <si>
    <t>31 W. Main St.</t>
  </si>
  <si>
    <t>Newton</t>
  </si>
  <si>
    <t>Sanborn Regional High School</t>
  </si>
  <si>
    <t>17 Danville Rd.</t>
  </si>
  <si>
    <t>Sanborn Regional Middle School</t>
  </si>
  <si>
    <t>31A West Main St.</t>
  </si>
  <si>
    <t>18 Franklin SAU Office</t>
  </si>
  <si>
    <t>Daniel LeGallo</t>
  </si>
  <si>
    <t>603-934-3108</t>
  </si>
  <si>
    <t>119 Central Street</t>
  </si>
  <si>
    <t>Franklin</t>
  </si>
  <si>
    <t>03235</t>
  </si>
  <si>
    <t>Compass Classical Academy Charter School</t>
  </si>
  <si>
    <t>Brenda Petelle</t>
  </si>
  <si>
    <t>934-7442</t>
  </si>
  <si>
    <t>15 Elkins Street</t>
  </si>
  <si>
    <t>Franklin High School</t>
  </si>
  <si>
    <t>Brenda Petell</t>
  </si>
  <si>
    <t>603-934-7442</t>
  </si>
  <si>
    <t>115 Central St.</t>
  </si>
  <si>
    <t>Franklin Middle School</t>
  </si>
  <si>
    <t>200 Sanborn St.</t>
  </si>
  <si>
    <t>Paul Smith School</t>
  </si>
  <si>
    <t>41 Daniel Webster Dr.</t>
  </si>
  <si>
    <t>19 Goffstown SAU Office</t>
  </si>
  <si>
    <t>Megan Bizzarro</t>
  </si>
  <si>
    <t>6036605311</t>
  </si>
  <si>
    <t>11 School Street</t>
  </si>
  <si>
    <t>Goffstown</t>
  </si>
  <si>
    <t>03045</t>
  </si>
  <si>
    <t>Bartlett Elementary School</t>
  </si>
  <si>
    <t>Megan Bizzrro</t>
  </si>
  <si>
    <t>603-660-5311</t>
  </si>
  <si>
    <t>689 Mast Rd.</t>
  </si>
  <si>
    <t>Manchester</t>
  </si>
  <si>
    <t>Goffstown High School</t>
  </si>
  <si>
    <t>27 Wallace Rd.</t>
  </si>
  <si>
    <t>16 Maple Ave.</t>
  </si>
  <si>
    <t>Mountain View Middle School</t>
  </si>
  <si>
    <t>41 Lauren Ln.</t>
  </si>
  <si>
    <t>New Boston Central School</t>
  </si>
  <si>
    <t>15 Central School Rd.</t>
  </si>
  <si>
    <t>New Boston</t>
  </si>
  <si>
    <t>20 Gorham SAU Office</t>
  </si>
  <si>
    <t>Pauline Plourde</t>
  </si>
  <si>
    <t>603-466-3632</t>
  </si>
  <si>
    <t>123 Main Street</t>
  </si>
  <si>
    <t>Gorham</t>
  </si>
  <si>
    <t>03581</t>
  </si>
  <si>
    <t>Edward Fenn School</t>
  </si>
  <si>
    <t>Sean Hartwell</t>
  </si>
  <si>
    <t>603-466-3334</t>
  </si>
  <si>
    <t>169 Main St.</t>
  </si>
  <si>
    <t>Errol Consolidated Elementary School</t>
  </si>
  <si>
    <t>Nancy  Bourassa</t>
  </si>
  <si>
    <t>603-482-3341</t>
  </si>
  <si>
    <t>99 Main St.</t>
  </si>
  <si>
    <t>Errol</t>
  </si>
  <si>
    <t>03579</t>
  </si>
  <si>
    <t>Gorham High School</t>
  </si>
  <si>
    <t>120 Main St.</t>
  </si>
  <si>
    <t>Gorham Middle School</t>
  </si>
  <si>
    <t>Milan Village Elementary School</t>
  </si>
  <si>
    <t>11 Bridge St.</t>
  </si>
  <si>
    <t>Milan</t>
  </si>
  <si>
    <t>03588</t>
  </si>
  <si>
    <t>21 Winnacunnet SAU Office</t>
  </si>
  <si>
    <t>Nancy  Tuttle</t>
  </si>
  <si>
    <t>603-926-8992</t>
  </si>
  <si>
    <t>2 Alumni Drive</t>
  </si>
  <si>
    <t>Hampton</t>
  </si>
  <si>
    <t>03844</t>
  </si>
  <si>
    <t>Lincoln Akerman School</t>
  </si>
  <si>
    <t>Beth Simon</t>
  </si>
  <si>
    <t>603-926-2539</t>
  </si>
  <si>
    <t>8 Exeter Rd.</t>
  </si>
  <si>
    <t>Hampton Falls</t>
  </si>
  <si>
    <t>North Hampton School</t>
  </si>
  <si>
    <t>Paula Field</t>
  </si>
  <si>
    <t>603-964-5501</t>
  </si>
  <si>
    <t>201 Atlantic Ave.</t>
  </si>
  <si>
    <t>North Hampton</t>
  </si>
  <si>
    <t>03862</t>
  </si>
  <si>
    <t>Seabrook Elementary School</t>
  </si>
  <si>
    <t>Abigail Kaplan</t>
  </si>
  <si>
    <t>603-474-3822</t>
  </si>
  <si>
    <t>256 Walton Rd.</t>
  </si>
  <si>
    <t>Seabrook</t>
  </si>
  <si>
    <t>03874</t>
  </si>
  <si>
    <t>South Hampton Barnard School</t>
  </si>
  <si>
    <t>NA NA</t>
  </si>
  <si>
    <t>603-394-7744</t>
  </si>
  <si>
    <t>219 Main Ave.</t>
  </si>
  <si>
    <t>South Hampton</t>
  </si>
  <si>
    <t>03827</t>
  </si>
  <si>
    <t>Winnacunnet High School</t>
  </si>
  <si>
    <t>Edward Comeau</t>
  </si>
  <si>
    <t>603-758-9261</t>
  </si>
  <si>
    <t>1 Alumni Dr.</t>
  </si>
  <si>
    <t>03842</t>
  </si>
  <si>
    <t>23 Haverhill Cooperative SAU Office</t>
  </si>
  <si>
    <t>Carol Smith</t>
  </si>
  <si>
    <t>603-787-2113</t>
  </si>
  <si>
    <t>2975 Dartmouth College Hwy</t>
  </si>
  <si>
    <t>Haverhill</t>
  </si>
  <si>
    <t>03785</t>
  </si>
  <si>
    <t>Bath Village School</t>
  </si>
  <si>
    <t>Christopher May</t>
  </si>
  <si>
    <t>603-747-2781</t>
  </si>
  <si>
    <t>61 Lisbon Rd.</t>
  </si>
  <si>
    <t>Bath</t>
  </si>
  <si>
    <t>Haverhill Cooperative Middle School</t>
  </si>
  <si>
    <t>6037472950</t>
  </si>
  <si>
    <t>175 Morrill Dr.</t>
  </si>
  <si>
    <t>Piermont Village School</t>
  </si>
  <si>
    <t>131 Rte. 10</t>
  </si>
  <si>
    <t>Piermont</t>
  </si>
  <si>
    <t>Warren Village School</t>
  </si>
  <si>
    <t>11 School St.</t>
  </si>
  <si>
    <t>Warren</t>
  </si>
  <si>
    <t>Woodsville Elementary School</t>
  </si>
  <si>
    <t>206 Central St.</t>
  </si>
  <si>
    <t>Woodsville</t>
  </si>
  <si>
    <t>Woodsville High School</t>
  </si>
  <si>
    <t>9 High St.</t>
  </si>
  <si>
    <t>24 Henniker SAU Office</t>
  </si>
  <si>
    <t>Kathleen  Sargent</t>
  </si>
  <si>
    <t>603-428-3269</t>
  </si>
  <si>
    <t>258 Western Ave</t>
  </si>
  <si>
    <t>Henniker</t>
  </si>
  <si>
    <t>03281</t>
  </si>
  <si>
    <t>Center Woods School</t>
  </si>
  <si>
    <t>Robin Damone</t>
  </si>
  <si>
    <t>603-529-5533</t>
  </si>
  <si>
    <t>14 Center Rd.</t>
  </si>
  <si>
    <t>Weare</t>
  </si>
  <si>
    <t>Henniker Community School</t>
  </si>
  <si>
    <t>603-428-3476</t>
  </si>
  <si>
    <t>51 Western Avenue</t>
  </si>
  <si>
    <t>03241</t>
  </si>
  <si>
    <t>James Faulkner Elementary School</t>
  </si>
  <si>
    <t>Martha LeMahieu</t>
  </si>
  <si>
    <t>603-446-3348</t>
  </si>
  <si>
    <t>200 School St.</t>
  </si>
  <si>
    <t>Stoddard</t>
  </si>
  <si>
    <t>03464</t>
  </si>
  <si>
    <t>John Stark Regional High School</t>
  </si>
  <si>
    <t>Morgan Trahan</t>
  </si>
  <si>
    <t>603-529-5305</t>
  </si>
  <si>
    <t>618 N. Stark Hwy.</t>
  </si>
  <si>
    <t>Weare Middle School</t>
  </si>
  <si>
    <t>16 East Rd.</t>
  </si>
  <si>
    <t>25 Bedford SAU Office</t>
  </si>
  <si>
    <t>Emily Murphy</t>
  </si>
  <si>
    <t>603-472-3755</t>
  </si>
  <si>
    <t>103 County Road</t>
  </si>
  <si>
    <t>Bedford</t>
  </si>
  <si>
    <t>03110</t>
  </si>
  <si>
    <t>Bedford High School</t>
  </si>
  <si>
    <t>47B Nashua Rd.</t>
  </si>
  <si>
    <t>McKelvie Intermediate School</t>
  </si>
  <si>
    <t>108 Liberty Hill Rd.</t>
  </si>
  <si>
    <t>55 Old Bedford Rd.</t>
  </si>
  <si>
    <t>Peter Woodbury School</t>
  </si>
  <si>
    <t>180 County Rd.</t>
  </si>
  <si>
    <t>Riddle Brook School</t>
  </si>
  <si>
    <t>230 New Boston Rd.</t>
  </si>
  <si>
    <t>Ross A. Lurgio Middle School</t>
  </si>
  <si>
    <t>47A  Nashua Rd.</t>
  </si>
  <si>
    <t>26 Merrimack SAU Office</t>
  </si>
  <si>
    <t>David Dziki</t>
  </si>
  <si>
    <t>603-424-6226</t>
  </si>
  <si>
    <t>36 McElwain Street</t>
  </si>
  <si>
    <t>Merrimack</t>
  </si>
  <si>
    <t>03054</t>
  </si>
  <si>
    <t>James Mastricola Elementary School</t>
  </si>
  <si>
    <t>7 School St.</t>
  </si>
  <si>
    <t>James Mastricola Upper Elementary School</t>
  </si>
  <si>
    <t>26 Baboosic Lake Rd.</t>
  </si>
  <si>
    <t>Merrimack High School</t>
  </si>
  <si>
    <t>38 McElwain St.</t>
  </si>
  <si>
    <t>Merrimack Middle School</t>
  </si>
  <si>
    <t>31 Madeline Bennett Ln.</t>
  </si>
  <si>
    <t>Reeds Ferry School</t>
  </si>
  <si>
    <t>15 Lyons Rd.</t>
  </si>
  <si>
    <t>Thorntons Ferry School</t>
  </si>
  <si>
    <t>134 Camp Sargent Rd.</t>
  </si>
  <si>
    <t>27 Litchfield SAU Office</t>
  </si>
  <si>
    <t>Lauren Crowley</t>
  </si>
  <si>
    <t>603-546-0300</t>
  </si>
  <si>
    <t>1 Highlander Court</t>
  </si>
  <si>
    <t>Litchfield</t>
  </si>
  <si>
    <t>03052</t>
  </si>
  <si>
    <t>Campbell High School</t>
  </si>
  <si>
    <t>1 Highlander Ct.</t>
  </si>
  <si>
    <t>Griffin Memorial School</t>
  </si>
  <si>
    <t>229 Chs Bancroft Hwy.</t>
  </si>
  <si>
    <t>Litchfield Middle School</t>
  </si>
  <si>
    <t>19 McElwain Dr.</t>
  </si>
  <si>
    <t>28 Pelham SAU Office</t>
  </si>
  <si>
    <t>Kelly Rambeau</t>
  </si>
  <si>
    <t>603-552-0322</t>
  </si>
  <si>
    <t>59a Marsh Road</t>
  </si>
  <si>
    <t>Pelham</t>
  </si>
  <si>
    <t>03076</t>
  </si>
  <si>
    <t>Pelham Elementary School</t>
  </si>
  <si>
    <t>Kelly Sherlock-Rambeau</t>
  </si>
  <si>
    <t>603-635-7384</t>
  </si>
  <si>
    <t>61 Marsh Rd.</t>
  </si>
  <si>
    <t>Pelham High School</t>
  </si>
  <si>
    <t>85 Marsh Rd.</t>
  </si>
  <si>
    <t>Pelham Memorial School</t>
  </si>
  <si>
    <t>59 Marsh Rd.</t>
  </si>
  <si>
    <t>29 Keene SAU Office</t>
  </si>
  <si>
    <t>Carolyn Paris</t>
  </si>
  <si>
    <t>603-357-9011</t>
  </si>
  <si>
    <t>193 Maple Street</t>
  </si>
  <si>
    <t>Keene</t>
  </si>
  <si>
    <t>03431</t>
  </si>
  <si>
    <t>Chesterfield Central School</t>
  </si>
  <si>
    <t>535 Old Chesterfield Rd.</t>
  </si>
  <si>
    <t>Chesterfield</t>
  </si>
  <si>
    <t>Franklin Elementary School</t>
  </si>
  <si>
    <t>217 Washington St.</t>
  </si>
  <si>
    <t>Fuller Elementary School</t>
  </si>
  <si>
    <t>422 Elm St.</t>
  </si>
  <si>
    <t>John Perkins Elementary School</t>
  </si>
  <si>
    <t>919 NH</t>
  </si>
  <si>
    <t>Marlow</t>
  </si>
  <si>
    <t>Jonathan M. Daniels School</t>
  </si>
  <si>
    <t>179 Maple Ave.</t>
  </si>
  <si>
    <t>Keene High School</t>
  </si>
  <si>
    <t>43 Arch St.</t>
  </si>
  <si>
    <t>Keene Middle School</t>
  </si>
  <si>
    <t>167 Maple Ave.</t>
  </si>
  <si>
    <t>Marlborough Elementary School</t>
  </si>
  <si>
    <t>41 Fitch Court</t>
  </si>
  <si>
    <t>Marlborough</t>
  </si>
  <si>
    <t>Nelson Elementary School</t>
  </si>
  <si>
    <t>441 Granite Lake Rd.</t>
  </si>
  <si>
    <t>Nelson</t>
  </si>
  <si>
    <t>Symonds Elementary School</t>
  </si>
  <si>
    <t>79 Park Ave.</t>
  </si>
  <si>
    <t>Wells Memorial School</t>
  </si>
  <si>
    <t>235 Chesham Rd.</t>
  </si>
  <si>
    <t>Harrisville</t>
  </si>
  <si>
    <t>Westmoreland School</t>
  </si>
  <si>
    <t>Marcia Winchester</t>
  </si>
  <si>
    <t>603-399-4421</t>
  </si>
  <si>
    <t>40 Glebe Rd.</t>
  </si>
  <si>
    <t>Westmoreland</t>
  </si>
  <si>
    <t>03467</t>
  </si>
  <si>
    <t>Wheelock Elementary School</t>
  </si>
  <si>
    <t>24 Adams St.</t>
  </si>
  <si>
    <t>30 Laconia SAU Office</t>
  </si>
  <si>
    <t>Timothy Goossens</t>
  </si>
  <si>
    <t>603-524-3543</t>
  </si>
  <si>
    <t>39 Harvard Street</t>
  </si>
  <si>
    <t>Laconia</t>
  </si>
  <si>
    <t>03246</t>
  </si>
  <si>
    <t>Elm Street School</t>
  </si>
  <si>
    <t>478 Elm St.</t>
  </si>
  <si>
    <t>Holy Trinity Catholic School</t>
  </si>
  <si>
    <t>524-3543</t>
  </si>
  <si>
    <t>50 Church St.</t>
  </si>
  <si>
    <t>Laconia High School</t>
  </si>
  <si>
    <t>345 Union Ave.</t>
  </si>
  <si>
    <t>Laconia Middle School</t>
  </si>
  <si>
    <t>150 McGrath St.</t>
  </si>
  <si>
    <t>Pleasant Street School</t>
  </si>
  <si>
    <t>350 Pleasant St.</t>
  </si>
  <si>
    <t>Woodland Heights Elementary School</t>
  </si>
  <si>
    <t>225 Winter St. Ext.</t>
  </si>
  <si>
    <t>31 Newmarket SAU Office</t>
  </si>
  <si>
    <t>Linda Hopey</t>
  </si>
  <si>
    <t>6032927934</t>
  </si>
  <si>
    <t>186A Main St</t>
  </si>
  <si>
    <t>Newmarket</t>
  </si>
  <si>
    <t>03857</t>
  </si>
  <si>
    <t>Newmarket Elementary School</t>
  </si>
  <si>
    <t>603-292-7934</t>
  </si>
  <si>
    <t>243 S. Main St.</t>
  </si>
  <si>
    <t>Newmarket Jr.-Sr. High School</t>
  </si>
  <si>
    <t>213 S. Main St.</t>
  </si>
  <si>
    <t>32 Plainfield SAU Office</t>
  </si>
  <si>
    <t>Danielle Skinner</t>
  </si>
  <si>
    <t>603-469-3250</t>
  </si>
  <si>
    <t>92 Bonner Road</t>
  </si>
  <si>
    <t>Meriden</t>
  </si>
  <si>
    <t>03745</t>
  </si>
  <si>
    <t>Plainfield Elementary School</t>
  </si>
  <si>
    <t>603-678-6644</t>
  </si>
  <si>
    <t>92 Bonner Rd.</t>
  </si>
  <si>
    <t>33 Raymond SAU Office</t>
  </si>
  <si>
    <t>Judith DiNatale</t>
  </si>
  <si>
    <t>603-895-6616</t>
  </si>
  <si>
    <t>43 Harriman Hill Road</t>
  </si>
  <si>
    <t>Raymond</t>
  </si>
  <si>
    <t>03077</t>
  </si>
  <si>
    <t>Iber Holmes Gove Middle School</t>
  </si>
  <si>
    <t>1 Stephen Batchelder Pkwy.</t>
  </si>
  <si>
    <t>Lamprey River Elementary School</t>
  </si>
  <si>
    <t>33 Old Manchester Rd.</t>
  </si>
  <si>
    <t>Raymond High School</t>
  </si>
  <si>
    <t>45 Harriman Hill Rd.</t>
  </si>
  <si>
    <t>34 Hillsboro-Deering SAU Office</t>
  </si>
  <si>
    <t>Michele Dupont</t>
  </si>
  <si>
    <t>603-464-1160</t>
  </si>
  <si>
    <t>PO Box 2190</t>
  </si>
  <si>
    <t>Hillsboro</t>
  </si>
  <si>
    <t>03244</t>
  </si>
  <si>
    <t>Hillsboro-Deering Elementary School</t>
  </si>
  <si>
    <t>464-1160</t>
  </si>
  <si>
    <t>4 Hillcat Dr.</t>
  </si>
  <si>
    <t>Hillsboro-Deering High School</t>
  </si>
  <si>
    <t>12 Hillcat Dr.</t>
  </si>
  <si>
    <t>Hillsboro-Deering Middle School</t>
  </si>
  <si>
    <t>6 Hillcat Dr.</t>
  </si>
  <si>
    <t>Washington Elementary School</t>
  </si>
  <si>
    <t>Barbara Jackson</t>
  </si>
  <si>
    <t>603-495-3463</t>
  </si>
  <si>
    <t>62 Wolf Way</t>
  </si>
  <si>
    <t>Washington</t>
  </si>
  <si>
    <t>03280</t>
  </si>
  <si>
    <t>35 SAU #35 Office</t>
  </si>
  <si>
    <t>Karen Watson</t>
  </si>
  <si>
    <t>603-444-3925</t>
  </si>
  <si>
    <t>260 Cottage Street, Suite C</t>
  </si>
  <si>
    <t>Littleton</t>
  </si>
  <si>
    <t>03574</t>
  </si>
  <si>
    <t>Bethlehem Elementary School</t>
  </si>
  <si>
    <t>Phyllis Pina</t>
  </si>
  <si>
    <t>603-869-5842</t>
  </si>
  <si>
    <t>2297 Main St.</t>
  </si>
  <si>
    <t>Bethlehem</t>
  </si>
  <si>
    <t>Lafayette Regional School</t>
  </si>
  <si>
    <t>603-823-7741</t>
  </si>
  <si>
    <t>149 Main St.</t>
  </si>
  <si>
    <t>Franconia</t>
  </si>
  <si>
    <t>03580</t>
  </si>
  <si>
    <t>Landaff Blue School</t>
  </si>
  <si>
    <t>Molly Culver</t>
  </si>
  <si>
    <t>603-838-6416</t>
  </si>
  <si>
    <t>813 Millbrook Rd.</t>
  </si>
  <si>
    <t>Landaff</t>
  </si>
  <si>
    <t>03585</t>
  </si>
  <si>
    <t>Lisbon Regional School (Elem)</t>
  </si>
  <si>
    <t>Bob Hildebrand</t>
  </si>
  <si>
    <t>603-838-6672</t>
  </si>
  <si>
    <t>24 Highland Ave.</t>
  </si>
  <si>
    <t>Lisbon Town</t>
  </si>
  <si>
    <t>Lisbon Regional School (High)</t>
  </si>
  <si>
    <t>Lisbon Regional School (Middle)</t>
  </si>
  <si>
    <t>Profile Junior High School</t>
  </si>
  <si>
    <t>Phyllis Pena</t>
  </si>
  <si>
    <t>603-823-7411</t>
  </si>
  <si>
    <t>691 Profile Rd.</t>
  </si>
  <si>
    <t>Profile Senior High School</t>
  </si>
  <si>
    <t>36 White Mountains Regional SAU Office</t>
  </si>
  <si>
    <t>Melodie Stevens</t>
  </si>
  <si>
    <t>603-837-9031</t>
  </si>
  <si>
    <t>14 King Square</t>
  </si>
  <si>
    <t>Whitefield</t>
  </si>
  <si>
    <t>03598</t>
  </si>
  <si>
    <t>Jefferson Elementary School</t>
  </si>
  <si>
    <t>Melodie Steven</t>
  </si>
  <si>
    <t>178 Meadows Rd.</t>
  </si>
  <si>
    <t>Jefferson</t>
  </si>
  <si>
    <t>Lancaster Elementary School</t>
  </si>
  <si>
    <t>35 Ice Pond Road</t>
  </si>
  <si>
    <t>Lancaster</t>
  </si>
  <si>
    <t>White Mountains Regional High School</t>
  </si>
  <si>
    <t>127 Regional Rd.</t>
  </si>
  <si>
    <t>Whitefield Elementary School</t>
  </si>
  <si>
    <t>34 Twin Mountain Rd.</t>
  </si>
  <si>
    <t>37 Manchester SAU Office</t>
  </si>
  <si>
    <t>Jim  Connors</t>
  </si>
  <si>
    <t>603-624-6300</t>
  </si>
  <si>
    <t>195 McGregor Street Suite 201</t>
  </si>
  <si>
    <t>03102</t>
  </si>
  <si>
    <t>Bakersville School</t>
  </si>
  <si>
    <t>Jim Connors</t>
  </si>
  <si>
    <t>624-6300 x 165</t>
  </si>
  <si>
    <t>20 Elm St.</t>
  </si>
  <si>
    <t>Beech Street School</t>
  </si>
  <si>
    <t>333 Beech St.</t>
  </si>
  <si>
    <t>Gossler Park School</t>
  </si>
  <si>
    <t>99 Sullivan St.</t>
  </si>
  <si>
    <t>Green Acres School</t>
  </si>
  <si>
    <t>624-6300  x 165</t>
  </si>
  <si>
    <t>100 Aurore Ave.</t>
  </si>
  <si>
    <t>Hallsville School</t>
  </si>
  <si>
    <t>275 Jewett St.</t>
  </si>
  <si>
    <t>Henry J. McLaughlin Middle School</t>
  </si>
  <si>
    <t>290 S. Mammoth Rd.</t>
  </si>
  <si>
    <t>Highland-Goffes Falls School</t>
  </si>
  <si>
    <t>2021 Goffs Falls Rd.</t>
  </si>
  <si>
    <t>Hillside Middle School</t>
  </si>
  <si>
    <t>112 Reservoir Ave.</t>
  </si>
  <si>
    <t>Jewett School</t>
  </si>
  <si>
    <t>130 S. Jewett St.</t>
  </si>
  <si>
    <t>Manchester Central High School</t>
  </si>
  <si>
    <t>207 Lowell St.</t>
  </si>
  <si>
    <t>Manchester Memorial High School</t>
  </si>
  <si>
    <t>1 Crusader Way</t>
  </si>
  <si>
    <t>Manchester School of Technology (High School)</t>
  </si>
  <si>
    <t>624 6300 x 165</t>
  </si>
  <si>
    <t>530 South Porter St.</t>
  </si>
  <si>
    <t>Manchester West High School</t>
  </si>
  <si>
    <t>9 Notre Dame Ave.</t>
  </si>
  <si>
    <t>McDonough School</t>
  </si>
  <si>
    <t>550 Lowell St.</t>
  </si>
  <si>
    <t>Middle School At Parkside</t>
  </si>
  <si>
    <t>75 Parkside Ave.</t>
  </si>
  <si>
    <t>Northwest Elementary School</t>
  </si>
  <si>
    <t>300 Youville St.</t>
  </si>
  <si>
    <t>Parker-Varney School</t>
  </si>
  <si>
    <t>223 James Pollack Dr.</t>
  </si>
  <si>
    <t>Smyth Road School</t>
  </si>
  <si>
    <t>245 Bruce Rd.</t>
  </si>
  <si>
    <t>Southside Middle School</t>
  </si>
  <si>
    <t>140 S. Jewett St.</t>
  </si>
  <si>
    <t>Webster School</t>
  </si>
  <si>
    <t>2519 Elm St.</t>
  </si>
  <si>
    <t>Weston School</t>
  </si>
  <si>
    <t>1066 Hanover St.</t>
  </si>
  <si>
    <t>Wilson School</t>
  </si>
  <si>
    <t>401 Wilson St.</t>
  </si>
  <si>
    <t>39 Amherst SAU Office</t>
  </si>
  <si>
    <t>John Lash</t>
  </si>
  <si>
    <t>603-673-2690</t>
  </si>
  <si>
    <t>1 School Street</t>
  </si>
  <si>
    <t>Amherst</t>
  </si>
  <si>
    <t>03031</t>
  </si>
  <si>
    <t>Amherst Middle School</t>
  </si>
  <si>
    <t>14 Cross Rd.</t>
  </si>
  <si>
    <t>Clark-Wilkins School</t>
  </si>
  <si>
    <t>80 Boston Post Rd.</t>
  </si>
  <si>
    <t>Mont Vernon Village School</t>
  </si>
  <si>
    <t>(603) 673-2690</t>
  </si>
  <si>
    <t>1 Kitteredge Rd.</t>
  </si>
  <si>
    <t>Mont Vernon</t>
  </si>
  <si>
    <t>03057</t>
  </si>
  <si>
    <t>Souhegan Coop High School</t>
  </si>
  <si>
    <t>412 Boston Post Rd.</t>
  </si>
  <si>
    <t>40 Milford SAU Office</t>
  </si>
  <si>
    <t>Jane Fortson</t>
  </si>
  <si>
    <t>603-673-2202</t>
  </si>
  <si>
    <t>100 West Street</t>
  </si>
  <si>
    <t>Milford</t>
  </si>
  <si>
    <t>03055</t>
  </si>
  <si>
    <t>Heron Pond Elementary School</t>
  </si>
  <si>
    <t>Maryanne Gallagher</t>
  </si>
  <si>
    <t>603-673-4201</t>
  </si>
  <si>
    <t>80 Heron Pond Rd.</t>
  </si>
  <si>
    <t>Jacques Memorial Elementary School</t>
  </si>
  <si>
    <t>9 Elm St.</t>
  </si>
  <si>
    <t>Milford High School</t>
  </si>
  <si>
    <t>100 West St.</t>
  </si>
  <si>
    <t>Milford Middle School</t>
  </si>
  <si>
    <t>33 Osgood Rd.</t>
  </si>
  <si>
    <t>41 Hollis-Brookline SAU Office</t>
  </si>
  <si>
    <t>Amy Cassidy</t>
  </si>
  <si>
    <t>603-324-5861</t>
  </si>
  <si>
    <t>4 Lund Lane</t>
  </si>
  <si>
    <t>Hollis</t>
  </si>
  <si>
    <t>03049</t>
  </si>
  <si>
    <t>Captain Samuel Douglass Academy</t>
  </si>
  <si>
    <t>24 Townsend Hill Rd.</t>
  </si>
  <si>
    <t>Brookline</t>
  </si>
  <si>
    <t>Hollis Primary School</t>
  </si>
  <si>
    <t>36 Silver Lake Rd.</t>
  </si>
  <si>
    <t>Hollis Upper Elementary School</t>
  </si>
  <si>
    <t>12 Drury Ln.</t>
  </si>
  <si>
    <t>Hollis-Brookline High School</t>
  </si>
  <si>
    <t>24 Cavalier Ct.</t>
  </si>
  <si>
    <t>Hollis-Brookline Middle School</t>
  </si>
  <si>
    <t>25 Main St.</t>
  </si>
  <si>
    <t>Richard Maghakian Memorial School</t>
  </si>
  <si>
    <t>Milford St.</t>
  </si>
  <si>
    <t>43 Newport SAU Office</t>
  </si>
  <si>
    <t>Candy Saindon</t>
  </si>
  <si>
    <t>603-865-9500</t>
  </si>
  <si>
    <t>86 N. Main Street</t>
  </si>
  <si>
    <t>03773</t>
  </si>
  <si>
    <t>Newport Middle High School (High)</t>
  </si>
  <si>
    <t>Rick Leno</t>
  </si>
  <si>
    <t>603-865-9627</t>
  </si>
  <si>
    <t>245 N. Main St.</t>
  </si>
  <si>
    <t>Newport Middle School</t>
  </si>
  <si>
    <t>603-865-9701</t>
  </si>
  <si>
    <t>Richards Elementary School</t>
  </si>
  <si>
    <t>21 School St.</t>
  </si>
  <si>
    <t>44 Northwood SAU Office</t>
  </si>
  <si>
    <t>Amy West</t>
  </si>
  <si>
    <t>603-942-1290</t>
  </si>
  <si>
    <t>23A Mountain Avenue</t>
  </si>
  <si>
    <t>Northwood</t>
  </si>
  <si>
    <t>03261</t>
  </si>
  <si>
    <t>Northwood Elementary School</t>
  </si>
  <si>
    <t>Chris Burnes</t>
  </si>
  <si>
    <t>603-942-5488</t>
  </si>
  <si>
    <t>511 First NH Tpke.</t>
  </si>
  <si>
    <t>Nottingham Elementary School</t>
  </si>
  <si>
    <t>Charles Burnham</t>
  </si>
  <si>
    <t>603-679-5632</t>
  </si>
  <si>
    <t>245 Stage Rd.</t>
  </si>
  <si>
    <t>Nottingham</t>
  </si>
  <si>
    <t>03290</t>
  </si>
  <si>
    <t>Strafford School</t>
  </si>
  <si>
    <t>Eric Gale</t>
  </si>
  <si>
    <t>603-664-2842</t>
  </si>
  <si>
    <t>22 Roller Coaster Rd.</t>
  </si>
  <si>
    <t>Strafford</t>
  </si>
  <si>
    <t>03884</t>
  </si>
  <si>
    <t>45 Moultonborough SAU Office</t>
  </si>
  <si>
    <t>Amanda Bergquist</t>
  </si>
  <si>
    <t>603-476-5247</t>
  </si>
  <si>
    <t>P O Box 419</t>
  </si>
  <si>
    <t>Moultonborough</t>
  </si>
  <si>
    <t>03254</t>
  </si>
  <si>
    <t>Moultonborough Academy</t>
  </si>
  <si>
    <t>Meg Diltz</t>
  </si>
  <si>
    <t>603-476-5517</t>
  </si>
  <si>
    <t>25 Blake Rd.</t>
  </si>
  <si>
    <t>Moultonborough Central School</t>
  </si>
  <si>
    <t>916 Whittier Hwy</t>
  </si>
  <si>
    <t>46 Merrimack Valley SAU Office</t>
  </si>
  <si>
    <t>Chris Michael</t>
  </si>
  <si>
    <t>603-753-1420</t>
  </si>
  <si>
    <t>105 Community Drive</t>
  </si>
  <si>
    <t>Penacook</t>
  </si>
  <si>
    <t>03216</t>
  </si>
  <si>
    <t>Andover Elementary School</t>
  </si>
  <si>
    <t>Joanne Young</t>
  </si>
  <si>
    <t>603-735-5494</t>
  </si>
  <si>
    <t>20 School St.</t>
  </si>
  <si>
    <t>Andover</t>
  </si>
  <si>
    <t>Boscawen Elementary School</t>
  </si>
  <si>
    <t>1 BEST Ave.</t>
  </si>
  <si>
    <t>Boscawen</t>
  </si>
  <si>
    <t>03303</t>
  </si>
  <si>
    <t>Loudon Elementary School</t>
  </si>
  <si>
    <t>7039 School St.</t>
  </si>
  <si>
    <t>Loudon</t>
  </si>
  <si>
    <t>Merrimack Valley High School</t>
  </si>
  <si>
    <t>106 Village St.</t>
  </si>
  <si>
    <t>Merrimack Valley Middle School</t>
  </si>
  <si>
    <t>14 Allen St.</t>
  </si>
  <si>
    <t>Penacook Elementary School</t>
  </si>
  <si>
    <t>603-753-03303</t>
  </si>
  <si>
    <t>60 Village St.</t>
  </si>
  <si>
    <t>Salisbury Elementary School</t>
  </si>
  <si>
    <t>6 Whittemore Rd.</t>
  </si>
  <si>
    <t>Salisbury</t>
  </si>
  <si>
    <t>Webster Elementary School</t>
  </si>
  <si>
    <t>936 Battle St.</t>
  </si>
  <si>
    <t>Webster</t>
  </si>
  <si>
    <t>47 Jaffrey-Rindge SAU Office</t>
  </si>
  <si>
    <t>Leanne Killeen</t>
  </si>
  <si>
    <t>603-532-8100</t>
  </si>
  <si>
    <t>81 Fitzgerald Drive, Unit 2</t>
  </si>
  <si>
    <t>Jaffrey</t>
  </si>
  <si>
    <t>03452</t>
  </si>
  <si>
    <t>Conant High School</t>
  </si>
  <si>
    <t>John Veeser</t>
  </si>
  <si>
    <t>3 Conant Way</t>
  </si>
  <si>
    <t>Jaffrey Grade School</t>
  </si>
  <si>
    <t>18 School Street</t>
  </si>
  <si>
    <t>Jaffrey-Rindge Middle School</t>
  </si>
  <si>
    <t>1 Conant Way</t>
  </si>
  <si>
    <t>Rindge Memorial School</t>
  </si>
  <si>
    <t>58 School Street</t>
  </si>
  <si>
    <t>Rindge</t>
  </si>
  <si>
    <t>03461</t>
  </si>
  <si>
    <t>48 Plymouth SAU Office</t>
  </si>
  <si>
    <t>Daniel Rossner</t>
  </si>
  <si>
    <t>6035361254 x110</t>
  </si>
  <si>
    <t>47 Old Ward Bridge Rd.</t>
  </si>
  <si>
    <t>Plymouth</t>
  </si>
  <si>
    <t>03264</t>
  </si>
  <si>
    <t>Campton Elementary School</t>
  </si>
  <si>
    <t>Frank Gillespie</t>
  </si>
  <si>
    <t>6038458946</t>
  </si>
  <si>
    <t>1110 NH Rte. 175</t>
  </si>
  <si>
    <t>Campton</t>
  </si>
  <si>
    <t>Katherine Zaninni</t>
  </si>
  <si>
    <t>6037263931</t>
  </si>
  <si>
    <t>03285</t>
  </si>
  <si>
    <t>Holderness Central School</t>
  </si>
  <si>
    <t>3 School Rd.</t>
  </si>
  <si>
    <t>Holderness</t>
  </si>
  <si>
    <t>Laura Lamson</t>
  </si>
  <si>
    <t>603-536-2538</t>
  </si>
  <si>
    <t>03245</t>
  </si>
  <si>
    <t>Plymouth Elementary School</t>
  </si>
  <si>
    <t>43 Old Ward Brg. Rd.</t>
  </si>
  <si>
    <t>Austin Jacobs</t>
  </si>
  <si>
    <t>603-536-1152</t>
  </si>
  <si>
    <t>Plymouth Regional High School</t>
  </si>
  <si>
    <t>86 Old Ward Brg. Rd.</t>
  </si>
  <si>
    <t>603-536-1444</t>
  </si>
  <si>
    <t>Russell Elementary School</t>
  </si>
  <si>
    <t>195 School St.</t>
  </si>
  <si>
    <t>Rumney</t>
  </si>
  <si>
    <t xml:space="preserve">Serving: Br Lun Sup </t>
  </si>
  <si>
    <t>Kurt Gould</t>
  </si>
  <si>
    <t>603-786-9591</t>
  </si>
  <si>
    <t>03266</t>
  </si>
  <si>
    <t>Thornton Central School</t>
  </si>
  <si>
    <t>1886 NH Rte. 175</t>
  </si>
  <si>
    <t>Thornton</t>
  </si>
  <si>
    <t>Open: M Tu W Th F Sa</t>
  </si>
  <si>
    <t>Michael Lynch</t>
  </si>
  <si>
    <t>603-726-8904</t>
  </si>
  <si>
    <t>Wentworth Elementary School</t>
  </si>
  <si>
    <t>1247 Mt. Moosilauke Hwy.</t>
  </si>
  <si>
    <t>Wentworth</t>
  </si>
  <si>
    <t>Lynn Newman</t>
  </si>
  <si>
    <t>603-764-5811</t>
  </si>
  <si>
    <t>03282</t>
  </si>
  <si>
    <t>49 Governor Wentworth Regional SAU Office</t>
  </si>
  <si>
    <t>Cynthia Joseph</t>
  </si>
  <si>
    <t>603-569-2433</t>
  </si>
  <si>
    <t>PO Box 190</t>
  </si>
  <si>
    <t>Wolfeboro</t>
  </si>
  <si>
    <t>03894</t>
  </si>
  <si>
    <t>Carpenter Elementary School</t>
  </si>
  <si>
    <t>102 S. Main St.</t>
  </si>
  <si>
    <t>Crescent Lake School</t>
  </si>
  <si>
    <t>75 McManus Rd.</t>
  </si>
  <si>
    <t>Effingham Elementary School</t>
  </si>
  <si>
    <t>6 Partridge Cove Rd.</t>
  </si>
  <si>
    <t>Effingham</t>
  </si>
  <si>
    <t>Kingswood Regional High School</t>
  </si>
  <si>
    <t>396 S. Main St.</t>
  </si>
  <si>
    <t>Kingswood Regional Middle School</t>
  </si>
  <si>
    <t>404 S. Main St.</t>
  </si>
  <si>
    <t>New Durham Elementary School</t>
  </si>
  <si>
    <t>569-2433</t>
  </si>
  <si>
    <t>7 Old Bay Rd.</t>
  </si>
  <si>
    <t>New Durham</t>
  </si>
  <si>
    <t>Ossipee Central School</t>
  </si>
  <si>
    <t>68 Main St.</t>
  </si>
  <si>
    <t>Ossipee</t>
  </si>
  <si>
    <t>Tuftonboro Central School</t>
  </si>
  <si>
    <t>603-569-2344</t>
  </si>
  <si>
    <t>205 Middle Rd.</t>
  </si>
  <si>
    <t>Tuftonboro</t>
  </si>
  <si>
    <t>50 Greenland SAU Office</t>
  </si>
  <si>
    <t>Jodi Wick</t>
  </si>
  <si>
    <t>603-422-9574</t>
  </si>
  <si>
    <t>48 Post Rd</t>
  </si>
  <si>
    <t>Greenland</t>
  </si>
  <si>
    <t>03840</t>
  </si>
  <si>
    <t>Greenland Central School</t>
  </si>
  <si>
    <t>Deborah Heikkila</t>
  </si>
  <si>
    <t>603-431-6723</t>
  </si>
  <si>
    <t>70 Post Rd.</t>
  </si>
  <si>
    <t>Newington Public School</t>
  </si>
  <si>
    <t>Thomas Lienhard</t>
  </si>
  <si>
    <t>603-436-1482</t>
  </si>
  <si>
    <t>133 Nimble Hill Rd.</t>
  </si>
  <si>
    <t>Newington</t>
  </si>
  <si>
    <t>03801</t>
  </si>
  <si>
    <t>Rye Elementary School</t>
  </si>
  <si>
    <t>Lisa Furman</t>
  </si>
  <si>
    <t>603-436-4731</t>
  </si>
  <si>
    <t>461 Sagamore Rd.</t>
  </si>
  <si>
    <t>Rye</t>
  </si>
  <si>
    <t>03870</t>
  </si>
  <si>
    <t>Rye Junior High School</t>
  </si>
  <si>
    <t>603-964-5591</t>
  </si>
  <si>
    <t>501 Washington Rd.</t>
  </si>
  <si>
    <t>51 Pittsfield SAU Office</t>
  </si>
  <si>
    <t>Sally Blanchette</t>
  </si>
  <si>
    <t>603 435 5526</t>
  </si>
  <si>
    <t>23 Oneida Street  Unit 1</t>
  </si>
  <si>
    <t>Pittsfield</t>
  </si>
  <si>
    <t>03263</t>
  </si>
  <si>
    <t>Pittsfield Elementary School</t>
  </si>
  <si>
    <t>Kevin Crossan</t>
  </si>
  <si>
    <t>603 435 6030</t>
  </si>
  <si>
    <t>34 Bow St.</t>
  </si>
  <si>
    <t>Pittsfield High School</t>
  </si>
  <si>
    <t>23 Oneida St.</t>
  </si>
  <si>
    <t>Pittsfield Middle School</t>
  </si>
  <si>
    <t>52 Portsmouth SAU Office</t>
  </si>
  <si>
    <t>Deborah  Riso</t>
  </si>
  <si>
    <t>603-436-0443</t>
  </si>
  <si>
    <t>1 Junkins Ave, 4th Floor</t>
  </si>
  <si>
    <t>Portsmouth</t>
  </si>
  <si>
    <t>Little Harbour School</t>
  </si>
  <si>
    <t>Deborah Riso</t>
  </si>
  <si>
    <t>603 436 0443</t>
  </si>
  <si>
    <t>50 Clough Dr.</t>
  </si>
  <si>
    <t>Mary C. Dondero Elementary School</t>
  </si>
  <si>
    <t>32 Van Buren Ave.</t>
  </si>
  <si>
    <t>New Franklin School</t>
  </si>
  <si>
    <t>1 Franklin Dr.</t>
  </si>
  <si>
    <t>Portsmouth High School</t>
  </si>
  <si>
    <t>50 Andrew Jarvis Dr.</t>
  </si>
  <si>
    <t>Portsmouth Middle School</t>
  </si>
  <si>
    <t>6034360443</t>
  </si>
  <si>
    <t>155 Parrott Ave.</t>
  </si>
  <si>
    <t>53 Pembroke SAU Office</t>
  </si>
  <si>
    <t>Christine Vayda</t>
  </si>
  <si>
    <t>603 485 5187</t>
  </si>
  <si>
    <t>267 Pembroke Street</t>
  </si>
  <si>
    <t>Pembroke</t>
  </si>
  <si>
    <t>03275</t>
  </si>
  <si>
    <t>Allenstown Elementary School</t>
  </si>
  <si>
    <t>Sylvia Grant</t>
  </si>
  <si>
    <t>603 485 8803</t>
  </si>
  <si>
    <t>30 S. Main St.</t>
  </si>
  <si>
    <t>Allenstown</t>
  </si>
  <si>
    <t>Armand R. Dupont School</t>
  </si>
  <si>
    <t>10 1/2 School St.</t>
  </si>
  <si>
    <t>Chichester Central School</t>
  </si>
  <si>
    <t>Ravonne Eccleston</t>
  </si>
  <si>
    <t>603 798 5651</t>
  </si>
  <si>
    <t>219 Main St.</t>
  </si>
  <si>
    <t>Chichester</t>
  </si>
  <si>
    <t>03258</t>
  </si>
  <si>
    <t>Deerfield Community School</t>
  </si>
  <si>
    <t>Paula Duchano</t>
  </si>
  <si>
    <t>603 463 7422</t>
  </si>
  <si>
    <t>66 North Rd.</t>
  </si>
  <si>
    <t>Deerfield</t>
  </si>
  <si>
    <t>03037</t>
  </si>
  <si>
    <t>Epsom Central School</t>
  </si>
  <si>
    <t>Rita Kiley</t>
  </si>
  <si>
    <t>603 736 9331</t>
  </si>
  <si>
    <t>282 Black Hall Rd.</t>
  </si>
  <si>
    <t>Epsom</t>
  </si>
  <si>
    <t>03234</t>
  </si>
  <si>
    <t>Pembroke Academy</t>
  </si>
  <si>
    <t>Donna Roy</t>
  </si>
  <si>
    <t>603 485 3042</t>
  </si>
  <si>
    <t>209 Academy Rd.</t>
  </si>
  <si>
    <t>Pembroke Hill School</t>
  </si>
  <si>
    <t>300 Belanger Dr.</t>
  </si>
  <si>
    <t>Pembroke Village School</t>
  </si>
  <si>
    <t>30 High St.</t>
  </si>
  <si>
    <t>Strong Foundations Charter School</t>
  </si>
  <si>
    <t>603 225 2715</t>
  </si>
  <si>
    <t>715 Riverwood Dr.</t>
  </si>
  <si>
    <t>Three Rivers School</t>
  </si>
  <si>
    <t>243 Academy Rd.</t>
  </si>
  <si>
    <t>54 Rochester SAU Office</t>
  </si>
  <si>
    <t>Linda Bartlett</t>
  </si>
  <si>
    <t>603 332 3678</t>
  </si>
  <si>
    <t>150 Wakefield Street   Suite 8</t>
  </si>
  <si>
    <t>Rochester</t>
  </si>
  <si>
    <t>03867</t>
  </si>
  <si>
    <t>Chamberlain Street School</t>
  </si>
  <si>
    <t>Karan Pfingst</t>
  </si>
  <si>
    <t>603 332 0757</t>
  </si>
  <si>
    <t>65 Chamberlain St.</t>
  </si>
  <si>
    <t>East Rochester School</t>
  </si>
  <si>
    <t>773 Portland St.</t>
  </si>
  <si>
    <t>Gonic School</t>
  </si>
  <si>
    <t>10 Railroad Ave.</t>
  </si>
  <si>
    <t>Maple Street Magnet School</t>
  </si>
  <si>
    <t>27 Maple Street</t>
  </si>
  <si>
    <t>McClelland School</t>
  </si>
  <si>
    <t>59 Brock St.</t>
  </si>
  <si>
    <t>Nancy Loud School</t>
  </si>
  <si>
    <t>5 Cocheco Ave.</t>
  </si>
  <si>
    <t>Rochester Middle School</t>
  </si>
  <si>
    <t>47 Brock St.</t>
  </si>
  <si>
    <t>School Street School</t>
  </si>
  <si>
    <t>13 School St.</t>
  </si>
  <si>
    <t>Spaulding High School</t>
  </si>
  <si>
    <t>130 Wakefield St.</t>
  </si>
  <si>
    <t>Wm. Allen Elementary School</t>
  </si>
  <si>
    <t>23 Granite St.</t>
  </si>
  <si>
    <t>55 Timberlane Regional SAU Office</t>
  </si>
  <si>
    <t>Nancy Pierce</t>
  </si>
  <si>
    <t>603-382-6119</t>
  </si>
  <si>
    <t>30 Greenough Road</t>
  </si>
  <si>
    <t>Plaistow</t>
  </si>
  <si>
    <t>03865</t>
  </si>
  <si>
    <t>Atkinson Academy</t>
  </si>
  <si>
    <t>John Fratiello</t>
  </si>
  <si>
    <t>603-382-6541</t>
  </si>
  <si>
    <t>17 Academy Ave.</t>
  </si>
  <si>
    <t>Atkinson</t>
  </si>
  <si>
    <t>Danville Elementary School</t>
  </si>
  <si>
    <t xml:space="preserve">603 382-6541 </t>
  </si>
  <si>
    <t>23 School St.</t>
  </si>
  <si>
    <t>Danville</t>
  </si>
  <si>
    <t>Hampstead Central School</t>
  </si>
  <si>
    <t>Joseph Monroe</t>
  </si>
  <si>
    <t>603-329-6326</t>
  </si>
  <si>
    <t>21 Emerson Ave.</t>
  </si>
  <si>
    <t>Hampstead</t>
  </si>
  <si>
    <t>Hampstead Middle School</t>
  </si>
  <si>
    <t>28 School St.</t>
  </si>
  <si>
    <t>Pollard Elementary School</t>
  </si>
  <si>
    <t>Sandown Central School</t>
  </si>
  <si>
    <t>295 Main St.</t>
  </si>
  <si>
    <t>Sandown</t>
  </si>
  <si>
    <t>Sandown North Elementary School</t>
  </si>
  <si>
    <t>23 Stagecoach Rd.</t>
  </si>
  <si>
    <t>Timberlane Regional High School</t>
  </si>
  <si>
    <t>36 Greenough Rd.</t>
  </si>
  <si>
    <t>Timberlane Regional Middle School</t>
  </si>
  <si>
    <t>44 Greenough Rd.</t>
  </si>
  <si>
    <t>56 Somersworth SAU Office</t>
  </si>
  <si>
    <t>Katie Krauss</t>
  </si>
  <si>
    <t>6036924450</t>
  </si>
  <si>
    <t>51 West High Street</t>
  </si>
  <si>
    <t>Somersworth</t>
  </si>
  <si>
    <t>03878</t>
  </si>
  <si>
    <t>Idlehurst Elementary School</t>
  </si>
  <si>
    <t>Beth Bickford</t>
  </si>
  <si>
    <t>603 692 3037</t>
  </si>
  <si>
    <t>46 Stackpole Road</t>
  </si>
  <si>
    <t>Maple Wood Elementary School</t>
  </si>
  <si>
    <t>184 Maple St.</t>
  </si>
  <si>
    <t>Rollinsford Grade School</t>
  </si>
  <si>
    <t>487 Locust St.</t>
  </si>
  <si>
    <t>Rollinsford</t>
  </si>
  <si>
    <t>Somersworth High School</t>
  </si>
  <si>
    <t>11 Memorial Dr.</t>
  </si>
  <si>
    <t>Somersworth Middle School</t>
  </si>
  <si>
    <t>7 Memorial Dr.</t>
  </si>
  <si>
    <t>57 Salem SAU Office</t>
  </si>
  <si>
    <t>Micahel Ouellette</t>
  </si>
  <si>
    <t>603 893 7077</t>
  </si>
  <si>
    <t>38 Geremonty Drive</t>
  </si>
  <si>
    <t>Salem</t>
  </si>
  <si>
    <t>03079</t>
  </si>
  <si>
    <t>Dr. L. F. Soule School</t>
  </si>
  <si>
    <t>Michael  Ouellette</t>
  </si>
  <si>
    <t>173 South Policy St.</t>
  </si>
  <si>
    <t>Mary A. Fisk Elementary School</t>
  </si>
  <si>
    <t>Michael Ouellette</t>
  </si>
  <si>
    <t>14 Main St.</t>
  </si>
  <si>
    <t>North Salem Elementary School</t>
  </si>
  <si>
    <t>140 Zion Hill Rd.</t>
  </si>
  <si>
    <t>Salem High School</t>
  </si>
  <si>
    <t>44 Geremonty Dr.</t>
  </si>
  <si>
    <t>Walter F. Haigh School</t>
  </si>
  <si>
    <t>24 School St.</t>
  </si>
  <si>
    <t>William E. Lancaster School</t>
  </si>
  <si>
    <t>54 Millville St.</t>
  </si>
  <si>
    <t>William T. Barron Elementary School</t>
  </si>
  <si>
    <t>55 Butler St.</t>
  </si>
  <si>
    <t>Woodbury School</t>
  </si>
  <si>
    <t>206 Main St.</t>
  </si>
  <si>
    <t>58 Northumberland SAU Office</t>
  </si>
  <si>
    <t>Heather Caouette</t>
  </si>
  <si>
    <t>6036361437</t>
  </si>
  <si>
    <t>15 Preble Street</t>
  </si>
  <si>
    <t>Groveton</t>
  </si>
  <si>
    <t>03582</t>
  </si>
  <si>
    <t>Groveton Elementary School</t>
  </si>
  <si>
    <t>Debbie Boivin</t>
  </si>
  <si>
    <t>603-331-2838</t>
  </si>
  <si>
    <t>36 Church St.</t>
  </si>
  <si>
    <t>Groveton High School</t>
  </si>
  <si>
    <t>65 State St.</t>
  </si>
  <si>
    <t>Stark Village School</t>
  </si>
  <si>
    <t>1192 Stark Hwy.</t>
  </si>
  <si>
    <t>Stark</t>
  </si>
  <si>
    <t>Stratford Public School (Elem)</t>
  </si>
  <si>
    <t>19 School St.</t>
  </si>
  <si>
    <t>Stratford</t>
  </si>
  <si>
    <t>03590</t>
  </si>
  <si>
    <t>59 Winnisquam Regional SAU Office</t>
  </si>
  <si>
    <t>Robert  Cohen</t>
  </si>
  <si>
    <t>603-286-7739 Ex</t>
  </si>
  <si>
    <t>433 West Main St</t>
  </si>
  <si>
    <t>Tilton</t>
  </si>
  <si>
    <t>03276</t>
  </si>
  <si>
    <t>Sanbornton Central School</t>
  </si>
  <si>
    <t>Robert Cohen</t>
  </si>
  <si>
    <t>603 286 7739</t>
  </si>
  <si>
    <t>16 Hunkins Pond Rd.</t>
  </si>
  <si>
    <t>Sanbornton</t>
  </si>
  <si>
    <t>Southwick School</t>
  </si>
  <si>
    <t>50 Zion Hill Rd.</t>
  </si>
  <si>
    <t>Northfield</t>
  </si>
  <si>
    <t>Union Sanborn School</t>
  </si>
  <si>
    <t>5 Elm St.</t>
  </si>
  <si>
    <t>Winnisquam Regional High School</t>
  </si>
  <si>
    <t>435 W. Main St.</t>
  </si>
  <si>
    <t>Winnisquam Regional Middle School</t>
  </si>
  <si>
    <t>76 Winter St.</t>
  </si>
  <si>
    <t>60 Fall Mountain Regional SAU Office</t>
  </si>
  <si>
    <t>James Fenn</t>
  </si>
  <si>
    <t>603 835-0006</t>
  </si>
  <si>
    <t>PO Box 720</t>
  </si>
  <si>
    <t>Langdon</t>
  </si>
  <si>
    <t>03602</t>
  </si>
  <si>
    <t>Acworth Elementary School</t>
  </si>
  <si>
    <t>Jaca Hughes</t>
  </si>
  <si>
    <t>603-835-0006</t>
  </si>
  <si>
    <t>Turkey Shoot Rd.</t>
  </si>
  <si>
    <t>Acworth</t>
  </si>
  <si>
    <t>Alstead Primary School</t>
  </si>
  <si>
    <t>58 Mechanic St.</t>
  </si>
  <si>
    <t>Alstead</t>
  </si>
  <si>
    <t>Charlestown Middle School</t>
  </si>
  <si>
    <t>307 Main St.</t>
  </si>
  <si>
    <t>Charlestown</t>
  </si>
  <si>
    <t>Charlestown Primary School</t>
  </si>
  <si>
    <t>84 E. Street Ext.</t>
  </si>
  <si>
    <t>Fall Mountain Regional High School</t>
  </si>
  <si>
    <t>Jaca Highes</t>
  </si>
  <si>
    <t>134 FMRHS Rd.</t>
  </si>
  <si>
    <t>N. Charlestown Community School</t>
  </si>
  <si>
    <t>509 River Rd.</t>
  </si>
  <si>
    <t>North Walpole School</t>
  </si>
  <si>
    <t>17 Cray Rd.</t>
  </si>
  <si>
    <t>Walpole</t>
  </si>
  <si>
    <t>Sarah Porter School</t>
  </si>
  <si>
    <t>111 Village Rd.</t>
  </si>
  <si>
    <t>Vilas Elementary School</t>
  </si>
  <si>
    <t>82 Mechanic St.</t>
  </si>
  <si>
    <t>Walpole Elementary School</t>
  </si>
  <si>
    <t>8 Bemis Ln.</t>
  </si>
  <si>
    <t>Walpole Primary School</t>
  </si>
  <si>
    <t>18 Primary Ln.</t>
  </si>
  <si>
    <t>61 Farmington SAU Office</t>
  </si>
  <si>
    <t>Ruth Ellen Vaughn</t>
  </si>
  <si>
    <t>603-755-8211</t>
  </si>
  <si>
    <t>35 School Street</t>
  </si>
  <si>
    <t>Farmington</t>
  </si>
  <si>
    <t>03835</t>
  </si>
  <si>
    <t>Farmington Senior High School</t>
  </si>
  <si>
    <t>Jeff  Norcross</t>
  </si>
  <si>
    <t>755-3242</t>
  </si>
  <si>
    <t>1 Thayer Dr.</t>
  </si>
  <si>
    <t>Henry Wilson Memorial School</t>
  </si>
  <si>
    <t>51 School St.</t>
  </si>
  <si>
    <t>Valley View Community Elementary School</t>
  </si>
  <si>
    <t>79 Thayer Dr.</t>
  </si>
  <si>
    <t>62 Mascoma Valley SAU Office</t>
  </si>
  <si>
    <t>Martha MacDonald</t>
  </si>
  <si>
    <t>603-632-5563</t>
  </si>
  <si>
    <t>PO Box 789</t>
  </si>
  <si>
    <t>Enfield</t>
  </si>
  <si>
    <t>03748</t>
  </si>
  <si>
    <t>Canaan Elementary School</t>
  </si>
  <si>
    <t>Bruce Albert</t>
  </si>
  <si>
    <t>632-5586</t>
  </si>
  <si>
    <t>31 School St.</t>
  </si>
  <si>
    <t>Canaan</t>
  </si>
  <si>
    <t>Enfield School Rec Program - Huse Park</t>
  </si>
  <si>
    <t>Debra Ford</t>
  </si>
  <si>
    <t>603 632-4231</t>
  </si>
  <si>
    <t>308 US Route 4</t>
  </si>
  <si>
    <t>Enfield Village School</t>
  </si>
  <si>
    <t>271 US Route 4</t>
  </si>
  <si>
    <t>Indian River School</t>
  </si>
  <si>
    <t>632-5563</t>
  </si>
  <si>
    <t>45 Royal Rd.</t>
  </si>
  <si>
    <t>Mascoma Valley Rec Soccer Camp</t>
  </si>
  <si>
    <t>Deb Ford</t>
  </si>
  <si>
    <t>NH Rte 4A</t>
  </si>
  <si>
    <t>Mascoma Valley Regional High School</t>
  </si>
  <si>
    <t>27 Royal Rd.</t>
  </si>
  <si>
    <t>Tata's Tots Home Day Care</t>
  </si>
  <si>
    <t>687 NH Rte 4a</t>
  </si>
  <si>
    <t>63 Wilton SAU Office</t>
  </si>
  <si>
    <t>Robert Deignan</t>
  </si>
  <si>
    <t>603 732 9344</t>
  </si>
  <si>
    <t>57 School Road</t>
  </si>
  <si>
    <t>Wilton</t>
  </si>
  <si>
    <t>03086</t>
  </si>
  <si>
    <t>Florence Rideout Elementary School</t>
  </si>
  <si>
    <t>603 654 8030</t>
  </si>
  <si>
    <t>18 Tremont Street</t>
  </si>
  <si>
    <t>Lyndeborough Central School</t>
  </si>
  <si>
    <t>192 Forest Road</t>
  </si>
  <si>
    <t>Wilton-Lyndeboro Senior High School</t>
  </si>
  <si>
    <t>64 Milton SAU Office</t>
  </si>
  <si>
    <t>Sue Delisle</t>
  </si>
  <si>
    <t>603 652 0262</t>
  </si>
  <si>
    <t>Milton</t>
  </si>
  <si>
    <t>03851</t>
  </si>
  <si>
    <t>Milton Elementary School</t>
  </si>
  <si>
    <t>Brian Jones</t>
  </si>
  <si>
    <t>603 652 4681</t>
  </si>
  <si>
    <t>8 School St.</t>
  </si>
  <si>
    <t>603-652-4681</t>
  </si>
  <si>
    <t>Nute High School</t>
  </si>
  <si>
    <t>22 Elm St.</t>
  </si>
  <si>
    <t>Nute Junior High School</t>
  </si>
  <si>
    <t>65 Kearsarge Regional SAU Office</t>
  </si>
  <si>
    <t>Laurie Seaholm</t>
  </si>
  <si>
    <t>603-526-2051</t>
  </si>
  <si>
    <t>114 Cougar Court</t>
  </si>
  <si>
    <t>New London</t>
  </si>
  <si>
    <t>03257</t>
  </si>
  <si>
    <t>James House Preschool</t>
  </si>
  <si>
    <t>Melina Cochran</t>
  </si>
  <si>
    <t>6035262051</t>
  </si>
  <si>
    <t>114 Cougar Ct.</t>
  </si>
  <si>
    <t xml:space="preserve">Open: Tu W Th F </t>
  </si>
  <si>
    <t>(603) 927-2329</t>
  </si>
  <si>
    <t>Kearsarge Reg. Elem. School at New London</t>
  </si>
  <si>
    <t>603 526 2051</t>
  </si>
  <si>
    <t>64 Cougar Ct</t>
  </si>
  <si>
    <t>Kearsarge Reg. Elementary School - Bradford</t>
  </si>
  <si>
    <t>603 526-2051</t>
  </si>
  <si>
    <t>Old Warner Rd.</t>
  </si>
  <si>
    <t>Bradford</t>
  </si>
  <si>
    <t>Kearsarge Regional High School</t>
  </si>
  <si>
    <t>North Rd.</t>
  </si>
  <si>
    <t>Kearsarge Regional Middle School</t>
  </si>
  <si>
    <t>32 Gile Pond Rd.</t>
  </si>
  <si>
    <t>Simonds Elementary School</t>
  </si>
  <si>
    <t>Church St.</t>
  </si>
  <si>
    <t>Warner</t>
  </si>
  <si>
    <t>Sutton Central Elementary School</t>
  </si>
  <si>
    <t>23 Newbury Road</t>
  </si>
  <si>
    <t>Sutton</t>
  </si>
  <si>
    <t>66 Hopkinton SAU Office</t>
  </si>
  <si>
    <t>Tracy Barker</t>
  </si>
  <si>
    <t xml:space="preserve">603 746 4167 </t>
  </si>
  <si>
    <t>204 Maple Street</t>
  </si>
  <si>
    <t>Contoocook</t>
  </si>
  <si>
    <t>03229</t>
  </si>
  <si>
    <t>Harold Martin School</t>
  </si>
  <si>
    <t>603 746 6397</t>
  </si>
  <si>
    <t>271 Main St.</t>
  </si>
  <si>
    <t>Hopkinton</t>
  </si>
  <si>
    <t>Hopkinton High School</t>
  </si>
  <si>
    <t>297 Park Ave.</t>
  </si>
  <si>
    <t>Hopkinton Middle School</t>
  </si>
  <si>
    <t>Maple Street Elementary School</t>
  </si>
  <si>
    <t>194 Maple St.</t>
  </si>
  <si>
    <t>67 Bow SAU Office</t>
  </si>
  <si>
    <t>Leslie Bean</t>
  </si>
  <si>
    <t>603 228 2210</t>
  </si>
  <si>
    <t>32 White Rock Hill Road</t>
  </si>
  <si>
    <t>Bow</t>
  </si>
  <si>
    <t>03304</t>
  </si>
  <si>
    <t>Bow Elementary School</t>
  </si>
  <si>
    <t>Tyfany Carbone</t>
  </si>
  <si>
    <t>22 Bow Center Rd.</t>
  </si>
  <si>
    <t>Bow High School</t>
  </si>
  <si>
    <t>32 White Rock Hill Rd.</t>
  </si>
  <si>
    <t>Bow Memorial School</t>
  </si>
  <si>
    <t>20 Bow Center Rd.</t>
  </si>
  <si>
    <t>Dunbarton Elementary School</t>
  </si>
  <si>
    <t>tyfany carbone</t>
  </si>
  <si>
    <t>603-228-2210</t>
  </si>
  <si>
    <t>20 Robert Rogers Rd.</t>
  </si>
  <si>
    <t>Dunbarton</t>
  </si>
  <si>
    <t>68 Lincoln-Woodstock SAU Office</t>
  </si>
  <si>
    <t>Deb O'Connor</t>
  </si>
  <si>
    <t>603 745 2051</t>
  </si>
  <si>
    <t>PO Box 846</t>
  </si>
  <si>
    <t>Lincoln</t>
  </si>
  <si>
    <t>03251</t>
  </si>
  <si>
    <t>Lin-Wood Public School (Elem)</t>
  </si>
  <si>
    <t>Jack Marshall</t>
  </si>
  <si>
    <t>603 745 2214</t>
  </si>
  <si>
    <t>54 Linwood Dr.</t>
  </si>
  <si>
    <t>Lin-Wood Public School (High)</t>
  </si>
  <si>
    <t>72 Linwood Dr.</t>
  </si>
  <si>
    <t>Lin-Wood Public School (Middle)</t>
  </si>
  <si>
    <t>69 Middleton SAU</t>
  </si>
  <si>
    <t>603 569-2433</t>
  </si>
  <si>
    <t>c/o Gov Wentworth School Dist</t>
  </si>
  <si>
    <t>Middleton Elementary School</t>
  </si>
  <si>
    <t>116 Kings Highway</t>
  </si>
  <si>
    <t>Middleton</t>
  </si>
  <si>
    <t>71 Lempster SAU Office</t>
  </si>
  <si>
    <t>Lisa Cross</t>
  </si>
  <si>
    <t>603 863 2420</t>
  </si>
  <si>
    <t>29 School Road</t>
  </si>
  <si>
    <t>Lempster</t>
  </si>
  <si>
    <t>03605</t>
  </si>
  <si>
    <t>Lempster Community School</t>
  </si>
  <si>
    <t>863-2420 x2</t>
  </si>
  <si>
    <t>29 School Rd</t>
  </si>
  <si>
    <t>72 Alton SAU Office</t>
  </si>
  <si>
    <t>Laurie Verville</t>
  </si>
  <si>
    <t>603 875 9389</t>
  </si>
  <si>
    <t>252 Suncook Valley Road</t>
  </si>
  <si>
    <t>Alton</t>
  </si>
  <si>
    <t>03809</t>
  </si>
  <si>
    <t>Alton Central School (Elem)</t>
  </si>
  <si>
    <t>Sam Cowan</t>
  </si>
  <si>
    <t>603 875 9388</t>
  </si>
  <si>
    <t>41 School St.</t>
  </si>
  <si>
    <t>73 Gilford SAU Office</t>
  </si>
  <si>
    <t>Jonathan Dupuis</t>
  </si>
  <si>
    <t>6035247146</t>
  </si>
  <si>
    <t>2 Belknap Mountain Rd.</t>
  </si>
  <si>
    <t>Gilford</t>
  </si>
  <si>
    <t>03249</t>
  </si>
  <si>
    <t>Gilford Elementary School</t>
  </si>
  <si>
    <t>76 Belknap Mountain Rd.</t>
  </si>
  <si>
    <t>Gilford High School</t>
  </si>
  <si>
    <t>88 Alvah Wilson Rd.</t>
  </si>
  <si>
    <t>Gilford Middle School</t>
  </si>
  <si>
    <t>72 Alvah Wilson Rd.</t>
  </si>
  <si>
    <t>74 Barrington SAU Office</t>
  </si>
  <si>
    <t>Pat Beach</t>
  </si>
  <si>
    <t>603 664 2715</t>
  </si>
  <si>
    <t>572 Calef HWY</t>
  </si>
  <si>
    <t>Barrington</t>
  </si>
  <si>
    <t>03825</t>
  </si>
  <si>
    <t>Barrington Elementary School</t>
  </si>
  <si>
    <t>Shelly LaClair</t>
  </si>
  <si>
    <t>570 Calef Highway</t>
  </si>
  <si>
    <t>Barrington Middle School</t>
  </si>
  <si>
    <t>51 Haley Dr.</t>
  </si>
  <si>
    <t>75 Grantham SAU Office</t>
  </si>
  <si>
    <t>Annmarie Giligan</t>
  </si>
  <si>
    <t>603 863 9689</t>
  </si>
  <si>
    <t>300 RT 10S</t>
  </si>
  <si>
    <t>Grantham</t>
  </si>
  <si>
    <t>03753</t>
  </si>
  <si>
    <t>Grantham Village School</t>
  </si>
  <si>
    <t>Debra Bailey</t>
  </si>
  <si>
    <t>603 863 1681</t>
  </si>
  <si>
    <t>75 Learning Dr.</t>
  </si>
  <si>
    <t>76 Lyme SAU Office</t>
  </si>
  <si>
    <t>Lawrence Reed</t>
  </si>
  <si>
    <t>603 795 2125</t>
  </si>
  <si>
    <t>Route 10</t>
  </si>
  <si>
    <t>Lyme</t>
  </si>
  <si>
    <t>03768</t>
  </si>
  <si>
    <t>Lyme Elementary School</t>
  </si>
  <si>
    <t>Rte. 10</t>
  </si>
  <si>
    <t>77 Monroe SAU Office</t>
  </si>
  <si>
    <t>Cindy Guibord</t>
  </si>
  <si>
    <t>603 638 2800</t>
  </si>
  <si>
    <t>PO Box 130</t>
  </si>
  <si>
    <t>Monroe</t>
  </si>
  <si>
    <t>03771</t>
  </si>
  <si>
    <t>Monroe Consolidated School</t>
  </si>
  <si>
    <t>77 Woodsville Rd.</t>
  </si>
  <si>
    <t>79 Gilmanton SAU Office</t>
  </si>
  <si>
    <t>Arlene Green</t>
  </si>
  <si>
    <t>6033645681</t>
  </si>
  <si>
    <t>1386 NH Rte 140</t>
  </si>
  <si>
    <t>Gilmanton Iron Works</t>
  </si>
  <si>
    <t>03837</t>
  </si>
  <si>
    <t>Gilmanton Elementary School</t>
  </si>
  <si>
    <t>606-364-5681</t>
  </si>
  <si>
    <t>1386 NH Rte. 140</t>
  </si>
  <si>
    <t>80 Shaker Regional SAU Office</t>
  </si>
  <si>
    <t>Debbie Thompson</t>
  </si>
  <si>
    <t>603 267 9223</t>
  </si>
  <si>
    <t>Belmont</t>
  </si>
  <si>
    <t>03220</t>
  </si>
  <si>
    <t>Belmont Elementary School</t>
  </si>
  <si>
    <t>Nancy Cate</t>
  </si>
  <si>
    <t>603 267 6525</t>
  </si>
  <si>
    <t>26 Best St.</t>
  </si>
  <si>
    <t>Belmont High School</t>
  </si>
  <si>
    <t>255 Seavey Rd.</t>
  </si>
  <si>
    <t>Belmont Middle School</t>
  </si>
  <si>
    <t xml:space="preserve">603 267 6525 </t>
  </si>
  <si>
    <t>38 School St.</t>
  </si>
  <si>
    <t>Canterbury Elementary School</t>
  </si>
  <si>
    <t>603 267 1824</t>
  </si>
  <si>
    <t>15 Baptist Rd.</t>
  </si>
  <si>
    <t>Canterbury</t>
  </si>
  <si>
    <t>81 Hudson SAU Office</t>
  </si>
  <si>
    <t>Carla  Anger</t>
  </si>
  <si>
    <t>603-886-1245</t>
  </si>
  <si>
    <t>20 Library Street</t>
  </si>
  <si>
    <t>Hudson</t>
  </si>
  <si>
    <t>03051</t>
  </si>
  <si>
    <t>Alvirne High School</t>
  </si>
  <si>
    <t>Carla Anger</t>
  </si>
  <si>
    <t>603-886-1246</t>
  </si>
  <si>
    <t>200 Derry Rd.</t>
  </si>
  <si>
    <t>Dr. H. O. Smith Elementary School</t>
  </si>
  <si>
    <t>33 School St.</t>
  </si>
  <si>
    <t>Hills Garrison Elementary School</t>
  </si>
  <si>
    <t>886-1245</t>
  </si>
  <si>
    <t>190 Derry Rd.</t>
  </si>
  <si>
    <t>Hudson Memorial School</t>
  </si>
  <si>
    <t>1 Memorial Dr.</t>
  </si>
  <si>
    <t>Library Street School</t>
  </si>
  <si>
    <t>22 Library St.</t>
  </si>
  <si>
    <t>Nottingham West Elementary School</t>
  </si>
  <si>
    <t>10 Pelham Rd.</t>
  </si>
  <si>
    <t>82 Chester SAU Office</t>
  </si>
  <si>
    <t>Leanne Sullivan</t>
  </si>
  <si>
    <t>603 887 3621</t>
  </si>
  <si>
    <t>22 Murphy Drive</t>
  </si>
  <si>
    <t>Chester</t>
  </si>
  <si>
    <t>03036</t>
  </si>
  <si>
    <t>Chester Academy</t>
  </si>
  <si>
    <t>22 Murphy Dr.</t>
  </si>
  <si>
    <t>83 Fremont SAU Office</t>
  </si>
  <si>
    <t>Allyn Hutton</t>
  </si>
  <si>
    <t>603 895 6903</t>
  </si>
  <si>
    <t>432 Main Street</t>
  </si>
  <si>
    <t>Fremont</t>
  </si>
  <si>
    <t>03044</t>
  </si>
  <si>
    <t>Ellis School</t>
  </si>
  <si>
    <t>Carole Humes</t>
  </si>
  <si>
    <t>603 895 2511</t>
  </si>
  <si>
    <t>432 Main St.</t>
  </si>
  <si>
    <t>84 Littleton SAU Office</t>
  </si>
  <si>
    <t>Thomas Mangels</t>
  </si>
  <si>
    <t>603 444 5215</t>
  </si>
  <si>
    <t>65 Maple Street</t>
  </si>
  <si>
    <t>03561</t>
  </si>
  <si>
    <t>Littleton High School</t>
  </si>
  <si>
    <t>Tabitha Webster</t>
  </si>
  <si>
    <t>603 444 5601</t>
  </si>
  <si>
    <t>159 Oak Hill Ave.</t>
  </si>
  <si>
    <t>603-444-5601</t>
  </si>
  <si>
    <t>Mildred C. Lakeway School</t>
  </si>
  <si>
    <t>Tabitha  Webster</t>
  </si>
  <si>
    <t>6034445601</t>
  </si>
  <si>
    <t>325 Union St.</t>
  </si>
  <si>
    <t>85 Sunapee SAU Office</t>
  </si>
  <si>
    <t>Kelly Wessells</t>
  </si>
  <si>
    <t>603 763 4627</t>
  </si>
  <si>
    <t>70 Lower Main Street</t>
  </si>
  <si>
    <t>Sunapee</t>
  </si>
  <si>
    <t>03782</t>
  </si>
  <si>
    <t>Sunapee Central School</t>
  </si>
  <si>
    <t>Robert Lantz</t>
  </si>
  <si>
    <t>603 763 5615</t>
  </si>
  <si>
    <t>22 School St.</t>
  </si>
  <si>
    <t xml:space="preserve">Sunapee Middle High School </t>
  </si>
  <si>
    <t>10 North Rd.</t>
  </si>
  <si>
    <t>Sunapee Sr. High School</t>
  </si>
  <si>
    <t>86 Barnstead SAU Office</t>
  </si>
  <si>
    <t>AMY BURLEY</t>
  </si>
  <si>
    <t>603-435-1510</t>
  </si>
  <si>
    <t>PO BOX 250</t>
  </si>
  <si>
    <t>Barnstead</t>
  </si>
  <si>
    <t>03225</t>
  </si>
  <si>
    <t>Barnstead Elementary School</t>
  </si>
  <si>
    <t>KRISTAL  VERNAZZARO</t>
  </si>
  <si>
    <t>603-269-5161</t>
  </si>
  <si>
    <t>91 Maple St.</t>
  </si>
  <si>
    <t>87 Mascenic Regional SAU Office</t>
  </si>
  <si>
    <t>Lizabeth Baker</t>
  </si>
  <si>
    <t>603 721 0160</t>
  </si>
  <si>
    <t>16 School Street</t>
  </si>
  <si>
    <t>Greenville</t>
  </si>
  <si>
    <t>03071</t>
  </si>
  <si>
    <t>Boynton Middle School</t>
  </si>
  <si>
    <t>603 878 1113</t>
  </si>
  <si>
    <t>500 Turnpike Rd.</t>
  </si>
  <si>
    <t>New Ipswich</t>
  </si>
  <si>
    <t>Julie Zajchowski</t>
  </si>
  <si>
    <t>Highbridge Hill Elementary School</t>
  </si>
  <si>
    <t>171 Turnpike Road</t>
  </si>
  <si>
    <t>603 878-1113</t>
  </si>
  <si>
    <t>Mascenic Regional High School</t>
  </si>
  <si>
    <t>175 Turnpike Rd.</t>
  </si>
  <si>
    <t>603-878-1113</t>
  </si>
  <si>
    <t>88 Lebanon SAU Office</t>
  </si>
  <si>
    <t>Shaylee Monette</t>
  </si>
  <si>
    <t>603-790-8500</t>
  </si>
  <si>
    <t>20 Seminary Hill</t>
  </si>
  <si>
    <t>West Lebanon</t>
  </si>
  <si>
    <t>03766</t>
  </si>
  <si>
    <t>Hanover Street School</t>
  </si>
  <si>
    <t>Dennis Samuel</t>
  </si>
  <si>
    <t>603 448 2055</t>
  </si>
  <si>
    <t>193 Hanover St.</t>
  </si>
  <si>
    <t>Lebanon</t>
  </si>
  <si>
    <t>Lebanon High School</t>
  </si>
  <si>
    <t>195 Hanover St.</t>
  </si>
  <si>
    <t>Lebanon Middle School</t>
  </si>
  <si>
    <t>3 Moulton Avenue</t>
  </si>
  <si>
    <t>Mt. Lebanon School</t>
  </si>
  <si>
    <t>5 White Ave.</t>
  </si>
  <si>
    <t>89 Mason SAU Office</t>
  </si>
  <si>
    <t>Heidi DeLorme</t>
  </si>
  <si>
    <t>603 878 2962</t>
  </si>
  <si>
    <t>13 Darling Hill Road</t>
  </si>
  <si>
    <t>Mason</t>
  </si>
  <si>
    <t>03048</t>
  </si>
  <si>
    <t>Mason Elementary School</t>
  </si>
  <si>
    <t>Deborah  Holland-Savoie</t>
  </si>
  <si>
    <t>13 Darling Hill Rd.</t>
  </si>
  <si>
    <t>Deborah Holland-Savoie</t>
  </si>
  <si>
    <t>603-878-2962</t>
  </si>
  <si>
    <t>90 Hampton SAU Office</t>
  </si>
  <si>
    <t>Nathan Lunney</t>
  </si>
  <si>
    <t>603 926 4560</t>
  </si>
  <si>
    <t>7 Scott Road</t>
  </si>
  <si>
    <t>Adeline C. Marston School</t>
  </si>
  <si>
    <t>Mary Borg</t>
  </si>
  <si>
    <t>603 926 9826</t>
  </si>
  <si>
    <t>4 Marston Way</t>
  </si>
  <si>
    <t xml:space="preserve">Hampton Academy </t>
  </si>
  <si>
    <t>29 Academy Ave.</t>
  </si>
  <si>
    <t>Hampton Centre School</t>
  </si>
  <si>
    <t>53 Winnacunnet Rd.</t>
  </si>
  <si>
    <t>92 Hinsdale SAU Office</t>
  </si>
  <si>
    <t>Tom O'Connor</t>
  </si>
  <si>
    <t>603 336 5728</t>
  </si>
  <si>
    <t>49 School Street</t>
  </si>
  <si>
    <t>Hinsdale</t>
  </si>
  <si>
    <t>03451</t>
  </si>
  <si>
    <t>Hinsdale Elementary School</t>
  </si>
  <si>
    <t>Kelly Wojcik</t>
  </si>
  <si>
    <t>603 336 5984</t>
  </si>
  <si>
    <t>12 School St.</t>
  </si>
  <si>
    <t>Hinsdale High School</t>
  </si>
  <si>
    <t>49 School St.</t>
  </si>
  <si>
    <t>Hinsdale Middle High School</t>
  </si>
  <si>
    <t>93 Monadnock Regional SAU Office</t>
  </si>
  <si>
    <t>Thomas Walsh</t>
  </si>
  <si>
    <t>603-903-6818</t>
  </si>
  <si>
    <t>600 Old Homestead Highway</t>
  </si>
  <si>
    <t>Swanzey</t>
  </si>
  <si>
    <t>03446</t>
  </si>
  <si>
    <t>Cutler School</t>
  </si>
  <si>
    <t>603 903 6819</t>
  </si>
  <si>
    <t>31 S. Winchester St.</t>
  </si>
  <si>
    <t>Dr. George S. Emerson Elementary School</t>
  </si>
  <si>
    <t>27 Rhododendron Rd.</t>
  </si>
  <si>
    <t>Fitzwilliam</t>
  </si>
  <si>
    <t>Gilsum Elementary School</t>
  </si>
  <si>
    <t>640 Route 10</t>
  </si>
  <si>
    <t>Gilsum</t>
  </si>
  <si>
    <t>Monadnock Regional Middle High School</t>
  </si>
  <si>
    <t>580 Old Homestead Hwy.</t>
  </si>
  <si>
    <t>Monadnock Regional Middle School</t>
  </si>
  <si>
    <t>Mount Caesar School</t>
  </si>
  <si>
    <t>585 Old Homstead Hwy.</t>
  </si>
  <si>
    <t>Troy Elementary School</t>
  </si>
  <si>
    <t>44 School St.</t>
  </si>
  <si>
    <t>Troy</t>
  </si>
  <si>
    <t>94 Winchester SAU Office</t>
  </si>
  <si>
    <t>Nancy Dziedzic</t>
  </si>
  <si>
    <t>603-2390-9002</t>
  </si>
  <si>
    <t xml:space="preserve">85 Parker St. </t>
  </si>
  <si>
    <t>Winchester</t>
  </si>
  <si>
    <t>03470</t>
  </si>
  <si>
    <t xml:space="preserve">Winchester School </t>
  </si>
  <si>
    <t>6032394721  225</t>
  </si>
  <si>
    <t>85 Parker St.</t>
  </si>
  <si>
    <t>95 Windham SAU Office</t>
  </si>
  <si>
    <t>Rhonda Peckham</t>
  </si>
  <si>
    <t>845-1558 x5820</t>
  </si>
  <si>
    <t>19 Haverhill Road</t>
  </si>
  <si>
    <t>Windham</t>
  </si>
  <si>
    <t>03087</t>
  </si>
  <si>
    <t>Golden Brook Elementary School</t>
  </si>
  <si>
    <t>112B Lowell Rd.</t>
  </si>
  <si>
    <t>Windham Center School</t>
  </si>
  <si>
    <t>2 Lowell Rd.</t>
  </si>
  <si>
    <t>Windham High School</t>
  </si>
  <si>
    <t>64 London Bridge Rd.</t>
  </si>
  <si>
    <t>Windham Middle School</t>
  </si>
  <si>
    <t>112A Lowell Rd.</t>
  </si>
  <si>
    <t>100 Cornish SAU Office</t>
  </si>
  <si>
    <t>Danielle  Skinner</t>
  </si>
  <si>
    <t xml:space="preserve">603-675-5891 </t>
  </si>
  <si>
    <t>PO BOX 358</t>
  </si>
  <si>
    <t>Cornish</t>
  </si>
  <si>
    <t>Cornish Elementary School</t>
  </si>
  <si>
    <t>274 Town House Rd.</t>
  </si>
  <si>
    <t>101 Wakefield SAU Office</t>
  </si>
  <si>
    <t>Kathleen Bourdeau</t>
  </si>
  <si>
    <t>603-871-8502</t>
  </si>
  <si>
    <t>76 Taylor Way</t>
  </si>
  <si>
    <t>Sanbornville</t>
  </si>
  <si>
    <t>03872</t>
  </si>
  <si>
    <t>Paul Elementary School</t>
  </si>
  <si>
    <t>Chris Barnes</t>
  </si>
  <si>
    <t>603-522-88991</t>
  </si>
  <si>
    <t>60 Taylor Way</t>
  </si>
  <si>
    <t>103 Hill SAU Office</t>
  </si>
  <si>
    <t>603-934-2245</t>
  </si>
  <si>
    <t>32 Crescent St.</t>
  </si>
  <si>
    <t>Hill</t>
  </si>
  <si>
    <t>03243</t>
  </si>
  <si>
    <t>Jennie D. Blake School</t>
  </si>
  <si>
    <t>Heather Darwin</t>
  </si>
  <si>
    <t>6039342245</t>
  </si>
  <si>
    <t>32 Crescent St</t>
  </si>
  <si>
    <t>202 Pinkerton Academy</t>
  </si>
  <si>
    <t>Susan Gerges</t>
  </si>
  <si>
    <t>603 437 5200</t>
  </si>
  <si>
    <t>19 North Main Street</t>
  </si>
  <si>
    <t>Pinkerton Academy</t>
  </si>
  <si>
    <t>5 Pinkerton St.</t>
  </si>
  <si>
    <t>301 Prospect Mountain JMA</t>
  </si>
  <si>
    <t>Andrew Calise</t>
  </si>
  <si>
    <t>603 875 3800</t>
  </si>
  <si>
    <t>242 Suncook Valley Road</t>
  </si>
  <si>
    <t>Prospect Mountain High School</t>
  </si>
  <si>
    <t>6038753800</t>
  </si>
  <si>
    <t>242 Suncook Valley Rd.</t>
  </si>
  <si>
    <t>502 Youth Development Services</t>
  </si>
  <si>
    <t>Irene Moy</t>
  </si>
  <si>
    <t>603 271 0836</t>
  </si>
  <si>
    <t>1056 North River Road</t>
  </si>
  <si>
    <t>03104</t>
  </si>
  <si>
    <t>SUNUNU YOUTH SVCS CTR</t>
  </si>
  <si>
    <t>Rita Desbiens</t>
  </si>
  <si>
    <t>603 625 5471</t>
  </si>
  <si>
    <t>1056 North River Rd.</t>
  </si>
  <si>
    <t>Open: Su M Tu W Th F Sa</t>
  </si>
  <si>
    <t>506 Pine Haven Boys School</t>
  </si>
  <si>
    <t>Katherine Torres</t>
  </si>
  <si>
    <t>603 485 7141</t>
  </si>
  <si>
    <t>PO Box 162</t>
  </si>
  <si>
    <t>PINE HAVEN BOYS CENTER</t>
  </si>
  <si>
    <t>133 River Rd.</t>
  </si>
  <si>
    <t>507 Crotched Mtn Rehab Ctr</t>
  </si>
  <si>
    <t>Erica Warzybok</t>
  </si>
  <si>
    <t>603 547 3311</t>
  </si>
  <si>
    <t>1 Verney Drive</t>
  </si>
  <si>
    <t>03047</t>
  </si>
  <si>
    <t>CROTCHED MOUNTAIN REHAB C</t>
  </si>
  <si>
    <t>Amanda Hall</t>
  </si>
  <si>
    <t>1 Verney Dr.</t>
  </si>
  <si>
    <t xml:space="preserve">Serving: Br </t>
  </si>
  <si>
    <t>512 Easter Seals NH, Inc.</t>
  </si>
  <si>
    <t>Kerriann Nightingale</t>
  </si>
  <si>
    <t>603 206 6636</t>
  </si>
  <si>
    <t>1 Mammoth Rd</t>
  </si>
  <si>
    <t>Easter Seals - Zachary Residential</t>
  </si>
  <si>
    <t>Kerriann Knightingale</t>
  </si>
  <si>
    <t>603 206-6636</t>
  </si>
  <si>
    <t>200 Zachary Road</t>
  </si>
  <si>
    <t>Easter Seals NH BOYS GRP H</t>
  </si>
  <si>
    <t>Easter Seals of NH</t>
  </si>
  <si>
    <t>03109</t>
  </si>
  <si>
    <t>ROBT JOLICOEUR  1 SCHOOL Mammoth RD</t>
  </si>
  <si>
    <t>Easter Seals NH</t>
  </si>
  <si>
    <t xml:space="preserve">ROBT JOLICOEUR 2 School  ZACHARY </t>
  </si>
  <si>
    <t>ROBT JOLICOEUR GIRLS GRP</t>
  </si>
  <si>
    <t>528 Monarch School of New England</t>
  </si>
  <si>
    <t>Anthony Demers</t>
  </si>
  <si>
    <t>603 332 2848</t>
  </si>
  <si>
    <t>PO Box 1921</t>
  </si>
  <si>
    <t>03866</t>
  </si>
  <si>
    <t>Monarch School of New England</t>
  </si>
  <si>
    <t>Wendy Fontaine</t>
  </si>
  <si>
    <t>61 Eastern Avenue</t>
  </si>
  <si>
    <t>Monarch School of New England HS</t>
  </si>
  <si>
    <t>603-332-2848</t>
  </si>
  <si>
    <t>13 Monarch Way</t>
  </si>
  <si>
    <t>583 Nashua Childrens Home</t>
  </si>
  <si>
    <t>Daniel Turcotte</t>
  </si>
  <si>
    <t>603 883 3851</t>
  </si>
  <si>
    <t>125 Amherst Street</t>
  </si>
  <si>
    <t>Nashua</t>
  </si>
  <si>
    <t>03064</t>
  </si>
  <si>
    <t>CONCORD STREET RESIDENCE</t>
  </si>
  <si>
    <t>Lori Wilshere</t>
  </si>
  <si>
    <t>Concord Street</t>
  </si>
  <si>
    <t>NASHUA CHILDRENS HOME</t>
  </si>
  <si>
    <t>Laura Benevides</t>
  </si>
  <si>
    <t>125 Amherst. St.</t>
  </si>
  <si>
    <t>NASHUA EDUCATIONAL DAY PR</t>
  </si>
  <si>
    <t>Nashua Childrens Home</t>
  </si>
  <si>
    <t>585 Orion House</t>
  </si>
  <si>
    <t>Danielle Paranto</t>
  </si>
  <si>
    <t>603-863-4918</t>
  </si>
  <si>
    <t>139 Elm St</t>
  </si>
  <si>
    <t>Granite Hill School</t>
  </si>
  <si>
    <t>Vickie Austin</t>
  </si>
  <si>
    <t>6038634918</t>
  </si>
  <si>
    <t>135 Elm St.</t>
  </si>
  <si>
    <t>ORION HOUSE INC</t>
  </si>
  <si>
    <t>586 Pike School</t>
  </si>
  <si>
    <t>Melanie  DeRoehn</t>
  </si>
  <si>
    <t>603 536 1102</t>
  </si>
  <si>
    <t>231 NH Rt 10</t>
  </si>
  <si>
    <t>Orford</t>
  </si>
  <si>
    <t>BECKET HOUSE AT CAMPTON</t>
  </si>
  <si>
    <t>Melanie DeRoehn</t>
  </si>
  <si>
    <t>536-1102</t>
  </si>
  <si>
    <t>19 Owl St.</t>
  </si>
  <si>
    <t>BECKET HOUSE AT HALL FARM</t>
  </si>
  <si>
    <t>6035361102</t>
  </si>
  <si>
    <t>2056 Mount Moosilake Highway</t>
  </si>
  <si>
    <t>Pike</t>
  </si>
  <si>
    <t>BECKET HOUSE AT RUMNEY</t>
  </si>
  <si>
    <t>1765 Rumney Rte 25</t>
  </si>
  <si>
    <t>Becket House at Warren</t>
  </si>
  <si>
    <t>Rt 25</t>
  </si>
  <si>
    <t>MOUNT PROSPECT ACADEMY</t>
  </si>
  <si>
    <t>350 Main St.</t>
  </si>
  <si>
    <t>593 Webster House</t>
  </si>
  <si>
    <t>Louis Catano</t>
  </si>
  <si>
    <t>603-622-8013</t>
  </si>
  <si>
    <t>135 Webster Street</t>
  </si>
  <si>
    <t>WEBSTER HOUSE INC</t>
  </si>
  <si>
    <t>Kim Mooshian</t>
  </si>
  <si>
    <t>135 Webster St.</t>
  </si>
  <si>
    <t>773 NFI North Inc</t>
  </si>
  <si>
    <t>Michelle Korbet</t>
  </si>
  <si>
    <t>603-746-7550</t>
  </si>
  <si>
    <t>PO Box 417</t>
  </si>
  <si>
    <t>03583</t>
  </si>
  <si>
    <t>DAVENPORT SCHOOL</t>
  </si>
  <si>
    <t>Deborah Weeks</t>
  </si>
  <si>
    <t>603-586-4328</t>
  </si>
  <si>
    <t>US Route 2</t>
  </si>
  <si>
    <t>THE CONTOOCOOK SCHOOL</t>
  </si>
  <si>
    <t>Heidi Foisy</t>
  </si>
  <si>
    <t>603-746-7702</t>
  </si>
  <si>
    <t>40 Park Ln.</t>
  </si>
  <si>
    <t>836 Cedarcrest Inc</t>
  </si>
  <si>
    <t>Cathy Gray</t>
  </si>
  <si>
    <t>063-357-3384</t>
  </si>
  <si>
    <t>91 Maple Avenue</t>
  </si>
  <si>
    <t>CEDARCREST SCHOOL</t>
  </si>
  <si>
    <t>Nicole Mallat</t>
  </si>
  <si>
    <t>603-358-3384</t>
  </si>
  <si>
    <t>91 Maple Ave.</t>
  </si>
  <si>
    <t>Y</t>
  </si>
  <si>
    <t>SAU</t>
  </si>
  <si>
    <t>SAU Name</t>
  </si>
  <si>
    <t>SAU Street</t>
  </si>
  <si>
    <t>SAU City</t>
  </si>
  <si>
    <t>SAU Zip</t>
  </si>
  <si>
    <t>School Name</t>
  </si>
  <si>
    <t>School Street</t>
  </si>
  <si>
    <t>School City</t>
  </si>
  <si>
    <t>School Zip</t>
  </si>
  <si>
    <t>Days Open</t>
  </si>
  <si>
    <t>Meals Served</t>
  </si>
  <si>
    <t>SAU ID</t>
  </si>
  <si>
    <t>SAU County (Based on Zip)</t>
  </si>
  <si>
    <t>Hillsborough</t>
  </si>
  <si>
    <t>Grafton</t>
  </si>
  <si>
    <t>Coos</t>
  </si>
  <si>
    <t>Sullivan</t>
  </si>
  <si>
    <t>Carroll</t>
  </si>
  <si>
    <t>Rockingham</t>
  </si>
  <si>
    <t>Cheshire</t>
  </si>
  <si>
    <t>Belknap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</si>
</sst>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6EFC-651F-4FB6-BDEB-AA580A1F68B8}">
  <dimension ref="A1:L527"/>
  <sheetViews>
    <sheetView tabSelected="1" workbookViewId="0"/>
  </sheetViews>
  <sheetFormatPr defaultRowHeight="12.75" x14ac:dyDescent="0.2"/>
  <cols>
    <col min="1" max="1" width="7.140625" bestFit="1" customWidth="1"/>
    <col min="2" max="2" width="38.7109375" bestFit="1" customWidth="1"/>
    <col min="3" max="5" width="15.140625" customWidth="1"/>
    <col min="6" max="6" width="41.7109375" bestFit="1" customWidth="1"/>
    <col min="7" max="11" width="15.140625" customWidth="1"/>
  </cols>
  <sheetData>
    <row r="1" spans="1:12" s="2" customFormat="1" ht="51" x14ac:dyDescent="0.2">
      <c r="A1" s="2" t="s">
        <v>1932</v>
      </c>
      <c r="B1" s="2" t="s">
        <v>1922</v>
      </c>
      <c r="C1" s="2" t="s">
        <v>1923</v>
      </c>
      <c r="D1" s="2" t="s">
        <v>1924</v>
      </c>
      <c r="E1" s="2" t="s">
        <v>1925</v>
      </c>
      <c r="F1" s="2" t="s">
        <v>1926</v>
      </c>
      <c r="G1" s="2" t="s">
        <v>1927</v>
      </c>
      <c r="H1" s="2" t="s">
        <v>1928</v>
      </c>
      <c r="I1" s="2" t="s">
        <v>1929</v>
      </c>
      <c r="J1" s="2" t="s">
        <v>1930</v>
      </c>
      <c r="K1" s="2" t="s">
        <v>1931</v>
      </c>
      <c r="L1" s="3" t="s">
        <v>1933</v>
      </c>
    </row>
    <row r="2" spans="1:12" x14ac:dyDescent="0.2">
      <c r="A2">
        <v>1</v>
      </c>
      <c r="B2" t="s">
        <v>11</v>
      </c>
      <c r="C2" t="s">
        <v>14</v>
      </c>
      <c r="D2" t="s">
        <v>15</v>
      </c>
      <c r="E2" t="s">
        <v>16</v>
      </c>
      <c r="F2" t="s">
        <v>17</v>
      </c>
      <c r="G2" t="s">
        <v>20</v>
      </c>
      <c r="H2" t="s">
        <v>21</v>
      </c>
      <c r="I2" t="s">
        <v>16</v>
      </c>
      <c r="J2" t="s">
        <v>22</v>
      </c>
      <c r="K2" t="s">
        <v>27</v>
      </c>
      <c r="L2" t="s">
        <v>1934</v>
      </c>
    </row>
    <row r="3" spans="1:12" x14ac:dyDescent="0.2">
      <c r="A3">
        <v>1</v>
      </c>
      <c r="B3" t="s">
        <v>11</v>
      </c>
      <c r="C3" t="s">
        <v>14</v>
      </c>
      <c r="D3" t="s">
        <v>15</v>
      </c>
      <c r="E3" t="s">
        <v>16</v>
      </c>
      <c r="F3" t="s">
        <v>29</v>
      </c>
      <c r="G3" t="s">
        <v>31</v>
      </c>
      <c r="H3" t="s">
        <v>15</v>
      </c>
      <c r="I3" t="s">
        <v>16</v>
      </c>
      <c r="J3" t="s">
        <v>22</v>
      </c>
      <c r="K3" t="s">
        <v>27</v>
      </c>
      <c r="L3" t="s">
        <v>1934</v>
      </c>
    </row>
    <row r="4" spans="1:12" x14ac:dyDescent="0.2">
      <c r="A4">
        <v>1</v>
      </c>
      <c r="B4" t="s">
        <v>11</v>
      </c>
      <c r="C4" t="s">
        <v>14</v>
      </c>
      <c r="D4" t="s">
        <v>15</v>
      </c>
      <c r="E4" t="s">
        <v>16</v>
      </c>
      <c r="F4" t="s">
        <v>32</v>
      </c>
      <c r="G4" t="s">
        <v>33</v>
      </c>
      <c r="H4" t="s">
        <v>34</v>
      </c>
      <c r="I4" t="s">
        <v>16</v>
      </c>
      <c r="J4" t="s">
        <v>22</v>
      </c>
      <c r="K4" t="s">
        <v>27</v>
      </c>
      <c r="L4" t="s">
        <v>1934</v>
      </c>
    </row>
    <row r="5" spans="1:12" x14ac:dyDescent="0.2">
      <c r="A5">
        <v>1</v>
      </c>
      <c r="B5" t="s">
        <v>11</v>
      </c>
      <c r="C5" t="s">
        <v>14</v>
      </c>
      <c r="D5" t="s">
        <v>15</v>
      </c>
      <c r="E5" t="s">
        <v>16</v>
      </c>
      <c r="F5" t="s">
        <v>35</v>
      </c>
      <c r="G5" t="s">
        <v>36</v>
      </c>
      <c r="H5" t="s">
        <v>37</v>
      </c>
      <c r="I5" t="s">
        <v>16</v>
      </c>
      <c r="J5" t="s">
        <v>22</v>
      </c>
      <c r="K5" t="s">
        <v>27</v>
      </c>
      <c r="L5" t="s">
        <v>1934</v>
      </c>
    </row>
    <row r="6" spans="1:12" x14ac:dyDescent="0.2">
      <c r="A6">
        <v>1</v>
      </c>
      <c r="B6" t="s">
        <v>11</v>
      </c>
      <c r="C6" t="s">
        <v>14</v>
      </c>
      <c r="D6" t="s">
        <v>15</v>
      </c>
      <c r="E6" t="s">
        <v>16</v>
      </c>
      <c r="F6" t="s">
        <v>38</v>
      </c>
      <c r="G6" t="s">
        <v>39</v>
      </c>
      <c r="H6" t="s">
        <v>21</v>
      </c>
      <c r="I6" t="s">
        <v>16</v>
      </c>
      <c r="J6" t="s">
        <v>22</v>
      </c>
      <c r="K6" t="s">
        <v>27</v>
      </c>
      <c r="L6" t="s">
        <v>1934</v>
      </c>
    </row>
    <row r="7" spans="1:12" x14ac:dyDescent="0.2">
      <c r="A7">
        <v>1</v>
      </c>
      <c r="B7" t="s">
        <v>11</v>
      </c>
      <c r="C7" t="s">
        <v>14</v>
      </c>
      <c r="D7" t="s">
        <v>15</v>
      </c>
      <c r="E7" t="s">
        <v>16</v>
      </c>
      <c r="F7" t="s">
        <v>40</v>
      </c>
      <c r="G7" t="s">
        <v>41</v>
      </c>
      <c r="H7" t="s">
        <v>42</v>
      </c>
      <c r="I7" t="s">
        <v>16</v>
      </c>
      <c r="J7" t="s">
        <v>22</v>
      </c>
      <c r="K7" t="s">
        <v>27</v>
      </c>
      <c r="L7" t="s">
        <v>1934</v>
      </c>
    </row>
    <row r="8" spans="1:12" x14ac:dyDescent="0.2">
      <c r="A8">
        <v>1</v>
      </c>
      <c r="B8" t="s">
        <v>11</v>
      </c>
      <c r="C8" t="s">
        <v>14</v>
      </c>
      <c r="D8" t="s">
        <v>15</v>
      </c>
      <c r="E8" t="s">
        <v>16</v>
      </c>
      <c r="F8" t="s">
        <v>43</v>
      </c>
      <c r="G8" t="s">
        <v>44</v>
      </c>
      <c r="H8" t="s">
        <v>45</v>
      </c>
      <c r="I8" t="s">
        <v>16</v>
      </c>
      <c r="J8" t="s">
        <v>22</v>
      </c>
      <c r="K8" t="s">
        <v>27</v>
      </c>
      <c r="L8" t="s">
        <v>1934</v>
      </c>
    </row>
    <row r="9" spans="1:12" x14ac:dyDescent="0.2">
      <c r="A9">
        <v>1</v>
      </c>
      <c r="B9" t="s">
        <v>11</v>
      </c>
      <c r="C9" t="s">
        <v>14</v>
      </c>
      <c r="D9" t="s">
        <v>15</v>
      </c>
      <c r="E9" t="s">
        <v>16</v>
      </c>
      <c r="F9" t="s">
        <v>46</v>
      </c>
      <c r="G9" t="s">
        <v>47</v>
      </c>
      <c r="H9" t="s">
        <v>15</v>
      </c>
      <c r="I9" t="s">
        <v>16</v>
      </c>
      <c r="J9" t="s">
        <v>22</v>
      </c>
      <c r="K9" t="s">
        <v>27</v>
      </c>
      <c r="L9" t="s">
        <v>1934</v>
      </c>
    </row>
    <row r="10" spans="1:12" x14ac:dyDescent="0.2">
      <c r="A10">
        <v>1</v>
      </c>
      <c r="B10" t="s">
        <v>11</v>
      </c>
      <c r="C10" t="s">
        <v>14</v>
      </c>
      <c r="D10" t="s">
        <v>15</v>
      </c>
      <c r="E10" t="s">
        <v>16</v>
      </c>
      <c r="F10" t="s">
        <v>48</v>
      </c>
      <c r="G10" t="s">
        <v>49</v>
      </c>
      <c r="H10" t="s">
        <v>50</v>
      </c>
      <c r="I10" t="s">
        <v>16</v>
      </c>
      <c r="J10" t="s">
        <v>22</v>
      </c>
      <c r="K10" t="s">
        <v>27</v>
      </c>
      <c r="L10" t="s">
        <v>1934</v>
      </c>
    </row>
    <row r="11" spans="1:12" x14ac:dyDescent="0.2">
      <c r="A11">
        <v>1</v>
      </c>
      <c r="B11" t="s">
        <v>11</v>
      </c>
      <c r="C11" t="s">
        <v>14</v>
      </c>
      <c r="D11" t="s">
        <v>15</v>
      </c>
      <c r="E11" t="s">
        <v>16</v>
      </c>
      <c r="F11" t="s">
        <v>51</v>
      </c>
      <c r="G11" t="s">
        <v>52</v>
      </c>
      <c r="H11" t="s">
        <v>15</v>
      </c>
      <c r="I11" t="s">
        <v>16</v>
      </c>
      <c r="J11" t="s">
        <v>22</v>
      </c>
      <c r="K11" t="s">
        <v>27</v>
      </c>
      <c r="L11" t="s">
        <v>1934</v>
      </c>
    </row>
    <row r="12" spans="1:12" x14ac:dyDescent="0.2">
      <c r="A12">
        <v>1</v>
      </c>
      <c r="B12" t="s">
        <v>11</v>
      </c>
      <c r="C12" t="s">
        <v>14</v>
      </c>
      <c r="D12" t="s">
        <v>15</v>
      </c>
      <c r="E12" t="s">
        <v>16</v>
      </c>
      <c r="F12" t="s">
        <v>53</v>
      </c>
      <c r="G12" t="s">
        <v>54</v>
      </c>
      <c r="H12" t="s">
        <v>55</v>
      </c>
      <c r="I12" t="s">
        <v>16</v>
      </c>
      <c r="J12" t="s">
        <v>22</v>
      </c>
      <c r="K12" t="s">
        <v>27</v>
      </c>
      <c r="L12" t="s">
        <v>1934</v>
      </c>
    </row>
    <row r="13" spans="1:12" x14ac:dyDescent="0.2">
      <c r="A13">
        <v>2</v>
      </c>
      <c r="B13" t="s">
        <v>56</v>
      </c>
      <c r="C13" t="s">
        <v>59</v>
      </c>
      <c r="D13" t="s">
        <v>60</v>
      </c>
      <c r="E13" t="s">
        <v>61</v>
      </c>
      <c r="F13" t="s">
        <v>62</v>
      </c>
      <c r="G13" t="s">
        <v>65</v>
      </c>
      <c r="H13" t="s">
        <v>66</v>
      </c>
      <c r="I13" t="s">
        <v>61</v>
      </c>
      <c r="J13" t="s">
        <v>22</v>
      </c>
      <c r="K13" t="s">
        <v>27</v>
      </c>
      <c r="L13" t="s">
        <v>1935</v>
      </c>
    </row>
    <row r="14" spans="1:12" x14ac:dyDescent="0.2">
      <c r="A14">
        <v>2</v>
      </c>
      <c r="B14" t="s">
        <v>56</v>
      </c>
      <c r="C14" t="s">
        <v>59</v>
      </c>
      <c r="D14" t="s">
        <v>60</v>
      </c>
      <c r="E14" t="s">
        <v>61</v>
      </c>
      <c r="F14" t="s">
        <v>67</v>
      </c>
      <c r="G14" t="s">
        <v>70</v>
      </c>
      <c r="H14" t="s">
        <v>60</v>
      </c>
      <c r="I14" t="s">
        <v>71</v>
      </c>
      <c r="J14" t="s">
        <v>22</v>
      </c>
      <c r="K14" t="s">
        <v>72</v>
      </c>
      <c r="L14" t="s">
        <v>1935</v>
      </c>
    </row>
    <row r="15" spans="1:12" x14ac:dyDescent="0.2">
      <c r="A15">
        <v>2</v>
      </c>
      <c r="B15" t="s">
        <v>56</v>
      </c>
      <c r="C15" t="s">
        <v>59</v>
      </c>
      <c r="D15" t="s">
        <v>60</v>
      </c>
      <c r="E15" t="s">
        <v>61</v>
      </c>
      <c r="F15" t="s">
        <v>73</v>
      </c>
      <c r="G15" t="s">
        <v>74</v>
      </c>
      <c r="H15" t="s">
        <v>60</v>
      </c>
      <c r="I15" t="s">
        <v>71</v>
      </c>
      <c r="J15" t="s">
        <v>22</v>
      </c>
      <c r="K15" t="s">
        <v>27</v>
      </c>
      <c r="L15" t="s">
        <v>1935</v>
      </c>
    </row>
    <row r="16" spans="1:12" x14ac:dyDescent="0.2">
      <c r="A16">
        <v>2</v>
      </c>
      <c r="B16" t="s">
        <v>56</v>
      </c>
      <c r="C16" t="s">
        <v>59</v>
      </c>
      <c r="D16" t="s">
        <v>60</v>
      </c>
      <c r="E16" t="s">
        <v>61</v>
      </c>
      <c r="F16" t="s">
        <v>75</v>
      </c>
      <c r="G16" t="s">
        <v>74</v>
      </c>
      <c r="H16" t="s">
        <v>60</v>
      </c>
      <c r="I16" t="s">
        <v>71</v>
      </c>
      <c r="J16" t="s">
        <v>22</v>
      </c>
      <c r="K16" t="s">
        <v>27</v>
      </c>
      <c r="L16" t="s">
        <v>1935</v>
      </c>
    </row>
    <row r="17" spans="1:12" x14ac:dyDescent="0.2">
      <c r="A17">
        <v>2</v>
      </c>
      <c r="B17" t="s">
        <v>56</v>
      </c>
      <c r="C17" t="s">
        <v>59</v>
      </c>
      <c r="D17" t="s">
        <v>60</v>
      </c>
      <c r="E17" t="s">
        <v>61</v>
      </c>
      <c r="F17" t="s">
        <v>76</v>
      </c>
      <c r="G17" t="s">
        <v>77</v>
      </c>
      <c r="H17" t="s">
        <v>60</v>
      </c>
      <c r="I17" t="s">
        <v>71</v>
      </c>
      <c r="J17" t="s">
        <v>22</v>
      </c>
      <c r="K17" t="s">
        <v>27</v>
      </c>
      <c r="L17" t="s">
        <v>1935</v>
      </c>
    </row>
    <row r="18" spans="1:12" x14ac:dyDescent="0.2">
      <c r="A18">
        <v>3</v>
      </c>
      <c r="B18" t="s">
        <v>78</v>
      </c>
      <c r="C18" t="s">
        <v>81</v>
      </c>
      <c r="D18" t="s">
        <v>82</v>
      </c>
      <c r="E18" t="s">
        <v>83</v>
      </c>
      <c r="F18" t="s">
        <v>84</v>
      </c>
      <c r="G18" t="s">
        <v>86</v>
      </c>
      <c r="H18" t="s">
        <v>82</v>
      </c>
      <c r="I18" t="s">
        <v>83</v>
      </c>
      <c r="J18" t="s">
        <v>22</v>
      </c>
      <c r="K18" t="s">
        <v>87</v>
      </c>
      <c r="L18" t="s">
        <v>1936</v>
      </c>
    </row>
    <row r="19" spans="1:12" x14ac:dyDescent="0.2">
      <c r="A19">
        <v>3</v>
      </c>
      <c r="B19" t="s">
        <v>78</v>
      </c>
      <c r="C19" t="s">
        <v>81</v>
      </c>
      <c r="D19" t="s">
        <v>82</v>
      </c>
      <c r="E19" t="s">
        <v>83</v>
      </c>
      <c r="F19" t="s">
        <v>88</v>
      </c>
      <c r="G19" t="s">
        <v>89</v>
      </c>
      <c r="H19" t="s">
        <v>82</v>
      </c>
      <c r="I19" t="s">
        <v>83</v>
      </c>
      <c r="J19" t="s">
        <v>22</v>
      </c>
      <c r="K19" t="s">
        <v>27</v>
      </c>
      <c r="L19" t="s">
        <v>1936</v>
      </c>
    </row>
    <row r="20" spans="1:12" x14ac:dyDescent="0.2">
      <c r="A20">
        <v>3</v>
      </c>
      <c r="B20" t="s">
        <v>78</v>
      </c>
      <c r="C20" t="s">
        <v>81</v>
      </c>
      <c r="D20" t="s">
        <v>82</v>
      </c>
      <c r="E20" t="s">
        <v>83</v>
      </c>
      <c r="F20" t="s">
        <v>90</v>
      </c>
      <c r="G20" t="s">
        <v>92</v>
      </c>
      <c r="H20" t="s">
        <v>82</v>
      </c>
      <c r="I20" t="s">
        <v>83</v>
      </c>
      <c r="J20" t="s">
        <v>22</v>
      </c>
      <c r="K20" t="s">
        <v>87</v>
      </c>
      <c r="L20" t="s">
        <v>1936</v>
      </c>
    </row>
    <row r="21" spans="1:12" x14ac:dyDescent="0.2">
      <c r="A21">
        <v>3</v>
      </c>
      <c r="B21" t="s">
        <v>78</v>
      </c>
      <c r="C21" t="s">
        <v>81</v>
      </c>
      <c r="D21" t="s">
        <v>82</v>
      </c>
      <c r="E21" t="s">
        <v>83</v>
      </c>
      <c r="F21" t="s">
        <v>90</v>
      </c>
      <c r="G21" t="s">
        <v>92</v>
      </c>
      <c r="H21" t="s">
        <v>82</v>
      </c>
      <c r="I21" t="s">
        <v>83</v>
      </c>
      <c r="J21" t="s">
        <v>93</v>
      </c>
      <c r="K21" t="s">
        <v>94</v>
      </c>
      <c r="L21" t="s">
        <v>1936</v>
      </c>
    </row>
    <row r="22" spans="1:12" x14ac:dyDescent="0.2">
      <c r="A22">
        <v>3</v>
      </c>
      <c r="B22" t="s">
        <v>78</v>
      </c>
      <c r="C22" t="s">
        <v>81</v>
      </c>
      <c r="D22" t="s">
        <v>82</v>
      </c>
      <c r="E22" t="s">
        <v>83</v>
      </c>
      <c r="F22" t="s">
        <v>95</v>
      </c>
      <c r="G22" t="s">
        <v>96</v>
      </c>
      <c r="H22" t="s">
        <v>82</v>
      </c>
      <c r="I22" t="s">
        <v>83</v>
      </c>
      <c r="J22" t="s">
        <v>22</v>
      </c>
      <c r="K22" t="s">
        <v>87</v>
      </c>
      <c r="L22" t="s">
        <v>1936</v>
      </c>
    </row>
    <row r="23" spans="1:12" x14ac:dyDescent="0.2">
      <c r="A23">
        <v>4</v>
      </c>
      <c r="B23" t="s">
        <v>97</v>
      </c>
      <c r="C23" t="s">
        <v>100</v>
      </c>
      <c r="D23" t="s">
        <v>101</v>
      </c>
      <c r="E23" t="s">
        <v>102</v>
      </c>
      <c r="F23" t="s">
        <v>103</v>
      </c>
      <c r="G23" t="s">
        <v>106</v>
      </c>
      <c r="H23" t="s">
        <v>101</v>
      </c>
      <c r="I23" t="s">
        <v>102</v>
      </c>
      <c r="J23" t="s">
        <v>22</v>
      </c>
      <c r="K23" t="s">
        <v>94</v>
      </c>
      <c r="L23" t="s">
        <v>1935</v>
      </c>
    </row>
    <row r="24" spans="1:12" x14ac:dyDescent="0.2">
      <c r="A24">
        <v>4</v>
      </c>
      <c r="B24" t="s">
        <v>97</v>
      </c>
      <c r="C24" t="s">
        <v>100</v>
      </c>
      <c r="D24" t="s">
        <v>101</v>
      </c>
      <c r="E24" t="s">
        <v>102</v>
      </c>
      <c r="F24" t="s">
        <v>107</v>
      </c>
      <c r="G24" t="s">
        <v>108</v>
      </c>
      <c r="H24" t="s">
        <v>101</v>
      </c>
      <c r="I24" t="s">
        <v>102</v>
      </c>
      <c r="J24" t="s">
        <v>22</v>
      </c>
      <c r="K24" t="s">
        <v>94</v>
      </c>
      <c r="L24" t="s">
        <v>1935</v>
      </c>
    </row>
    <row r="25" spans="1:12" x14ac:dyDescent="0.2">
      <c r="A25">
        <v>4</v>
      </c>
      <c r="B25" t="s">
        <v>97</v>
      </c>
      <c r="C25" t="s">
        <v>100</v>
      </c>
      <c r="D25" t="s">
        <v>101</v>
      </c>
      <c r="E25" t="s">
        <v>102</v>
      </c>
      <c r="F25" t="s">
        <v>109</v>
      </c>
      <c r="G25" t="s">
        <v>110</v>
      </c>
      <c r="H25" t="s">
        <v>111</v>
      </c>
      <c r="I25" t="s">
        <v>102</v>
      </c>
      <c r="J25" t="s">
        <v>22</v>
      </c>
      <c r="K25" t="s">
        <v>94</v>
      </c>
      <c r="L25" t="s">
        <v>1935</v>
      </c>
    </row>
    <row r="26" spans="1:12" x14ac:dyDescent="0.2">
      <c r="A26">
        <v>4</v>
      </c>
      <c r="B26" t="s">
        <v>97</v>
      </c>
      <c r="C26" t="s">
        <v>100</v>
      </c>
      <c r="D26" t="s">
        <v>101</v>
      </c>
      <c r="E26" t="s">
        <v>102</v>
      </c>
      <c r="F26" t="s">
        <v>112</v>
      </c>
      <c r="G26" t="s">
        <v>113</v>
      </c>
      <c r="H26" t="s">
        <v>114</v>
      </c>
      <c r="I26" t="s">
        <v>102</v>
      </c>
      <c r="J26" t="s">
        <v>22</v>
      </c>
      <c r="K26" t="s">
        <v>94</v>
      </c>
      <c r="L26" t="s">
        <v>1935</v>
      </c>
    </row>
    <row r="27" spans="1:12" x14ac:dyDescent="0.2">
      <c r="A27">
        <v>4</v>
      </c>
      <c r="B27" t="s">
        <v>97</v>
      </c>
      <c r="C27" t="s">
        <v>100</v>
      </c>
      <c r="D27" t="s">
        <v>101</v>
      </c>
      <c r="E27" t="s">
        <v>102</v>
      </c>
      <c r="F27" t="s">
        <v>115</v>
      </c>
      <c r="G27" t="s">
        <v>116</v>
      </c>
      <c r="H27" t="s">
        <v>101</v>
      </c>
      <c r="I27" t="s">
        <v>102</v>
      </c>
      <c r="J27" t="s">
        <v>22</v>
      </c>
      <c r="K27" t="s">
        <v>94</v>
      </c>
      <c r="L27" t="s">
        <v>1935</v>
      </c>
    </row>
    <row r="28" spans="1:12" x14ac:dyDescent="0.2">
      <c r="A28">
        <v>4</v>
      </c>
      <c r="B28" t="s">
        <v>97</v>
      </c>
      <c r="C28" t="s">
        <v>100</v>
      </c>
      <c r="D28" t="s">
        <v>101</v>
      </c>
      <c r="E28" t="s">
        <v>102</v>
      </c>
      <c r="F28" t="s">
        <v>117</v>
      </c>
      <c r="G28" t="s">
        <v>118</v>
      </c>
      <c r="H28" t="s">
        <v>101</v>
      </c>
      <c r="I28" t="s">
        <v>102</v>
      </c>
      <c r="J28" t="s">
        <v>22</v>
      </c>
      <c r="K28" t="s">
        <v>94</v>
      </c>
      <c r="L28" t="s">
        <v>1935</v>
      </c>
    </row>
    <row r="29" spans="1:12" x14ac:dyDescent="0.2">
      <c r="A29">
        <v>5</v>
      </c>
      <c r="B29" t="s">
        <v>119</v>
      </c>
      <c r="C29" t="s">
        <v>122</v>
      </c>
      <c r="D29" t="s">
        <v>123</v>
      </c>
      <c r="E29" t="s">
        <v>124</v>
      </c>
      <c r="F29" t="s">
        <v>125</v>
      </c>
      <c r="G29" t="s">
        <v>126</v>
      </c>
      <c r="H29" t="s">
        <v>127</v>
      </c>
      <c r="I29" t="s">
        <v>124</v>
      </c>
      <c r="J29" t="s">
        <v>22</v>
      </c>
      <c r="K29" t="s">
        <v>27</v>
      </c>
      <c r="L29" t="s">
        <v>913</v>
      </c>
    </row>
    <row r="30" spans="1:12" x14ac:dyDescent="0.2">
      <c r="A30">
        <v>5</v>
      </c>
      <c r="B30" t="s">
        <v>119</v>
      </c>
      <c r="C30" t="s">
        <v>122</v>
      </c>
      <c r="D30" t="s">
        <v>123</v>
      </c>
      <c r="E30" t="s">
        <v>124</v>
      </c>
      <c r="F30" t="s">
        <v>128</v>
      </c>
      <c r="G30" t="s">
        <v>129</v>
      </c>
      <c r="H30" t="s">
        <v>130</v>
      </c>
      <c r="I30" t="s">
        <v>124</v>
      </c>
      <c r="J30" t="s">
        <v>22</v>
      </c>
      <c r="K30" t="s">
        <v>27</v>
      </c>
      <c r="L30" t="s">
        <v>913</v>
      </c>
    </row>
    <row r="31" spans="1:12" x14ac:dyDescent="0.2">
      <c r="A31">
        <v>5</v>
      </c>
      <c r="B31" t="s">
        <v>119</v>
      </c>
      <c r="C31" t="s">
        <v>122</v>
      </c>
      <c r="D31" t="s">
        <v>123</v>
      </c>
      <c r="E31" t="s">
        <v>124</v>
      </c>
      <c r="F31" t="s">
        <v>131</v>
      </c>
      <c r="G31" t="s">
        <v>134</v>
      </c>
      <c r="H31" t="s">
        <v>123</v>
      </c>
      <c r="I31" t="s">
        <v>124</v>
      </c>
      <c r="J31" t="s">
        <v>22</v>
      </c>
      <c r="K31" t="s">
        <v>27</v>
      </c>
      <c r="L31" t="s">
        <v>913</v>
      </c>
    </row>
    <row r="32" spans="1:12" x14ac:dyDescent="0.2">
      <c r="A32">
        <v>5</v>
      </c>
      <c r="B32" t="s">
        <v>119</v>
      </c>
      <c r="C32" t="s">
        <v>122</v>
      </c>
      <c r="D32" t="s">
        <v>123</v>
      </c>
      <c r="E32" t="s">
        <v>124</v>
      </c>
      <c r="F32" t="s">
        <v>135</v>
      </c>
      <c r="G32" t="s">
        <v>136</v>
      </c>
      <c r="H32" t="s">
        <v>123</v>
      </c>
      <c r="I32" t="s">
        <v>124</v>
      </c>
      <c r="J32" t="s">
        <v>22</v>
      </c>
      <c r="K32" t="s">
        <v>27</v>
      </c>
      <c r="L32" t="s">
        <v>913</v>
      </c>
    </row>
    <row r="33" spans="1:12" x14ac:dyDescent="0.2">
      <c r="A33">
        <v>6</v>
      </c>
      <c r="B33" t="s">
        <v>137</v>
      </c>
      <c r="C33" t="s">
        <v>140</v>
      </c>
      <c r="D33" t="s">
        <v>141</v>
      </c>
      <c r="E33" t="s">
        <v>142</v>
      </c>
      <c r="F33" t="s">
        <v>143</v>
      </c>
      <c r="G33" t="s">
        <v>145</v>
      </c>
      <c r="H33" t="s">
        <v>141</v>
      </c>
      <c r="I33" t="s">
        <v>142</v>
      </c>
      <c r="J33" t="s">
        <v>22</v>
      </c>
      <c r="K33" t="s">
        <v>27</v>
      </c>
      <c r="L33" t="s">
        <v>1937</v>
      </c>
    </row>
    <row r="34" spans="1:12" x14ac:dyDescent="0.2">
      <c r="A34">
        <v>6</v>
      </c>
      <c r="B34" t="s">
        <v>137</v>
      </c>
      <c r="C34" t="s">
        <v>140</v>
      </c>
      <c r="D34" t="s">
        <v>141</v>
      </c>
      <c r="E34" t="s">
        <v>142</v>
      </c>
      <c r="F34" t="s">
        <v>143</v>
      </c>
      <c r="G34" t="s">
        <v>145</v>
      </c>
      <c r="H34" t="s">
        <v>141</v>
      </c>
      <c r="I34" t="s">
        <v>142</v>
      </c>
      <c r="J34" t="s">
        <v>22</v>
      </c>
      <c r="K34" t="s">
        <v>27</v>
      </c>
      <c r="L34" t="s">
        <v>1937</v>
      </c>
    </row>
    <row r="35" spans="1:12" x14ac:dyDescent="0.2">
      <c r="A35">
        <v>6</v>
      </c>
      <c r="B35" t="s">
        <v>137</v>
      </c>
      <c r="C35" t="s">
        <v>140</v>
      </c>
      <c r="D35" t="s">
        <v>141</v>
      </c>
      <c r="E35" t="s">
        <v>142</v>
      </c>
      <c r="F35" t="s">
        <v>147</v>
      </c>
      <c r="G35" t="s">
        <v>148</v>
      </c>
      <c r="H35" t="s">
        <v>141</v>
      </c>
      <c r="I35" t="s">
        <v>142</v>
      </c>
      <c r="J35" t="s">
        <v>22</v>
      </c>
      <c r="K35" t="s">
        <v>27</v>
      </c>
      <c r="L35" t="s">
        <v>1937</v>
      </c>
    </row>
    <row r="36" spans="1:12" x14ac:dyDescent="0.2">
      <c r="A36">
        <v>6</v>
      </c>
      <c r="B36" t="s">
        <v>137</v>
      </c>
      <c r="C36" t="s">
        <v>140</v>
      </c>
      <c r="D36" t="s">
        <v>141</v>
      </c>
      <c r="E36" t="s">
        <v>142</v>
      </c>
      <c r="F36" t="s">
        <v>147</v>
      </c>
      <c r="G36" t="s">
        <v>148</v>
      </c>
      <c r="H36" t="s">
        <v>141</v>
      </c>
      <c r="I36" t="s">
        <v>142</v>
      </c>
      <c r="J36" t="s">
        <v>22</v>
      </c>
      <c r="K36" t="s">
        <v>27</v>
      </c>
      <c r="L36" t="s">
        <v>1937</v>
      </c>
    </row>
    <row r="37" spans="1:12" x14ac:dyDescent="0.2">
      <c r="A37">
        <v>6</v>
      </c>
      <c r="B37" t="s">
        <v>137</v>
      </c>
      <c r="C37" t="s">
        <v>140</v>
      </c>
      <c r="D37" t="s">
        <v>141</v>
      </c>
      <c r="E37" t="s">
        <v>142</v>
      </c>
      <c r="F37" t="s">
        <v>149</v>
      </c>
      <c r="G37" t="s">
        <v>150</v>
      </c>
      <c r="H37" t="s">
        <v>141</v>
      </c>
      <c r="I37" t="s">
        <v>142</v>
      </c>
      <c r="J37" t="s">
        <v>22</v>
      </c>
      <c r="K37" t="s">
        <v>27</v>
      </c>
      <c r="L37" t="s">
        <v>1937</v>
      </c>
    </row>
    <row r="38" spans="1:12" x14ac:dyDescent="0.2">
      <c r="A38">
        <v>6</v>
      </c>
      <c r="B38" t="s">
        <v>137</v>
      </c>
      <c r="C38" t="s">
        <v>140</v>
      </c>
      <c r="D38" t="s">
        <v>141</v>
      </c>
      <c r="E38" t="s">
        <v>142</v>
      </c>
      <c r="F38" t="s">
        <v>149</v>
      </c>
      <c r="G38" t="s">
        <v>150</v>
      </c>
      <c r="H38" t="s">
        <v>141</v>
      </c>
      <c r="I38" t="s">
        <v>142</v>
      </c>
      <c r="J38" t="s">
        <v>22</v>
      </c>
      <c r="K38" t="s">
        <v>27</v>
      </c>
      <c r="L38" t="s">
        <v>1937</v>
      </c>
    </row>
    <row r="39" spans="1:12" x14ac:dyDescent="0.2">
      <c r="A39">
        <v>6</v>
      </c>
      <c r="B39" t="s">
        <v>137</v>
      </c>
      <c r="C39" t="s">
        <v>140</v>
      </c>
      <c r="D39" t="s">
        <v>141</v>
      </c>
      <c r="E39" t="s">
        <v>142</v>
      </c>
      <c r="F39" t="s">
        <v>151</v>
      </c>
      <c r="G39" t="s">
        <v>152</v>
      </c>
      <c r="H39" t="s">
        <v>141</v>
      </c>
      <c r="I39" t="s">
        <v>142</v>
      </c>
      <c r="J39" t="s">
        <v>22</v>
      </c>
      <c r="K39" t="s">
        <v>27</v>
      </c>
      <c r="L39" t="s">
        <v>1937</v>
      </c>
    </row>
    <row r="40" spans="1:12" x14ac:dyDescent="0.2">
      <c r="A40">
        <v>6</v>
      </c>
      <c r="B40" t="s">
        <v>137</v>
      </c>
      <c r="C40" t="s">
        <v>140</v>
      </c>
      <c r="D40" t="s">
        <v>141</v>
      </c>
      <c r="E40" t="s">
        <v>142</v>
      </c>
      <c r="F40" t="s">
        <v>151</v>
      </c>
      <c r="G40" t="s">
        <v>152</v>
      </c>
      <c r="H40" t="s">
        <v>141</v>
      </c>
      <c r="I40" t="s">
        <v>142</v>
      </c>
      <c r="J40" t="s">
        <v>22</v>
      </c>
      <c r="K40" t="s">
        <v>27</v>
      </c>
      <c r="L40" t="s">
        <v>1937</v>
      </c>
    </row>
    <row r="41" spans="1:12" x14ac:dyDescent="0.2">
      <c r="A41">
        <v>6</v>
      </c>
      <c r="B41" t="s">
        <v>137</v>
      </c>
      <c r="C41" t="s">
        <v>140</v>
      </c>
      <c r="D41" t="s">
        <v>141</v>
      </c>
      <c r="E41" t="s">
        <v>142</v>
      </c>
      <c r="F41" t="s">
        <v>154</v>
      </c>
      <c r="G41" t="s">
        <v>155</v>
      </c>
      <c r="H41" t="s">
        <v>141</v>
      </c>
      <c r="I41" t="s">
        <v>142</v>
      </c>
      <c r="J41" t="s">
        <v>22</v>
      </c>
      <c r="K41" t="s">
        <v>27</v>
      </c>
      <c r="L41" t="s">
        <v>1937</v>
      </c>
    </row>
    <row r="42" spans="1:12" x14ac:dyDescent="0.2">
      <c r="A42">
        <v>6</v>
      </c>
      <c r="B42" t="s">
        <v>137</v>
      </c>
      <c r="C42" t="s">
        <v>140</v>
      </c>
      <c r="D42" t="s">
        <v>141</v>
      </c>
      <c r="E42" t="s">
        <v>142</v>
      </c>
      <c r="F42" t="s">
        <v>154</v>
      </c>
      <c r="G42" t="s">
        <v>155</v>
      </c>
      <c r="H42" t="s">
        <v>141</v>
      </c>
      <c r="I42" t="s">
        <v>142</v>
      </c>
      <c r="J42" t="s">
        <v>22</v>
      </c>
      <c r="K42" t="s">
        <v>27</v>
      </c>
      <c r="L42" t="s">
        <v>1937</v>
      </c>
    </row>
    <row r="43" spans="1:12" x14ac:dyDescent="0.2">
      <c r="A43">
        <v>6</v>
      </c>
      <c r="B43" t="s">
        <v>137</v>
      </c>
      <c r="C43" t="s">
        <v>140</v>
      </c>
      <c r="D43" t="s">
        <v>141</v>
      </c>
      <c r="E43" t="s">
        <v>142</v>
      </c>
      <c r="F43" t="s">
        <v>156</v>
      </c>
      <c r="G43" t="s">
        <v>157</v>
      </c>
      <c r="H43" t="s">
        <v>158</v>
      </c>
      <c r="I43" t="s">
        <v>142</v>
      </c>
      <c r="J43" t="s">
        <v>22</v>
      </c>
      <c r="K43" t="s">
        <v>27</v>
      </c>
      <c r="L43" t="s">
        <v>1937</v>
      </c>
    </row>
    <row r="44" spans="1:12" x14ac:dyDescent="0.2">
      <c r="A44">
        <v>6</v>
      </c>
      <c r="B44" t="s">
        <v>137</v>
      </c>
      <c r="C44" t="s">
        <v>140</v>
      </c>
      <c r="D44" t="s">
        <v>141</v>
      </c>
      <c r="E44" t="s">
        <v>142</v>
      </c>
      <c r="F44" t="s">
        <v>156</v>
      </c>
      <c r="G44" t="s">
        <v>157</v>
      </c>
      <c r="H44" t="s">
        <v>158</v>
      </c>
      <c r="I44" t="s">
        <v>142</v>
      </c>
      <c r="J44" t="s">
        <v>22</v>
      </c>
      <c r="K44" t="s">
        <v>27</v>
      </c>
      <c r="L44" t="s">
        <v>1937</v>
      </c>
    </row>
    <row r="45" spans="1:12" x14ac:dyDescent="0.2">
      <c r="A45">
        <v>7</v>
      </c>
      <c r="B45" t="s">
        <v>159</v>
      </c>
      <c r="C45" t="s">
        <v>162</v>
      </c>
      <c r="D45" t="s">
        <v>163</v>
      </c>
      <c r="E45" t="s">
        <v>164</v>
      </c>
      <c r="F45" t="s">
        <v>165</v>
      </c>
      <c r="G45" t="s">
        <v>168</v>
      </c>
      <c r="H45" t="s">
        <v>163</v>
      </c>
      <c r="I45" t="s">
        <v>164</v>
      </c>
      <c r="J45" t="s">
        <v>22</v>
      </c>
      <c r="K45" t="s">
        <v>27</v>
      </c>
      <c r="L45" t="s">
        <v>1936</v>
      </c>
    </row>
    <row r="46" spans="1:12" x14ac:dyDescent="0.2">
      <c r="A46">
        <v>7</v>
      </c>
      <c r="B46" t="s">
        <v>159</v>
      </c>
      <c r="C46" t="s">
        <v>162</v>
      </c>
      <c r="D46" t="s">
        <v>163</v>
      </c>
      <c r="E46" t="s">
        <v>164</v>
      </c>
      <c r="F46" t="s">
        <v>169</v>
      </c>
      <c r="G46" t="s">
        <v>170</v>
      </c>
      <c r="H46" t="s">
        <v>163</v>
      </c>
      <c r="I46" t="s">
        <v>164</v>
      </c>
      <c r="J46" t="s">
        <v>22</v>
      </c>
      <c r="K46" t="s">
        <v>27</v>
      </c>
      <c r="L46" t="s">
        <v>1936</v>
      </c>
    </row>
    <row r="47" spans="1:12" x14ac:dyDescent="0.2">
      <c r="A47">
        <v>7</v>
      </c>
      <c r="B47" t="s">
        <v>159</v>
      </c>
      <c r="C47" t="s">
        <v>162</v>
      </c>
      <c r="D47" t="s">
        <v>163</v>
      </c>
      <c r="E47" t="s">
        <v>164</v>
      </c>
      <c r="F47" t="s">
        <v>171</v>
      </c>
      <c r="G47" t="s">
        <v>172</v>
      </c>
      <c r="H47" t="s">
        <v>173</v>
      </c>
      <c r="I47" t="s">
        <v>164</v>
      </c>
      <c r="J47" t="s">
        <v>22</v>
      </c>
      <c r="K47" t="s">
        <v>27</v>
      </c>
      <c r="L47" t="s">
        <v>1936</v>
      </c>
    </row>
    <row r="48" spans="1:12" x14ac:dyDescent="0.2">
      <c r="A48">
        <v>7</v>
      </c>
      <c r="B48" t="s">
        <v>159</v>
      </c>
      <c r="C48" t="s">
        <v>162</v>
      </c>
      <c r="D48" t="s">
        <v>163</v>
      </c>
      <c r="E48" t="s">
        <v>164</v>
      </c>
      <c r="F48" t="s">
        <v>174</v>
      </c>
      <c r="G48" t="s">
        <v>172</v>
      </c>
      <c r="H48" t="s">
        <v>173</v>
      </c>
      <c r="I48" t="s">
        <v>164</v>
      </c>
      <c r="J48" t="s">
        <v>22</v>
      </c>
      <c r="K48" t="s">
        <v>27</v>
      </c>
      <c r="L48" t="s">
        <v>1936</v>
      </c>
    </row>
    <row r="49" spans="1:12" x14ac:dyDescent="0.2">
      <c r="A49">
        <v>7</v>
      </c>
      <c r="B49" t="s">
        <v>159</v>
      </c>
      <c r="C49" t="s">
        <v>162</v>
      </c>
      <c r="D49" t="s">
        <v>163</v>
      </c>
      <c r="E49" t="s">
        <v>164</v>
      </c>
      <c r="F49" t="s">
        <v>175</v>
      </c>
      <c r="G49" t="s">
        <v>176</v>
      </c>
      <c r="H49" t="s">
        <v>177</v>
      </c>
      <c r="I49" t="s">
        <v>164</v>
      </c>
      <c r="J49" t="s">
        <v>22</v>
      </c>
      <c r="K49" t="s">
        <v>27</v>
      </c>
      <c r="L49" t="s">
        <v>1936</v>
      </c>
    </row>
    <row r="50" spans="1:12" x14ac:dyDescent="0.2">
      <c r="A50">
        <v>8</v>
      </c>
      <c r="B50" t="s">
        <v>178</v>
      </c>
      <c r="C50" t="s">
        <v>181</v>
      </c>
      <c r="D50" t="s">
        <v>182</v>
      </c>
      <c r="E50" t="s">
        <v>183</v>
      </c>
      <c r="F50" t="s">
        <v>184</v>
      </c>
      <c r="G50" t="s">
        <v>185</v>
      </c>
      <c r="H50" t="s">
        <v>182</v>
      </c>
      <c r="I50" t="s">
        <v>183</v>
      </c>
      <c r="J50" t="s">
        <v>22</v>
      </c>
      <c r="K50" t="s">
        <v>27</v>
      </c>
      <c r="L50" t="s">
        <v>573</v>
      </c>
    </row>
    <row r="51" spans="1:12" x14ac:dyDescent="0.2">
      <c r="A51">
        <v>8</v>
      </c>
      <c r="B51" t="s">
        <v>178</v>
      </c>
      <c r="C51" t="s">
        <v>181</v>
      </c>
      <c r="D51" t="s">
        <v>182</v>
      </c>
      <c r="E51" t="s">
        <v>183</v>
      </c>
      <c r="F51" t="s">
        <v>186</v>
      </c>
      <c r="G51" t="s">
        <v>187</v>
      </c>
      <c r="H51" t="s">
        <v>182</v>
      </c>
      <c r="I51" t="s">
        <v>183</v>
      </c>
      <c r="J51" t="s">
        <v>22</v>
      </c>
      <c r="K51" t="s">
        <v>27</v>
      </c>
      <c r="L51" t="s">
        <v>573</v>
      </c>
    </row>
    <row r="52" spans="1:12" x14ac:dyDescent="0.2">
      <c r="A52">
        <v>8</v>
      </c>
      <c r="B52" t="s">
        <v>178</v>
      </c>
      <c r="C52" t="s">
        <v>181</v>
      </c>
      <c r="D52" t="s">
        <v>182</v>
      </c>
      <c r="E52" t="s">
        <v>183</v>
      </c>
      <c r="F52" t="s">
        <v>188</v>
      </c>
      <c r="G52" t="s">
        <v>189</v>
      </c>
      <c r="H52" t="s">
        <v>182</v>
      </c>
      <c r="I52" t="s">
        <v>183</v>
      </c>
      <c r="J52" t="s">
        <v>22</v>
      </c>
      <c r="K52" t="s">
        <v>27</v>
      </c>
      <c r="L52" t="s">
        <v>573</v>
      </c>
    </row>
    <row r="53" spans="1:12" x14ac:dyDescent="0.2">
      <c r="A53">
        <v>8</v>
      </c>
      <c r="B53" t="s">
        <v>178</v>
      </c>
      <c r="C53" t="s">
        <v>181</v>
      </c>
      <c r="D53" t="s">
        <v>182</v>
      </c>
      <c r="E53" t="s">
        <v>183</v>
      </c>
      <c r="F53" t="s">
        <v>190</v>
      </c>
      <c r="G53" t="s">
        <v>191</v>
      </c>
      <c r="H53" t="s">
        <v>182</v>
      </c>
      <c r="I53" t="s">
        <v>183</v>
      </c>
      <c r="J53" t="s">
        <v>22</v>
      </c>
      <c r="K53" t="s">
        <v>27</v>
      </c>
      <c r="L53" t="s">
        <v>573</v>
      </c>
    </row>
    <row r="54" spans="1:12" x14ac:dyDescent="0.2">
      <c r="A54">
        <v>8</v>
      </c>
      <c r="B54" t="s">
        <v>178</v>
      </c>
      <c r="C54" t="s">
        <v>181</v>
      </c>
      <c r="D54" t="s">
        <v>182</v>
      </c>
      <c r="E54" t="s">
        <v>183</v>
      </c>
      <c r="F54" t="s">
        <v>192</v>
      </c>
      <c r="G54" t="s">
        <v>193</v>
      </c>
      <c r="H54" t="s">
        <v>182</v>
      </c>
      <c r="I54" t="s">
        <v>183</v>
      </c>
      <c r="J54" t="s">
        <v>22</v>
      </c>
      <c r="K54" t="s">
        <v>27</v>
      </c>
      <c r="L54" t="s">
        <v>573</v>
      </c>
    </row>
    <row r="55" spans="1:12" x14ac:dyDescent="0.2">
      <c r="A55">
        <v>8</v>
      </c>
      <c r="B55" t="s">
        <v>178</v>
      </c>
      <c r="C55" t="s">
        <v>181</v>
      </c>
      <c r="D55" t="s">
        <v>182</v>
      </c>
      <c r="E55" t="s">
        <v>183</v>
      </c>
      <c r="F55" t="s">
        <v>194</v>
      </c>
      <c r="G55" t="s">
        <v>195</v>
      </c>
      <c r="H55" t="s">
        <v>182</v>
      </c>
      <c r="I55" t="s">
        <v>183</v>
      </c>
      <c r="J55" t="s">
        <v>22</v>
      </c>
      <c r="K55" t="s">
        <v>27</v>
      </c>
      <c r="L55" t="s">
        <v>573</v>
      </c>
    </row>
    <row r="56" spans="1:12" x14ac:dyDescent="0.2">
      <c r="A56">
        <v>8</v>
      </c>
      <c r="B56" t="s">
        <v>178</v>
      </c>
      <c r="C56" t="s">
        <v>181</v>
      </c>
      <c r="D56" t="s">
        <v>182</v>
      </c>
      <c r="E56" t="s">
        <v>183</v>
      </c>
      <c r="F56" t="s">
        <v>196</v>
      </c>
      <c r="G56" t="s">
        <v>197</v>
      </c>
      <c r="H56" t="s">
        <v>182</v>
      </c>
      <c r="I56" t="s">
        <v>183</v>
      </c>
      <c r="J56" t="s">
        <v>22</v>
      </c>
      <c r="K56" t="s">
        <v>27</v>
      </c>
      <c r="L56" t="s">
        <v>573</v>
      </c>
    </row>
    <row r="57" spans="1:12" x14ac:dyDescent="0.2">
      <c r="A57">
        <v>8</v>
      </c>
      <c r="B57" t="s">
        <v>178</v>
      </c>
      <c r="C57" t="s">
        <v>181</v>
      </c>
      <c r="D57" t="s">
        <v>182</v>
      </c>
      <c r="E57" t="s">
        <v>183</v>
      </c>
      <c r="F57" t="s">
        <v>198</v>
      </c>
      <c r="G57" t="s">
        <v>200</v>
      </c>
      <c r="H57" t="s">
        <v>182</v>
      </c>
      <c r="I57" t="s">
        <v>183</v>
      </c>
      <c r="J57" t="s">
        <v>22</v>
      </c>
      <c r="K57" t="s">
        <v>201</v>
      </c>
      <c r="L57" t="s">
        <v>573</v>
      </c>
    </row>
    <row r="58" spans="1:12" x14ac:dyDescent="0.2">
      <c r="A58">
        <v>9</v>
      </c>
      <c r="B58" t="s">
        <v>202</v>
      </c>
      <c r="C58" t="s">
        <v>205</v>
      </c>
      <c r="D58" t="s">
        <v>206</v>
      </c>
      <c r="E58" t="s">
        <v>207</v>
      </c>
      <c r="F58" t="s">
        <v>208</v>
      </c>
      <c r="G58" t="s">
        <v>211</v>
      </c>
      <c r="H58" t="s">
        <v>206</v>
      </c>
      <c r="I58" t="s">
        <v>207</v>
      </c>
      <c r="J58" t="s">
        <v>22</v>
      </c>
      <c r="K58" t="s">
        <v>27</v>
      </c>
      <c r="L58" t="s">
        <v>1938</v>
      </c>
    </row>
    <row r="59" spans="1:12" x14ac:dyDescent="0.2">
      <c r="A59">
        <v>9</v>
      </c>
      <c r="B59" t="s">
        <v>202</v>
      </c>
      <c r="C59" t="s">
        <v>205</v>
      </c>
      <c r="D59" t="s">
        <v>206</v>
      </c>
      <c r="E59" t="s">
        <v>207</v>
      </c>
      <c r="F59" t="s">
        <v>212</v>
      </c>
      <c r="G59" t="s">
        <v>213</v>
      </c>
      <c r="H59" t="s">
        <v>206</v>
      </c>
      <c r="I59" t="s">
        <v>207</v>
      </c>
      <c r="J59" t="s">
        <v>22</v>
      </c>
      <c r="K59" t="s">
        <v>94</v>
      </c>
      <c r="L59" t="s">
        <v>1938</v>
      </c>
    </row>
    <row r="60" spans="1:12" x14ac:dyDescent="0.2">
      <c r="A60">
        <v>9</v>
      </c>
      <c r="B60" t="s">
        <v>202</v>
      </c>
      <c r="C60" t="s">
        <v>205</v>
      </c>
      <c r="D60" t="s">
        <v>206</v>
      </c>
      <c r="E60" t="s">
        <v>207</v>
      </c>
      <c r="F60" t="s">
        <v>214</v>
      </c>
      <c r="G60" t="s">
        <v>217</v>
      </c>
      <c r="H60" t="s">
        <v>218</v>
      </c>
      <c r="I60" t="s">
        <v>219</v>
      </c>
      <c r="J60" t="s">
        <v>22</v>
      </c>
      <c r="K60" t="s">
        <v>201</v>
      </c>
      <c r="L60" t="s">
        <v>1938</v>
      </c>
    </row>
    <row r="61" spans="1:12" x14ac:dyDescent="0.2">
      <c r="A61">
        <v>9</v>
      </c>
      <c r="B61" t="s">
        <v>202</v>
      </c>
      <c r="C61" t="s">
        <v>205</v>
      </c>
      <c r="D61" t="s">
        <v>206</v>
      </c>
      <c r="E61" t="s">
        <v>207</v>
      </c>
      <c r="F61" t="s">
        <v>220</v>
      </c>
      <c r="G61" t="s">
        <v>221</v>
      </c>
      <c r="H61" t="s">
        <v>222</v>
      </c>
      <c r="I61" t="s">
        <v>207</v>
      </c>
      <c r="J61" t="s">
        <v>22</v>
      </c>
      <c r="K61" t="s">
        <v>94</v>
      </c>
      <c r="L61" t="s">
        <v>1938</v>
      </c>
    </row>
    <row r="62" spans="1:12" x14ac:dyDescent="0.2">
      <c r="A62">
        <v>9</v>
      </c>
      <c r="B62" t="s">
        <v>202</v>
      </c>
      <c r="C62" t="s">
        <v>205</v>
      </c>
      <c r="D62" t="s">
        <v>206</v>
      </c>
      <c r="E62" t="s">
        <v>207</v>
      </c>
      <c r="F62" t="s">
        <v>223</v>
      </c>
      <c r="G62" t="s">
        <v>226</v>
      </c>
      <c r="H62" t="s">
        <v>227</v>
      </c>
      <c r="I62" t="s">
        <v>228</v>
      </c>
      <c r="J62" t="s">
        <v>22</v>
      </c>
      <c r="K62" t="s">
        <v>27</v>
      </c>
      <c r="L62" t="s">
        <v>1938</v>
      </c>
    </row>
    <row r="63" spans="1:12" x14ac:dyDescent="0.2">
      <c r="A63">
        <v>9</v>
      </c>
      <c r="B63" t="s">
        <v>202</v>
      </c>
      <c r="C63" t="s">
        <v>205</v>
      </c>
      <c r="D63" t="s">
        <v>206</v>
      </c>
      <c r="E63" t="s">
        <v>207</v>
      </c>
      <c r="F63" t="s">
        <v>229</v>
      </c>
      <c r="G63" t="s">
        <v>230</v>
      </c>
      <c r="H63" t="s">
        <v>222</v>
      </c>
      <c r="I63" t="s">
        <v>207</v>
      </c>
      <c r="J63" t="s">
        <v>22</v>
      </c>
      <c r="K63" t="s">
        <v>27</v>
      </c>
      <c r="L63" t="s">
        <v>1938</v>
      </c>
    </row>
    <row r="64" spans="1:12" x14ac:dyDescent="0.2">
      <c r="A64">
        <v>9</v>
      </c>
      <c r="B64" t="s">
        <v>202</v>
      </c>
      <c r="C64" t="s">
        <v>205</v>
      </c>
      <c r="D64" t="s">
        <v>206</v>
      </c>
      <c r="E64" t="s">
        <v>207</v>
      </c>
      <c r="F64" t="s">
        <v>231</v>
      </c>
      <c r="G64" t="s">
        <v>232</v>
      </c>
      <c r="H64" t="s">
        <v>206</v>
      </c>
      <c r="I64" t="s">
        <v>207</v>
      </c>
      <c r="J64" t="s">
        <v>22</v>
      </c>
      <c r="K64" t="s">
        <v>94</v>
      </c>
      <c r="L64" t="s">
        <v>1938</v>
      </c>
    </row>
    <row r="65" spans="1:12" x14ac:dyDescent="0.2">
      <c r="A65">
        <v>10</v>
      </c>
      <c r="B65" t="s">
        <v>233</v>
      </c>
      <c r="C65" t="s">
        <v>236</v>
      </c>
      <c r="D65" t="s">
        <v>237</v>
      </c>
      <c r="E65" t="s">
        <v>238</v>
      </c>
      <c r="F65" t="s">
        <v>239</v>
      </c>
      <c r="G65" t="s">
        <v>240</v>
      </c>
      <c r="H65" t="s">
        <v>237</v>
      </c>
      <c r="I65" t="s">
        <v>238</v>
      </c>
      <c r="J65" t="s">
        <v>22</v>
      </c>
      <c r="K65" t="s">
        <v>72</v>
      </c>
      <c r="L65" t="s">
        <v>1939</v>
      </c>
    </row>
    <row r="66" spans="1:12" x14ac:dyDescent="0.2">
      <c r="A66">
        <v>10</v>
      </c>
      <c r="B66" t="s">
        <v>233</v>
      </c>
      <c r="C66" t="s">
        <v>236</v>
      </c>
      <c r="D66" t="s">
        <v>237</v>
      </c>
      <c r="E66" t="s">
        <v>238</v>
      </c>
      <c r="F66" t="s">
        <v>241</v>
      </c>
      <c r="G66" t="s">
        <v>242</v>
      </c>
      <c r="H66" t="s">
        <v>237</v>
      </c>
      <c r="I66" t="s">
        <v>238</v>
      </c>
      <c r="J66" t="s">
        <v>22</v>
      </c>
      <c r="K66" t="s">
        <v>72</v>
      </c>
      <c r="L66" t="s">
        <v>1939</v>
      </c>
    </row>
    <row r="67" spans="1:12" x14ac:dyDescent="0.2">
      <c r="A67">
        <v>10</v>
      </c>
      <c r="B67" t="s">
        <v>233</v>
      </c>
      <c r="C67" t="s">
        <v>236</v>
      </c>
      <c r="D67" t="s">
        <v>237</v>
      </c>
      <c r="E67" t="s">
        <v>238</v>
      </c>
      <c r="F67" t="s">
        <v>243</v>
      </c>
      <c r="G67" t="s">
        <v>244</v>
      </c>
      <c r="H67" t="s">
        <v>237</v>
      </c>
      <c r="I67" t="s">
        <v>238</v>
      </c>
      <c r="J67" t="s">
        <v>22</v>
      </c>
      <c r="K67" t="s">
        <v>72</v>
      </c>
      <c r="L67" t="s">
        <v>1939</v>
      </c>
    </row>
    <row r="68" spans="1:12" x14ac:dyDescent="0.2">
      <c r="A68">
        <v>10</v>
      </c>
      <c r="B68" t="s">
        <v>233</v>
      </c>
      <c r="C68" t="s">
        <v>236</v>
      </c>
      <c r="D68" t="s">
        <v>237</v>
      </c>
      <c r="E68" t="s">
        <v>238</v>
      </c>
      <c r="F68" t="s">
        <v>245</v>
      </c>
      <c r="G68" t="s">
        <v>246</v>
      </c>
      <c r="H68" t="s">
        <v>237</v>
      </c>
      <c r="I68" t="s">
        <v>238</v>
      </c>
      <c r="J68" t="s">
        <v>22</v>
      </c>
      <c r="K68" t="s">
        <v>72</v>
      </c>
      <c r="L68" t="s">
        <v>1939</v>
      </c>
    </row>
    <row r="69" spans="1:12" x14ac:dyDescent="0.2">
      <c r="A69">
        <v>10</v>
      </c>
      <c r="B69" t="s">
        <v>233</v>
      </c>
      <c r="C69" t="s">
        <v>236</v>
      </c>
      <c r="D69" t="s">
        <v>237</v>
      </c>
      <c r="E69" t="s">
        <v>238</v>
      </c>
      <c r="F69" t="s">
        <v>247</v>
      </c>
      <c r="G69" t="s">
        <v>248</v>
      </c>
      <c r="H69" t="s">
        <v>237</v>
      </c>
      <c r="I69" t="s">
        <v>238</v>
      </c>
      <c r="J69" t="s">
        <v>22</v>
      </c>
      <c r="K69" t="s">
        <v>72</v>
      </c>
      <c r="L69" t="s">
        <v>1939</v>
      </c>
    </row>
    <row r="70" spans="1:12" x14ac:dyDescent="0.2">
      <c r="A70">
        <v>10</v>
      </c>
      <c r="B70" t="s">
        <v>233</v>
      </c>
      <c r="C70" t="s">
        <v>236</v>
      </c>
      <c r="D70" t="s">
        <v>237</v>
      </c>
      <c r="E70" t="s">
        <v>238</v>
      </c>
      <c r="F70" t="s">
        <v>249</v>
      </c>
      <c r="G70" t="s">
        <v>250</v>
      </c>
      <c r="H70" t="s">
        <v>237</v>
      </c>
      <c r="I70" t="s">
        <v>238</v>
      </c>
      <c r="J70" t="s">
        <v>22</v>
      </c>
      <c r="K70" t="s">
        <v>72</v>
      </c>
      <c r="L70" t="s">
        <v>1939</v>
      </c>
    </row>
    <row r="71" spans="1:12" x14ac:dyDescent="0.2">
      <c r="A71">
        <v>10</v>
      </c>
      <c r="B71" t="s">
        <v>233</v>
      </c>
      <c r="C71" t="s">
        <v>236</v>
      </c>
      <c r="D71" t="s">
        <v>237</v>
      </c>
      <c r="E71" t="s">
        <v>238</v>
      </c>
      <c r="F71" t="s">
        <v>251</v>
      </c>
      <c r="G71" t="s">
        <v>252</v>
      </c>
      <c r="H71" t="s">
        <v>237</v>
      </c>
      <c r="I71" t="s">
        <v>238</v>
      </c>
      <c r="J71" t="s">
        <v>22</v>
      </c>
      <c r="K71" t="s">
        <v>27</v>
      </c>
      <c r="L71" t="s">
        <v>1939</v>
      </c>
    </row>
    <row r="72" spans="1:12" x14ac:dyDescent="0.2">
      <c r="A72">
        <v>11</v>
      </c>
      <c r="B72" t="s">
        <v>253</v>
      </c>
      <c r="C72" t="s">
        <v>256</v>
      </c>
      <c r="D72" t="s">
        <v>257</v>
      </c>
      <c r="E72" t="s">
        <v>258</v>
      </c>
      <c r="F72" t="s">
        <v>259</v>
      </c>
      <c r="G72" t="s">
        <v>262</v>
      </c>
      <c r="H72" t="s">
        <v>257</v>
      </c>
      <c r="I72" t="s">
        <v>258</v>
      </c>
      <c r="J72" t="s">
        <v>22</v>
      </c>
      <c r="K72" t="s">
        <v>27</v>
      </c>
      <c r="L72" t="s">
        <v>913</v>
      </c>
    </row>
    <row r="73" spans="1:12" x14ac:dyDescent="0.2">
      <c r="A73">
        <v>11</v>
      </c>
      <c r="B73" t="s">
        <v>253</v>
      </c>
      <c r="C73" t="s">
        <v>256</v>
      </c>
      <c r="D73" t="s">
        <v>257</v>
      </c>
      <c r="E73" t="s">
        <v>258</v>
      </c>
      <c r="F73" t="s">
        <v>263</v>
      </c>
      <c r="G73" t="s">
        <v>264</v>
      </c>
      <c r="H73" t="s">
        <v>257</v>
      </c>
      <c r="I73" t="s">
        <v>258</v>
      </c>
      <c r="J73" t="s">
        <v>22</v>
      </c>
      <c r="K73" t="s">
        <v>27</v>
      </c>
      <c r="L73" t="s">
        <v>913</v>
      </c>
    </row>
    <row r="74" spans="1:12" x14ac:dyDescent="0.2">
      <c r="A74">
        <v>11</v>
      </c>
      <c r="B74" t="s">
        <v>253</v>
      </c>
      <c r="C74" t="s">
        <v>256</v>
      </c>
      <c r="D74" t="s">
        <v>257</v>
      </c>
      <c r="E74" t="s">
        <v>258</v>
      </c>
      <c r="F74" t="s">
        <v>265</v>
      </c>
      <c r="G74" t="s">
        <v>266</v>
      </c>
      <c r="H74" t="s">
        <v>257</v>
      </c>
      <c r="I74" t="s">
        <v>258</v>
      </c>
      <c r="J74" t="s">
        <v>22</v>
      </c>
      <c r="K74" t="s">
        <v>27</v>
      </c>
      <c r="L74" t="s">
        <v>913</v>
      </c>
    </row>
    <row r="75" spans="1:12" x14ac:dyDescent="0.2">
      <c r="A75">
        <v>11</v>
      </c>
      <c r="B75" t="s">
        <v>253</v>
      </c>
      <c r="C75" t="s">
        <v>256</v>
      </c>
      <c r="D75" t="s">
        <v>257</v>
      </c>
      <c r="E75" t="s">
        <v>258</v>
      </c>
      <c r="F75" t="s">
        <v>267</v>
      </c>
      <c r="G75" t="s">
        <v>268</v>
      </c>
      <c r="H75" t="s">
        <v>257</v>
      </c>
      <c r="I75" t="s">
        <v>258</v>
      </c>
      <c r="J75" t="s">
        <v>22</v>
      </c>
      <c r="K75" t="s">
        <v>27</v>
      </c>
      <c r="L75" t="s">
        <v>913</v>
      </c>
    </row>
    <row r="76" spans="1:12" x14ac:dyDescent="0.2">
      <c r="A76">
        <v>11</v>
      </c>
      <c r="B76" t="s">
        <v>253</v>
      </c>
      <c r="C76" t="s">
        <v>256</v>
      </c>
      <c r="D76" t="s">
        <v>257</v>
      </c>
      <c r="E76" t="s">
        <v>258</v>
      </c>
      <c r="F76" t="s">
        <v>269</v>
      </c>
      <c r="G76" t="s">
        <v>270</v>
      </c>
      <c r="H76" t="s">
        <v>257</v>
      </c>
      <c r="I76" t="s">
        <v>258</v>
      </c>
      <c r="J76" t="s">
        <v>22</v>
      </c>
      <c r="K76" t="s">
        <v>27</v>
      </c>
      <c r="L76" t="s">
        <v>913</v>
      </c>
    </row>
    <row r="77" spans="1:12" x14ac:dyDescent="0.2">
      <c r="A77">
        <v>11</v>
      </c>
      <c r="B77" t="s">
        <v>253</v>
      </c>
      <c r="C77" t="s">
        <v>256</v>
      </c>
      <c r="D77" t="s">
        <v>257</v>
      </c>
      <c r="E77" t="s">
        <v>258</v>
      </c>
      <c r="F77" t="s">
        <v>271</v>
      </c>
      <c r="G77" t="s">
        <v>272</v>
      </c>
      <c r="H77" t="s">
        <v>257</v>
      </c>
      <c r="I77" t="s">
        <v>258</v>
      </c>
      <c r="J77" t="s">
        <v>22</v>
      </c>
      <c r="K77" t="s">
        <v>27</v>
      </c>
      <c r="L77" t="s">
        <v>913</v>
      </c>
    </row>
    <row r="78" spans="1:12" x14ac:dyDescent="0.2">
      <c r="A78">
        <v>12</v>
      </c>
      <c r="B78" t="s">
        <v>273</v>
      </c>
      <c r="C78" t="s">
        <v>276</v>
      </c>
      <c r="D78" t="s">
        <v>277</v>
      </c>
      <c r="E78" t="s">
        <v>278</v>
      </c>
      <c r="F78" t="s">
        <v>279</v>
      </c>
      <c r="G78" t="s">
        <v>280</v>
      </c>
      <c r="H78" t="s">
        <v>277</v>
      </c>
      <c r="I78" t="s">
        <v>278</v>
      </c>
      <c r="J78" t="s">
        <v>22</v>
      </c>
      <c r="K78" t="s">
        <v>27</v>
      </c>
      <c r="L78" t="s">
        <v>1939</v>
      </c>
    </row>
    <row r="79" spans="1:12" x14ac:dyDescent="0.2">
      <c r="A79">
        <v>12</v>
      </c>
      <c r="B79" t="s">
        <v>273</v>
      </c>
      <c r="C79" t="s">
        <v>276</v>
      </c>
      <c r="D79" t="s">
        <v>277</v>
      </c>
      <c r="E79" t="s">
        <v>278</v>
      </c>
      <c r="F79" t="s">
        <v>281</v>
      </c>
      <c r="G79" t="s">
        <v>282</v>
      </c>
      <c r="H79" t="s">
        <v>277</v>
      </c>
      <c r="I79" t="s">
        <v>278</v>
      </c>
      <c r="J79" t="s">
        <v>22</v>
      </c>
      <c r="K79" t="s">
        <v>283</v>
      </c>
      <c r="L79" t="s">
        <v>1939</v>
      </c>
    </row>
    <row r="80" spans="1:12" x14ac:dyDescent="0.2">
      <c r="A80">
        <v>12</v>
      </c>
      <c r="B80" t="s">
        <v>273</v>
      </c>
      <c r="C80" t="s">
        <v>276</v>
      </c>
      <c r="D80" t="s">
        <v>277</v>
      </c>
      <c r="E80" t="s">
        <v>278</v>
      </c>
      <c r="F80" t="s">
        <v>284</v>
      </c>
      <c r="G80" t="s">
        <v>285</v>
      </c>
      <c r="H80" t="s">
        <v>277</v>
      </c>
      <c r="I80" t="s">
        <v>278</v>
      </c>
      <c r="J80" t="s">
        <v>22</v>
      </c>
      <c r="K80" t="s">
        <v>27</v>
      </c>
      <c r="L80" t="s">
        <v>1939</v>
      </c>
    </row>
    <row r="81" spans="1:12" x14ac:dyDescent="0.2">
      <c r="A81">
        <v>12</v>
      </c>
      <c r="B81" t="s">
        <v>273</v>
      </c>
      <c r="C81" t="s">
        <v>276</v>
      </c>
      <c r="D81" t="s">
        <v>277</v>
      </c>
      <c r="E81" t="s">
        <v>278</v>
      </c>
      <c r="F81" t="s">
        <v>286</v>
      </c>
      <c r="G81" t="s">
        <v>287</v>
      </c>
      <c r="H81" t="s">
        <v>277</v>
      </c>
      <c r="I81" t="s">
        <v>278</v>
      </c>
      <c r="J81" t="s">
        <v>22</v>
      </c>
      <c r="K81" t="s">
        <v>27</v>
      </c>
      <c r="L81" t="s">
        <v>1939</v>
      </c>
    </row>
    <row r="82" spans="1:12" x14ac:dyDescent="0.2">
      <c r="A82">
        <v>12</v>
      </c>
      <c r="B82" t="s">
        <v>273</v>
      </c>
      <c r="C82" t="s">
        <v>276</v>
      </c>
      <c r="D82" t="s">
        <v>277</v>
      </c>
      <c r="E82" t="s">
        <v>278</v>
      </c>
      <c r="F82" t="s">
        <v>288</v>
      </c>
      <c r="G82" t="s">
        <v>289</v>
      </c>
      <c r="H82" t="s">
        <v>277</v>
      </c>
      <c r="I82" t="s">
        <v>278</v>
      </c>
      <c r="J82" t="s">
        <v>22</v>
      </c>
      <c r="K82" t="s">
        <v>27</v>
      </c>
      <c r="L82" t="s">
        <v>1939</v>
      </c>
    </row>
    <row r="83" spans="1:12" x14ac:dyDescent="0.2">
      <c r="A83">
        <v>13</v>
      </c>
      <c r="B83" t="s">
        <v>290</v>
      </c>
      <c r="C83" t="s">
        <v>293</v>
      </c>
      <c r="D83" t="s">
        <v>294</v>
      </c>
      <c r="E83" t="s">
        <v>295</v>
      </c>
      <c r="F83" t="s">
        <v>296</v>
      </c>
      <c r="G83" t="s">
        <v>299</v>
      </c>
      <c r="H83" t="s">
        <v>300</v>
      </c>
      <c r="I83" t="s">
        <v>295</v>
      </c>
      <c r="J83" t="s">
        <v>22</v>
      </c>
      <c r="K83" t="s">
        <v>27</v>
      </c>
      <c r="L83" t="s">
        <v>1938</v>
      </c>
    </row>
    <row r="84" spans="1:12" x14ac:dyDescent="0.2">
      <c r="A84">
        <v>13</v>
      </c>
      <c r="B84" t="s">
        <v>290</v>
      </c>
      <c r="C84" t="s">
        <v>293</v>
      </c>
      <c r="D84" t="s">
        <v>294</v>
      </c>
      <c r="E84" t="s">
        <v>295</v>
      </c>
      <c r="F84" t="s">
        <v>301</v>
      </c>
      <c r="G84" t="s">
        <v>304</v>
      </c>
      <c r="H84" t="s">
        <v>294</v>
      </c>
      <c r="I84" t="s">
        <v>305</v>
      </c>
      <c r="J84" t="s">
        <v>22</v>
      </c>
      <c r="K84" t="s">
        <v>94</v>
      </c>
      <c r="L84" t="s">
        <v>1938</v>
      </c>
    </row>
    <row r="85" spans="1:12" x14ac:dyDescent="0.2">
      <c r="A85">
        <v>13</v>
      </c>
      <c r="B85" t="s">
        <v>290</v>
      </c>
      <c r="C85" t="s">
        <v>293</v>
      </c>
      <c r="D85" t="s">
        <v>294</v>
      </c>
      <c r="E85" t="s">
        <v>295</v>
      </c>
      <c r="F85" t="s">
        <v>306</v>
      </c>
      <c r="G85" t="s">
        <v>308</v>
      </c>
      <c r="H85" t="s">
        <v>309</v>
      </c>
      <c r="I85" t="s">
        <v>295</v>
      </c>
      <c r="J85" t="s">
        <v>22</v>
      </c>
      <c r="K85" t="s">
        <v>27</v>
      </c>
      <c r="L85" t="s">
        <v>1938</v>
      </c>
    </row>
    <row r="86" spans="1:12" x14ac:dyDescent="0.2">
      <c r="A86">
        <v>14</v>
      </c>
      <c r="B86" t="s">
        <v>310</v>
      </c>
      <c r="C86" t="s">
        <v>313</v>
      </c>
      <c r="D86" t="s">
        <v>314</v>
      </c>
      <c r="E86" t="s">
        <v>315</v>
      </c>
      <c r="F86" t="s">
        <v>316</v>
      </c>
      <c r="G86" t="s">
        <v>318</v>
      </c>
      <c r="H86" t="s">
        <v>314</v>
      </c>
      <c r="I86" t="s">
        <v>315</v>
      </c>
      <c r="J86" t="s">
        <v>22</v>
      </c>
      <c r="K86" t="s">
        <v>27</v>
      </c>
      <c r="L86" t="s">
        <v>1939</v>
      </c>
    </row>
    <row r="87" spans="1:12" x14ac:dyDescent="0.2">
      <c r="A87">
        <v>14</v>
      </c>
      <c r="B87" t="s">
        <v>310</v>
      </c>
      <c r="C87" t="s">
        <v>313</v>
      </c>
      <c r="D87" t="s">
        <v>314</v>
      </c>
      <c r="E87" t="s">
        <v>315</v>
      </c>
      <c r="F87" t="s">
        <v>319</v>
      </c>
      <c r="G87" t="s">
        <v>162</v>
      </c>
      <c r="H87" t="s">
        <v>314</v>
      </c>
      <c r="I87" t="s">
        <v>315</v>
      </c>
      <c r="J87" t="s">
        <v>22</v>
      </c>
      <c r="K87" t="s">
        <v>27</v>
      </c>
      <c r="L87" t="s">
        <v>1939</v>
      </c>
    </row>
    <row r="88" spans="1:12" x14ac:dyDescent="0.2">
      <c r="A88">
        <v>14</v>
      </c>
      <c r="B88" t="s">
        <v>310</v>
      </c>
      <c r="C88" t="s">
        <v>313</v>
      </c>
      <c r="D88" t="s">
        <v>314</v>
      </c>
      <c r="E88" t="s">
        <v>315</v>
      </c>
      <c r="F88" t="s">
        <v>320</v>
      </c>
      <c r="G88" t="s">
        <v>321</v>
      </c>
      <c r="H88" t="s">
        <v>314</v>
      </c>
      <c r="I88" t="s">
        <v>315</v>
      </c>
      <c r="J88" t="s">
        <v>22</v>
      </c>
      <c r="K88" t="s">
        <v>27</v>
      </c>
      <c r="L88" t="s">
        <v>1939</v>
      </c>
    </row>
    <row r="89" spans="1:12" x14ac:dyDescent="0.2">
      <c r="A89">
        <v>15</v>
      </c>
      <c r="B89" t="s">
        <v>322</v>
      </c>
      <c r="C89" t="s">
        <v>325</v>
      </c>
      <c r="D89" t="s">
        <v>326</v>
      </c>
      <c r="E89" t="s">
        <v>327</v>
      </c>
      <c r="F89" t="s">
        <v>328</v>
      </c>
      <c r="G89" t="s">
        <v>331</v>
      </c>
      <c r="H89" t="s">
        <v>332</v>
      </c>
      <c r="I89" t="s">
        <v>327</v>
      </c>
      <c r="J89" t="s">
        <v>22</v>
      </c>
      <c r="K89" t="s">
        <v>27</v>
      </c>
      <c r="L89" t="s">
        <v>1939</v>
      </c>
    </row>
    <row r="90" spans="1:12" x14ac:dyDescent="0.2">
      <c r="A90">
        <v>15</v>
      </c>
      <c r="B90" t="s">
        <v>322</v>
      </c>
      <c r="C90" t="s">
        <v>325</v>
      </c>
      <c r="D90" t="s">
        <v>326</v>
      </c>
      <c r="E90" t="s">
        <v>327</v>
      </c>
      <c r="F90" t="s">
        <v>333</v>
      </c>
      <c r="G90" t="s">
        <v>336</v>
      </c>
      <c r="H90" t="s">
        <v>326</v>
      </c>
      <c r="I90" t="s">
        <v>337</v>
      </c>
      <c r="J90" t="s">
        <v>22</v>
      </c>
      <c r="K90" t="s">
        <v>27</v>
      </c>
      <c r="L90" t="s">
        <v>1939</v>
      </c>
    </row>
    <row r="91" spans="1:12" x14ac:dyDescent="0.2">
      <c r="A91">
        <v>15</v>
      </c>
      <c r="B91" t="s">
        <v>322</v>
      </c>
      <c r="C91" t="s">
        <v>325</v>
      </c>
      <c r="D91" t="s">
        <v>326</v>
      </c>
      <c r="E91" t="s">
        <v>327</v>
      </c>
      <c r="F91" t="s">
        <v>338</v>
      </c>
      <c r="G91" t="s">
        <v>339</v>
      </c>
      <c r="H91" t="s">
        <v>326</v>
      </c>
      <c r="I91" t="s">
        <v>337</v>
      </c>
      <c r="J91" t="s">
        <v>22</v>
      </c>
      <c r="K91" t="s">
        <v>27</v>
      </c>
      <c r="L91" t="s">
        <v>1939</v>
      </c>
    </row>
    <row r="92" spans="1:12" x14ac:dyDescent="0.2">
      <c r="A92">
        <v>15</v>
      </c>
      <c r="B92" t="s">
        <v>322</v>
      </c>
      <c r="C92" t="s">
        <v>325</v>
      </c>
      <c r="D92" t="s">
        <v>326</v>
      </c>
      <c r="E92" t="s">
        <v>327</v>
      </c>
      <c r="F92" t="s">
        <v>340</v>
      </c>
      <c r="G92" t="s">
        <v>343</v>
      </c>
      <c r="H92" t="s">
        <v>344</v>
      </c>
      <c r="I92" t="s">
        <v>345</v>
      </c>
      <c r="J92" t="s">
        <v>22</v>
      </c>
      <c r="K92" t="s">
        <v>27</v>
      </c>
      <c r="L92" t="s">
        <v>1939</v>
      </c>
    </row>
    <row r="93" spans="1:12" x14ac:dyDescent="0.2">
      <c r="A93">
        <v>15</v>
      </c>
      <c r="B93" t="s">
        <v>322</v>
      </c>
      <c r="C93" t="s">
        <v>325</v>
      </c>
      <c r="D93" t="s">
        <v>326</v>
      </c>
      <c r="E93" t="s">
        <v>327</v>
      </c>
      <c r="F93" t="s">
        <v>346</v>
      </c>
      <c r="G93" t="s">
        <v>347</v>
      </c>
      <c r="H93" t="s">
        <v>326</v>
      </c>
      <c r="I93" t="s">
        <v>337</v>
      </c>
      <c r="J93" t="s">
        <v>22</v>
      </c>
      <c r="K93" t="s">
        <v>27</v>
      </c>
      <c r="L93" t="s">
        <v>1939</v>
      </c>
    </row>
    <row r="94" spans="1:12" x14ac:dyDescent="0.2">
      <c r="A94">
        <v>16</v>
      </c>
      <c r="B94" t="s">
        <v>348</v>
      </c>
      <c r="C94" t="s">
        <v>351</v>
      </c>
      <c r="D94" t="s">
        <v>352</v>
      </c>
      <c r="E94" t="s">
        <v>353</v>
      </c>
      <c r="F94" t="s">
        <v>354</v>
      </c>
      <c r="G94" t="s">
        <v>357</v>
      </c>
      <c r="H94" t="s">
        <v>358</v>
      </c>
      <c r="I94" t="s">
        <v>353</v>
      </c>
      <c r="J94" t="s">
        <v>22</v>
      </c>
      <c r="K94" t="s">
        <v>27</v>
      </c>
      <c r="L94" t="s">
        <v>1939</v>
      </c>
    </row>
    <row r="95" spans="1:12" x14ac:dyDescent="0.2">
      <c r="A95">
        <v>16</v>
      </c>
      <c r="B95" t="s">
        <v>348</v>
      </c>
      <c r="C95" t="s">
        <v>351</v>
      </c>
      <c r="D95" t="s">
        <v>352</v>
      </c>
      <c r="E95" t="s">
        <v>353</v>
      </c>
      <c r="F95" t="s">
        <v>359</v>
      </c>
      <c r="G95" t="s">
        <v>360</v>
      </c>
      <c r="H95" t="s">
        <v>361</v>
      </c>
      <c r="I95" t="s">
        <v>362</v>
      </c>
      <c r="J95" t="s">
        <v>22</v>
      </c>
      <c r="K95" t="s">
        <v>201</v>
      </c>
      <c r="L95" t="s">
        <v>1939</v>
      </c>
    </row>
    <row r="96" spans="1:12" x14ac:dyDescent="0.2">
      <c r="A96">
        <v>16</v>
      </c>
      <c r="B96" t="s">
        <v>348</v>
      </c>
      <c r="C96" t="s">
        <v>351</v>
      </c>
      <c r="D96" t="s">
        <v>352</v>
      </c>
      <c r="E96" t="s">
        <v>353</v>
      </c>
      <c r="F96" t="s">
        <v>363</v>
      </c>
      <c r="G96" t="s">
        <v>364</v>
      </c>
      <c r="H96" t="s">
        <v>352</v>
      </c>
      <c r="I96" t="s">
        <v>362</v>
      </c>
      <c r="J96" t="s">
        <v>22</v>
      </c>
      <c r="K96" t="s">
        <v>27</v>
      </c>
      <c r="L96" t="s">
        <v>1939</v>
      </c>
    </row>
    <row r="97" spans="1:12" x14ac:dyDescent="0.2">
      <c r="A97">
        <v>16</v>
      </c>
      <c r="B97" t="s">
        <v>348</v>
      </c>
      <c r="C97" t="s">
        <v>351</v>
      </c>
      <c r="D97" t="s">
        <v>352</v>
      </c>
      <c r="E97" t="s">
        <v>353</v>
      </c>
      <c r="F97" t="s">
        <v>365</v>
      </c>
      <c r="G97" t="s">
        <v>366</v>
      </c>
      <c r="H97" t="s">
        <v>352</v>
      </c>
      <c r="I97" t="s">
        <v>362</v>
      </c>
      <c r="J97" t="s">
        <v>22</v>
      </c>
      <c r="K97" t="s">
        <v>27</v>
      </c>
      <c r="L97" t="s">
        <v>1939</v>
      </c>
    </row>
    <row r="98" spans="1:12" x14ac:dyDescent="0.2">
      <c r="A98">
        <v>16</v>
      </c>
      <c r="B98" t="s">
        <v>348</v>
      </c>
      <c r="C98" t="s">
        <v>351</v>
      </c>
      <c r="D98" t="s">
        <v>352</v>
      </c>
      <c r="E98" t="s">
        <v>353</v>
      </c>
      <c r="F98" t="s">
        <v>367</v>
      </c>
      <c r="G98" t="s">
        <v>370</v>
      </c>
      <c r="H98" t="s">
        <v>371</v>
      </c>
      <c r="I98" t="s">
        <v>362</v>
      </c>
      <c r="J98" t="s">
        <v>22</v>
      </c>
      <c r="K98" t="s">
        <v>27</v>
      </c>
      <c r="L98" t="s">
        <v>1939</v>
      </c>
    </row>
    <row r="99" spans="1:12" x14ac:dyDescent="0.2">
      <c r="A99">
        <v>16</v>
      </c>
      <c r="B99" t="s">
        <v>348</v>
      </c>
      <c r="C99" t="s">
        <v>351</v>
      </c>
      <c r="D99" t="s">
        <v>352</v>
      </c>
      <c r="E99" t="s">
        <v>353</v>
      </c>
      <c r="F99" t="s">
        <v>372</v>
      </c>
      <c r="G99" t="s">
        <v>373</v>
      </c>
      <c r="H99" t="s">
        <v>352</v>
      </c>
      <c r="I99" t="s">
        <v>362</v>
      </c>
      <c r="J99" t="s">
        <v>22</v>
      </c>
      <c r="K99" t="s">
        <v>27</v>
      </c>
      <c r="L99" t="s">
        <v>1939</v>
      </c>
    </row>
    <row r="100" spans="1:12" x14ac:dyDescent="0.2">
      <c r="A100">
        <v>16</v>
      </c>
      <c r="B100" t="s">
        <v>348</v>
      </c>
      <c r="C100" t="s">
        <v>351</v>
      </c>
      <c r="D100" t="s">
        <v>352</v>
      </c>
      <c r="E100" t="s">
        <v>353</v>
      </c>
      <c r="F100" t="s">
        <v>374</v>
      </c>
      <c r="G100" t="s">
        <v>375</v>
      </c>
      <c r="H100" t="s">
        <v>352</v>
      </c>
      <c r="I100" t="s">
        <v>362</v>
      </c>
      <c r="J100" t="s">
        <v>22</v>
      </c>
      <c r="K100" t="s">
        <v>27</v>
      </c>
      <c r="L100" t="s">
        <v>1939</v>
      </c>
    </row>
    <row r="101" spans="1:12" x14ac:dyDescent="0.2">
      <c r="A101">
        <v>16</v>
      </c>
      <c r="B101" t="s">
        <v>348</v>
      </c>
      <c r="C101" t="s">
        <v>351</v>
      </c>
      <c r="D101" t="s">
        <v>352</v>
      </c>
      <c r="E101" t="s">
        <v>353</v>
      </c>
      <c r="F101" t="s">
        <v>376</v>
      </c>
      <c r="G101" t="s">
        <v>379</v>
      </c>
      <c r="H101" t="s">
        <v>380</v>
      </c>
      <c r="I101" t="s">
        <v>381</v>
      </c>
      <c r="J101" t="s">
        <v>22</v>
      </c>
      <c r="K101" t="s">
        <v>283</v>
      </c>
      <c r="L101" t="s">
        <v>1939</v>
      </c>
    </row>
    <row r="102" spans="1:12" x14ac:dyDescent="0.2">
      <c r="A102">
        <v>16</v>
      </c>
      <c r="B102" t="s">
        <v>348</v>
      </c>
      <c r="C102" t="s">
        <v>351</v>
      </c>
      <c r="D102" t="s">
        <v>352</v>
      </c>
      <c r="E102" t="s">
        <v>353</v>
      </c>
      <c r="F102" t="s">
        <v>382</v>
      </c>
      <c r="G102" t="s">
        <v>385</v>
      </c>
      <c r="H102" t="s">
        <v>358</v>
      </c>
      <c r="I102" t="s">
        <v>353</v>
      </c>
      <c r="J102" t="s">
        <v>22</v>
      </c>
      <c r="K102" t="s">
        <v>27</v>
      </c>
      <c r="L102" t="s">
        <v>1939</v>
      </c>
    </row>
    <row r="103" spans="1:12" x14ac:dyDescent="0.2">
      <c r="A103">
        <v>16</v>
      </c>
      <c r="B103" t="s">
        <v>348</v>
      </c>
      <c r="C103" t="s">
        <v>351</v>
      </c>
      <c r="D103" t="s">
        <v>352</v>
      </c>
      <c r="E103" t="s">
        <v>353</v>
      </c>
      <c r="F103" t="s">
        <v>386</v>
      </c>
      <c r="G103" t="s">
        <v>387</v>
      </c>
      <c r="H103" t="s">
        <v>388</v>
      </c>
      <c r="I103" t="s">
        <v>362</v>
      </c>
      <c r="J103" t="s">
        <v>22</v>
      </c>
      <c r="K103" t="s">
        <v>27</v>
      </c>
      <c r="L103" t="s">
        <v>1939</v>
      </c>
    </row>
    <row r="104" spans="1:12" x14ac:dyDescent="0.2">
      <c r="A104">
        <v>17</v>
      </c>
      <c r="B104" t="s">
        <v>389</v>
      </c>
      <c r="C104" t="s">
        <v>392</v>
      </c>
      <c r="D104" t="s">
        <v>393</v>
      </c>
      <c r="E104" t="s">
        <v>394</v>
      </c>
      <c r="F104" t="s">
        <v>395</v>
      </c>
      <c r="G104" t="s">
        <v>398</v>
      </c>
      <c r="H104" t="s">
        <v>393</v>
      </c>
      <c r="I104" t="s">
        <v>394</v>
      </c>
      <c r="J104" t="s">
        <v>22</v>
      </c>
      <c r="K104" t="s">
        <v>27</v>
      </c>
      <c r="L104" t="s">
        <v>1939</v>
      </c>
    </row>
    <row r="105" spans="1:12" x14ac:dyDescent="0.2">
      <c r="A105">
        <v>17</v>
      </c>
      <c r="B105" t="s">
        <v>389</v>
      </c>
      <c r="C105" t="s">
        <v>392</v>
      </c>
      <c r="D105" t="s">
        <v>393</v>
      </c>
      <c r="E105" t="s">
        <v>394</v>
      </c>
      <c r="F105" t="s">
        <v>399</v>
      </c>
      <c r="G105" t="s">
        <v>400</v>
      </c>
      <c r="H105" t="s">
        <v>401</v>
      </c>
      <c r="I105" t="s">
        <v>394</v>
      </c>
      <c r="J105" t="s">
        <v>22</v>
      </c>
      <c r="K105" t="s">
        <v>27</v>
      </c>
      <c r="L105" t="s">
        <v>1939</v>
      </c>
    </row>
    <row r="106" spans="1:12" x14ac:dyDescent="0.2">
      <c r="A106">
        <v>17</v>
      </c>
      <c r="B106" t="s">
        <v>389</v>
      </c>
      <c r="C106" t="s">
        <v>392</v>
      </c>
      <c r="D106" t="s">
        <v>393</v>
      </c>
      <c r="E106" t="s">
        <v>394</v>
      </c>
      <c r="F106" t="s">
        <v>402</v>
      </c>
      <c r="G106" t="s">
        <v>403</v>
      </c>
      <c r="H106" t="s">
        <v>393</v>
      </c>
      <c r="I106" t="s">
        <v>394</v>
      </c>
      <c r="J106" t="s">
        <v>22</v>
      </c>
      <c r="K106" t="s">
        <v>27</v>
      </c>
      <c r="L106" t="s">
        <v>1939</v>
      </c>
    </row>
    <row r="107" spans="1:12" x14ac:dyDescent="0.2">
      <c r="A107">
        <v>17</v>
      </c>
      <c r="B107" t="s">
        <v>389</v>
      </c>
      <c r="C107" t="s">
        <v>392</v>
      </c>
      <c r="D107" t="s">
        <v>393</v>
      </c>
      <c r="E107" t="s">
        <v>394</v>
      </c>
      <c r="F107" t="s">
        <v>404</v>
      </c>
      <c r="G107" t="s">
        <v>405</v>
      </c>
      <c r="H107" t="s">
        <v>401</v>
      </c>
      <c r="I107" t="s">
        <v>394</v>
      </c>
      <c r="J107" t="s">
        <v>22</v>
      </c>
      <c r="K107" t="s">
        <v>27</v>
      </c>
      <c r="L107" t="s">
        <v>1939</v>
      </c>
    </row>
    <row r="108" spans="1:12" x14ac:dyDescent="0.2">
      <c r="A108">
        <v>18</v>
      </c>
      <c r="B108" t="s">
        <v>406</v>
      </c>
      <c r="C108" t="s">
        <v>409</v>
      </c>
      <c r="D108" t="s">
        <v>410</v>
      </c>
      <c r="E108" t="s">
        <v>411</v>
      </c>
      <c r="F108" t="s">
        <v>412</v>
      </c>
      <c r="G108" t="s">
        <v>415</v>
      </c>
      <c r="H108" t="s">
        <v>410</v>
      </c>
      <c r="I108" t="s">
        <v>411</v>
      </c>
      <c r="J108" t="s">
        <v>22</v>
      </c>
      <c r="K108" t="s">
        <v>201</v>
      </c>
      <c r="L108" t="s">
        <v>573</v>
      </c>
    </row>
    <row r="109" spans="1:12" x14ac:dyDescent="0.2">
      <c r="A109">
        <v>18</v>
      </c>
      <c r="B109" t="s">
        <v>406</v>
      </c>
      <c r="C109" t="s">
        <v>409</v>
      </c>
      <c r="D109" t="s">
        <v>410</v>
      </c>
      <c r="E109" t="s">
        <v>411</v>
      </c>
      <c r="F109" t="s">
        <v>416</v>
      </c>
      <c r="G109" t="s">
        <v>419</v>
      </c>
      <c r="H109" t="s">
        <v>410</v>
      </c>
      <c r="I109" t="s">
        <v>411</v>
      </c>
      <c r="J109" t="s">
        <v>22</v>
      </c>
      <c r="K109" t="s">
        <v>27</v>
      </c>
      <c r="L109" t="s">
        <v>573</v>
      </c>
    </row>
    <row r="110" spans="1:12" x14ac:dyDescent="0.2">
      <c r="A110">
        <v>18</v>
      </c>
      <c r="B110" t="s">
        <v>406</v>
      </c>
      <c r="C110" t="s">
        <v>409</v>
      </c>
      <c r="D110" t="s">
        <v>410</v>
      </c>
      <c r="E110" t="s">
        <v>411</v>
      </c>
      <c r="F110" t="s">
        <v>420</v>
      </c>
      <c r="G110" t="s">
        <v>421</v>
      </c>
      <c r="H110" t="s">
        <v>410</v>
      </c>
      <c r="I110" t="s">
        <v>411</v>
      </c>
      <c r="J110" t="s">
        <v>22</v>
      </c>
      <c r="K110" t="s">
        <v>27</v>
      </c>
      <c r="L110" t="s">
        <v>573</v>
      </c>
    </row>
    <row r="111" spans="1:12" x14ac:dyDescent="0.2">
      <c r="A111">
        <v>18</v>
      </c>
      <c r="B111" t="s">
        <v>406</v>
      </c>
      <c r="C111" t="s">
        <v>409</v>
      </c>
      <c r="D111" t="s">
        <v>410</v>
      </c>
      <c r="E111" t="s">
        <v>411</v>
      </c>
      <c r="F111" t="s">
        <v>422</v>
      </c>
      <c r="G111" t="s">
        <v>423</v>
      </c>
      <c r="H111" t="s">
        <v>410</v>
      </c>
      <c r="I111" t="s">
        <v>411</v>
      </c>
      <c r="J111" t="s">
        <v>22</v>
      </c>
      <c r="K111" t="s">
        <v>27</v>
      </c>
      <c r="L111" t="s">
        <v>573</v>
      </c>
    </row>
    <row r="112" spans="1:12" x14ac:dyDescent="0.2">
      <c r="A112">
        <v>19</v>
      </c>
      <c r="B112" t="s">
        <v>424</v>
      </c>
      <c r="C112" t="s">
        <v>427</v>
      </c>
      <c r="D112" t="s">
        <v>428</v>
      </c>
      <c r="E112" t="s">
        <v>429</v>
      </c>
      <c r="F112" t="s">
        <v>430</v>
      </c>
      <c r="G112" t="s">
        <v>433</v>
      </c>
      <c r="H112" t="s">
        <v>434</v>
      </c>
      <c r="I112" t="s">
        <v>429</v>
      </c>
      <c r="J112" t="s">
        <v>22</v>
      </c>
      <c r="K112" t="s">
        <v>27</v>
      </c>
      <c r="L112" t="s">
        <v>1934</v>
      </c>
    </row>
    <row r="113" spans="1:12" x14ac:dyDescent="0.2">
      <c r="A113">
        <v>19</v>
      </c>
      <c r="B113" t="s">
        <v>424</v>
      </c>
      <c r="C113" t="s">
        <v>427</v>
      </c>
      <c r="D113" t="s">
        <v>428</v>
      </c>
      <c r="E113" t="s">
        <v>429</v>
      </c>
      <c r="F113" t="s">
        <v>435</v>
      </c>
      <c r="G113" t="s">
        <v>436</v>
      </c>
      <c r="H113" t="s">
        <v>428</v>
      </c>
      <c r="I113" t="s">
        <v>429</v>
      </c>
      <c r="J113" t="s">
        <v>22</v>
      </c>
      <c r="K113" t="s">
        <v>27</v>
      </c>
      <c r="L113" t="s">
        <v>1934</v>
      </c>
    </row>
    <row r="114" spans="1:12" x14ac:dyDescent="0.2">
      <c r="A114">
        <v>19</v>
      </c>
      <c r="B114" t="s">
        <v>424</v>
      </c>
      <c r="C114" t="s">
        <v>427</v>
      </c>
      <c r="D114" t="s">
        <v>428</v>
      </c>
      <c r="E114" t="s">
        <v>429</v>
      </c>
      <c r="F114" t="s">
        <v>151</v>
      </c>
      <c r="G114" t="s">
        <v>437</v>
      </c>
      <c r="H114" t="s">
        <v>428</v>
      </c>
      <c r="I114" t="s">
        <v>429</v>
      </c>
      <c r="J114" t="s">
        <v>22</v>
      </c>
      <c r="K114" t="s">
        <v>27</v>
      </c>
      <c r="L114" t="s">
        <v>1934</v>
      </c>
    </row>
    <row r="115" spans="1:12" x14ac:dyDescent="0.2">
      <c r="A115">
        <v>19</v>
      </c>
      <c r="B115" t="s">
        <v>424</v>
      </c>
      <c r="C115" t="s">
        <v>427</v>
      </c>
      <c r="D115" t="s">
        <v>428</v>
      </c>
      <c r="E115" t="s">
        <v>429</v>
      </c>
      <c r="F115" t="s">
        <v>438</v>
      </c>
      <c r="G115" t="s">
        <v>439</v>
      </c>
      <c r="H115" t="s">
        <v>428</v>
      </c>
      <c r="I115" t="s">
        <v>429</v>
      </c>
      <c r="J115" t="s">
        <v>22</v>
      </c>
      <c r="K115" t="s">
        <v>27</v>
      </c>
      <c r="L115" t="s">
        <v>1934</v>
      </c>
    </row>
    <row r="116" spans="1:12" x14ac:dyDescent="0.2">
      <c r="A116">
        <v>19</v>
      </c>
      <c r="B116" t="s">
        <v>424</v>
      </c>
      <c r="C116" t="s">
        <v>427</v>
      </c>
      <c r="D116" t="s">
        <v>428</v>
      </c>
      <c r="E116" t="s">
        <v>429</v>
      </c>
      <c r="F116" t="s">
        <v>440</v>
      </c>
      <c r="G116" t="s">
        <v>441</v>
      </c>
      <c r="H116" t="s">
        <v>442</v>
      </c>
      <c r="I116" t="s">
        <v>429</v>
      </c>
      <c r="J116" t="s">
        <v>22</v>
      </c>
      <c r="K116" t="s">
        <v>201</v>
      </c>
      <c r="L116" t="s">
        <v>1934</v>
      </c>
    </row>
    <row r="117" spans="1:12" x14ac:dyDescent="0.2">
      <c r="A117">
        <v>20</v>
      </c>
      <c r="B117" t="s">
        <v>443</v>
      </c>
      <c r="C117" t="s">
        <v>446</v>
      </c>
      <c r="D117" t="s">
        <v>447</v>
      </c>
      <c r="E117" t="s">
        <v>448</v>
      </c>
      <c r="F117" t="s">
        <v>449</v>
      </c>
      <c r="G117" t="s">
        <v>452</v>
      </c>
      <c r="H117" t="s">
        <v>447</v>
      </c>
      <c r="I117" t="s">
        <v>448</v>
      </c>
      <c r="J117" t="s">
        <v>22</v>
      </c>
      <c r="K117" t="s">
        <v>27</v>
      </c>
      <c r="L117" t="s">
        <v>1936</v>
      </c>
    </row>
    <row r="118" spans="1:12" x14ac:dyDescent="0.2">
      <c r="A118">
        <v>20</v>
      </c>
      <c r="B118" t="s">
        <v>443</v>
      </c>
      <c r="C118" t="s">
        <v>446</v>
      </c>
      <c r="D118" t="s">
        <v>447</v>
      </c>
      <c r="E118" t="s">
        <v>448</v>
      </c>
      <c r="F118" t="s">
        <v>453</v>
      </c>
      <c r="G118" t="s">
        <v>456</v>
      </c>
      <c r="H118" t="s">
        <v>457</v>
      </c>
      <c r="I118" t="s">
        <v>458</v>
      </c>
      <c r="J118" t="s">
        <v>22</v>
      </c>
      <c r="K118" t="s">
        <v>27</v>
      </c>
      <c r="L118" t="s">
        <v>1936</v>
      </c>
    </row>
    <row r="119" spans="1:12" x14ac:dyDescent="0.2">
      <c r="A119">
        <v>20</v>
      </c>
      <c r="B119" t="s">
        <v>443</v>
      </c>
      <c r="C119" t="s">
        <v>446</v>
      </c>
      <c r="D119" t="s">
        <v>447</v>
      </c>
      <c r="E119" t="s">
        <v>448</v>
      </c>
      <c r="F119" t="s">
        <v>459</v>
      </c>
      <c r="G119" t="s">
        <v>460</v>
      </c>
      <c r="H119" t="s">
        <v>447</v>
      </c>
      <c r="I119" t="s">
        <v>448</v>
      </c>
      <c r="J119" t="s">
        <v>22</v>
      </c>
      <c r="K119" t="s">
        <v>27</v>
      </c>
      <c r="L119" t="s">
        <v>1936</v>
      </c>
    </row>
    <row r="120" spans="1:12" x14ac:dyDescent="0.2">
      <c r="A120">
        <v>20</v>
      </c>
      <c r="B120" t="s">
        <v>443</v>
      </c>
      <c r="C120" t="s">
        <v>446</v>
      </c>
      <c r="D120" t="s">
        <v>447</v>
      </c>
      <c r="E120" t="s">
        <v>448</v>
      </c>
      <c r="F120" t="s">
        <v>461</v>
      </c>
      <c r="G120" t="s">
        <v>460</v>
      </c>
      <c r="H120" t="s">
        <v>447</v>
      </c>
      <c r="I120" t="s">
        <v>448</v>
      </c>
      <c r="J120" t="s">
        <v>22</v>
      </c>
      <c r="K120" t="s">
        <v>27</v>
      </c>
      <c r="L120" t="s">
        <v>1936</v>
      </c>
    </row>
    <row r="121" spans="1:12" x14ac:dyDescent="0.2">
      <c r="A121">
        <v>20</v>
      </c>
      <c r="B121" t="s">
        <v>443</v>
      </c>
      <c r="C121" t="s">
        <v>446</v>
      </c>
      <c r="D121" t="s">
        <v>447</v>
      </c>
      <c r="E121" t="s">
        <v>448</v>
      </c>
      <c r="F121" t="s">
        <v>462</v>
      </c>
      <c r="G121" t="s">
        <v>463</v>
      </c>
      <c r="H121" t="s">
        <v>464</v>
      </c>
      <c r="I121" t="s">
        <v>465</v>
      </c>
      <c r="J121" t="s">
        <v>22</v>
      </c>
      <c r="K121" t="s">
        <v>27</v>
      </c>
      <c r="L121" t="s">
        <v>1936</v>
      </c>
    </row>
    <row r="122" spans="1:12" x14ac:dyDescent="0.2">
      <c r="A122">
        <v>21</v>
      </c>
      <c r="B122" t="s">
        <v>466</v>
      </c>
      <c r="C122" t="s">
        <v>469</v>
      </c>
      <c r="D122" t="s">
        <v>470</v>
      </c>
      <c r="E122" t="s">
        <v>471</v>
      </c>
      <c r="F122" t="s">
        <v>472</v>
      </c>
      <c r="G122" t="s">
        <v>475</v>
      </c>
      <c r="H122" t="s">
        <v>476</v>
      </c>
      <c r="I122" t="s">
        <v>471</v>
      </c>
      <c r="J122" t="s">
        <v>22</v>
      </c>
      <c r="K122" t="s">
        <v>27</v>
      </c>
      <c r="L122" t="s">
        <v>1939</v>
      </c>
    </row>
    <row r="123" spans="1:12" x14ac:dyDescent="0.2">
      <c r="A123">
        <v>21</v>
      </c>
      <c r="B123" t="s">
        <v>466</v>
      </c>
      <c r="C123" t="s">
        <v>469</v>
      </c>
      <c r="D123" t="s">
        <v>470</v>
      </c>
      <c r="E123" t="s">
        <v>471</v>
      </c>
      <c r="F123" t="s">
        <v>477</v>
      </c>
      <c r="G123" t="s">
        <v>480</v>
      </c>
      <c r="H123" t="s">
        <v>481</v>
      </c>
      <c r="I123" t="s">
        <v>482</v>
      </c>
      <c r="J123" t="s">
        <v>22</v>
      </c>
      <c r="K123" t="s">
        <v>27</v>
      </c>
      <c r="L123" t="s">
        <v>1939</v>
      </c>
    </row>
    <row r="124" spans="1:12" x14ac:dyDescent="0.2">
      <c r="A124">
        <v>21</v>
      </c>
      <c r="B124" t="s">
        <v>466</v>
      </c>
      <c r="C124" t="s">
        <v>469</v>
      </c>
      <c r="D124" t="s">
        <v>470</v>
      </c>
      <c r="E124" t="s">
        <v>471</v>
      </c>
      <c r="F124" t="s">
        <v>483</v>
      </c>
      <c r="G124" t="s">
        <v>486</v>
      </c>
      <c r="H124" t="s">
        <v>487</v>
      </c>
      <c r="I124" t="s">
        <v>488</v>
      </c>
      <c r="J124" t="s">
        <v>22</v>
      </c>
      <c r="K124" t="s">
        <v>87</v>
      </c>
      <c r="L124" t="s">
        <v>1939</v>
      </c>
    </row>
    <row r="125" spans="1:12" x14ac:dyDescent="0.2">
      <c r="A125">
        <v>21</v>
      </c>
      <c r="B125" t="s">
        <v>466</v>
      </c>
      <c r="C125" t="s">
        <v>469</v>
      </c>
      <c r="D125" t="s">
        <v>470</v>
      </c>
      <c r="E125" t="s">
        <v>471</v>
      </c>
      <c r="F125" t="s">
        <v>483</v>
      </c>
      <c r="G125" t="s">
        <v>486</v>
      </c>
      <c r="H125" t="s">
        <v>487</v>
      </c>
      <c r="I125" t="s">
        <v>488</v>
      </c>
      <c r="J125" t="s">
        <v>22</v>
      </c>
      <c r="K125" t="s">
        <v>94</v>
      </c>
      <c r="L125" t="s">
        <v>1939</v>
      </c>
    </row>
    <row r="126" spans="1:12" x14ac:dyDescent="0.2">
      <c r="A126">
        <v>21</v>
      </c>
      <c r="B126" t="s">
        <v>466</v>
      </c>
      <c r="C126" t="s">
        <v>469</v>
      </c>
      <c r="D126" t="s">
        <v>470</v>
      </c>
      <c r="E126" t="s">
        <v>471</v>
      </c>
      <c r="F126" t="s">
        <v>489</v>
      </c>
      <c r="G126" t="s">
        <v>492</v>
      </c>
      <c r="H126" t="s">
        <v>493</v>
      </c>
      <c r="I126" t="s">
        <v>494</v>
      </c>
      <c r="J126" t="s">
        <v>22</v>
      </c>
      <c r="K126" t="s">
        <v>283</v>
      </c>
      <c r="L126" t="s">
        <v>1939</v>
      </c>
    </row>
    <row r="127" spans="1:12" x14ac:dyDescent="0.2">
      <c r="A127">
        <v>21</v>
      </c>
      <c r="B127" t="s">
        <v>466</v>
      </c>
      <c r="C127" t="s">
        <v>469</v>
      </c>
      <c r="D127" t="s">
        <v>470</v>
      </c>
      <c r="E127" t="s">
        <v>471</v>
      </c>
      <c r="F127" t="s">
        <v>489</v>
      </c>
      <c r="G127" t="s">
        <v>492</v>
      </c>
      <c r="H127" t="s">
        <v>493</v>
      </c>
      <c r="I127" t="s">
        <v>494</v>
      </c>
      <c r="J127" t="s">
        <v>22</v>
      </c>
      <c r="K127" t="s">
        <v>283</v>
      </c>
      <c r="L127" t="s">
        <v>1939</v>
      </c>
    </row>
    <row r="128" spans="1:12" x14ac:dyDescent="0.2">
      <c r="A128">
        <v>21</v>
      </c>
      <c r="B128" t="s">
        <v>466</v>
      </c>
      <c r="C128" t="s">
        <v>469</v>
      </c>
      <c r="D128" t="s">
        <v>470</v>
      </c>
      <c r="E128" t="s">
        <v>471</v>
      </c>
      <c r="F128" t="s">
        <v>495</v>
      </c>
      <c r="G128" t="s">
        <v>498</v>
      </c>
      <c r="H128" t="s">
        <v>470</v>
      </c>
      <c r="I128" t="s">
        <v>499</v>
      </c>
      <c r="J128" t="s">
        <v>22</v>
      </c>
      <c r="K128" t="s">
        <v>27</v>
      </c>
      <c r="L128" t="s">
        <v>1939</v>
      </c>
    </row>
    <row r="129" spans="1:12" x14ac:dyDescent="0.2">
      <c r="A129">
        <v>23</v>
      </c>
      <c r="B129" t="s">
        <v>500</v>
      </c>
      <c r="C129" t="s">
        <v>503</v>
      </c>
      <c r="D129" t="s">
        <v>504</v>
      </c>
      <c r="E129" t="s">
        <v>505</v>
      </c>
      <c r="F129" t="s">
        <v>506</v>
      </c>
      <c r="G129" t="s">
        <v>509</v>
      </c>
      <c r="H129" t="s">
        <v>510</v>
      </c>
      <c r="I129" t="s">
        <v>505</v>
      </c>
      <c r="J129" t="s">
        <v>22</v>
      </c>
      <c r="K129" t="s">
        <v>27</v>
      </c>
      <c r="L129" t="s">
        <v>1935</v>
      </c>
    </row>
    <row r="130" spans="1:12" x14ac:dyDescent="0.2">
      <c r="A130">
        <v>23</v>
      </c>
      <c r="B130" t="s">
        <v>500</v>
      </c>
      <c r="C130" t="s">
        <v>503</v>
      </c>
      <c r="D130" t="s">
        <v>504</v>
      </c>
      <c r="E130" t="s">
        <v>505</v>
      </c>
      <c r="F130" t="s">
        <v>511</v>
      </c>
      <c r="G130" t="s">
        <v>513</v>
      </c>
      <c r="H130" t="s">
        <v>504</v>
      </c>
      <c r="I130" t="s">
        <v>505</v>
      </c>
      <c r="J130" t="s">
        <v>22</v>
      </c>
      <c r="K130" t="s">
        <v>94</v>
      </c>
      <c r="L130" t="s">
        <v>1935</v>
      </c>
    </row>
    <row r="131" spans="1:12" x14ac:dyDescent="0.2">
      <c r="A131">
        <v>23</v>
      </c>
      <c r="B131" t="s">
        <v>500</v>
      </c>
      <c r="C131" t="s">
        <v>503</v>
      </c>
      <c r="D131" t="s">
        <v>504</v>
      </c>
      <c r="E131" t="s">
        <v>505</v>
      </c>
      <c r="F131" t="s">
        <v>514</v>
      </c>
      <c r="G131" t="s">
        <v>515</v>
      </c>
      <c r="H131" t="s">
        <v>516</v>
      </c>
      <c r="I131" t="s">
        <v>505</v>
      </c>
      <c r="J131" t="s">
        <v>22</v>
      </c>
      <c r="K131" t="s">
        <v>201</v>
      </c>
      <c r="L131" t="s">
        <v>1935</v>
      </c>
    </row>
    <row r="132" spans="1:12" x14ac:dyDescent="0.2">
      <c r="A132">
        <v>23</v>
      </c>
      <c r="B132" t="s">
        <v>500</v>
      </c>
      <c r="C132" t="s">
        <v>503</v>
      </c>
      <c r="D132" t="s">
        <v>504</v>
      </c>
      <c r="E132" t="s">
        <v>505</v>
      </c>
      <c r="F132" t="s">
        <v>517</v>
      </c>
      <c r="G132" t="s">
        <v>518</v>
      </c>
      <c r="H132" t="s">
        <v>519</v>
      </c>
      <c r="I132" t="s">
        <v>505</v>
      </c>
      <c r="J132" t="s">
        <v>22</v>
      </c>
      <c r="K132" t="s">
        <v>27</v>
      </c>
      <c r="L132" t="s">
        <v>1935</v>
      </c>
    </row>
    <row r="133" spans="1:12" x14ac:dyDescent="0.2">
      <c r="A133">
        <v>23</v>
      </c>
      <c r="B133" t="s">
        <v>500</v>
      </c>
      <c r="C133" t="s">
        <v>503</v>
      </c>
      <c r="D133" t="s">
        <v>504</v>
      </c>
      <c r="E133" t="s">
        <v>505</v>
      </c>
      <c r="F133" t="s">
        <v>520</v>
      </c>
      <c r="G133" t="s">
        <v>521</v>
      </c>
      <c r="H133" t="s">
        <v>522</v>
      </c>
      <c r="I133" t="s">
        <v>505</v>
      </c>
      <c r="J133" t="s">
        <v>22</v>
      </c>
      <c r="K133" t="s">
        <v>27</v>
      </c>
      <c r="L133" t="s">
        <v>1935</v>
      </c>
    </row>
    <row r="134" spans="1:12" x14ac:dyDescent="0.2">
      <c r="A134">
        <v>23</v>
      </c>
      <c r="B134" t="s">
        <v>500</v>
      </c>
      <c r="C134" t="s">
        <v>503</v>
      </c>
      <c r="D134" t="s">
        <v>504</v>
      </c>
      <c r="E134" t="s">
        <v>505</v>
      </c>
      <c r="F134" t="s">
        <v>523</v>
      </c>
      <c r="G134" t="s">
        <v>524</v>
      </c>
      <c r="H134" t="s">
        <v>522</v>
      </c>
      <c r="I134" t="s">
        <v>505</v>
      </c>
      <c r="J134" t="s">
        <v>22</v>
      </c>
      <c r="K134" t="s">
        <v>27</v>
      </c>
      <c r="L134" t="s">
        <v>1935</v>
      </c>
    </row>
    <row r="135" spans="1:12" x14ac:dyDescent="0.2">
      <c r="A135">
        <v>24</v>
      </c>
      <c r="B135" t="s">
        <v>525</v>
      </c>
      <c r="C135" t="s">
        <v>528</v>
      </c>
      <c r="D135" t="s">
        <v>529</v>
      </c>
      <c r="E135" t="s">
        <v>530</v>
      </c>
      <c r="F135" t="s">
        <v>531</v>
      </c>
      <c r="G135" t="s">
        <v>534</v>
      </c>
      <c r="H135" t="s">
        <v>535</v>
      </c>
      <c r="I135" t="s">
        <v>530</v>
      </c>
      <c r="J135" t="s">
        <v>22</v>
      </c>
      <c r="K135" t="s">
        <v>72</v>
      </c>
      <c r="L135" t="s">
        <v>1934</v>
      </c>
    </row>
    <row r="136" spans="1:12" x14ac:dyDescent="0.2">
      <c r="A136">
        <v>24</v>
      </c>
      <c r="B136" t="s">
        <v>525</v>
      </c>
      <c r="C136" t="s">
        <v>528</v>
      </c>
      <c r="D136" t="s">
        <v>529</v>
      </c>
      <c r="E136" t="s">
        <v>530</v>
      </c>
      <c r="F136" t="s">
        <v>536</v>
      </c>
      <c r="G136" t="s">
        <v>538</v>
      </c>
      <c r="H136" t="s">
        <v>529</v>
      </c>
      <c r="I136" t="s">
        <v>539</v>
      </c>
      <c r="J136" t="s">
        <v>22</v>
      </c>
      <c r="K136" t="s">
        <v>27</v>
      </c>
      <c r="L136" t="s">
        <v>1934</v>
      </c>
    </row>
    <row r="137" spans="1:12" x14ac:dyDescent="0.2">
      <c r="A137">
        <v>24</v>
      </c>
      <c r="B137" t="s">
        <v>525</v>
      </c>
      <c r="C137" t="s">
        <v>528</v>
      </c>
      <c r="D137" t="s">
        <v>529</v>
      </c>
      <c r="E137" t="s">
        <v>530</v>
      </c>
      <c r="F137" t="s">
        <v>540</v>
      </c>
      <c r="G137" t="s">
        <v>543</v>
      </c>
      <c r="H137" t="s">
        <v>544</v>
      </c>
      <c r="I137" t="s">
        <v>545</v>
      </c>
      <c r="J137" t="s">
        <v>22</v>
      </c>
      <c r="K137" t="s">
        <v>201</v>
      </c>
      <c r="L137" t="s">
        <v>1934</v>
      </c>
    </row>
    <row r="138" spans="1:12" x14ac:dyDescent="0.2">
      <c r="A138">
        <v>24</v>
      </c>
      <c r="B138" t="s">
        <v>525</v>
      </c>
      <c r="C138" t="s">
        <v>528</v>
      </c>
      <c r="D138" t="s">
        <v>529</v>
      </c>
      <c r="E138" t="s">
        <v>530</v>
      </c>
      <c r="F138" t="s">
        <v>546</v>
      </c>
      <c r="G138" t="s">
        <v>549</v>
      </c>
      <c r="H138" t="s">
        <v>535</v>
      </c>
      <c r="I138" t="s">
        <v>530</v>
      </c>
      <c r="J138" t="s">
        <v>22</v>
      </c>
      <c r="K138" t="s">
        <v>27</v>
      </c>
      <c r="L138" t="s">
        <v>1934</v>
      </c>
    </row>
    <row r="139" spans="1:12" x14ac:dyDescent="0.2">
      <c r="A139">
        <v>24</v>
      </c>
      <c r="B139" t="s">
        <v>525</v>
      </c>
      <c r="C139" t="s">
        <v>528</v>
      </c>
      <c r="D139" t="s">
        <v>529</v>
      </c>
      <c r="E139" t="s">
        <v>530</v>
      </c>
      <c r="F139" t="s">
        <v>550</v>
      </c>
      <c r="G139" t="s">
        <v>551</v>
      </c>
      <c r="H139" t="s">
        <v>535</v>
      </c>
      <c r="I139" t="s">
        <v>530</v>
      </c>
      <c r="J139" t="s">
        <v>22</v>
      </c>
      <c r="K139" t="s">
        <v>27</v>
      </c>
      <c r="L139" t="s">
        <v>1934</v>
      </c>
    </row>
    <row r="140" spans="1:12" x14ac:dyDescent="0.2">
      <c r="A140">
        <v>25</v>
      </c>
      <c r="B140" t="s">
        <v>552</v>
      </c>
      <c r="C140" t="s">
        <v>555</v>
      </c>
      <c r="D140" t="s">
        <v>556</v>
      </c>
      <c r="E140" t="s">
        <v>557</v>
      </c>
      <c r="F140" t="s">
        <v>558</v>
      </c>
      <c r="G140" t="s">
        <v>559</v>
      </c>
      <c r="H140" t="s">
        <v>556</v>
      </c>
      <c r="I140" t="s">
        <v>557</v>
      </c>
      <c r="J140" t="s">
        <v>22</v>
      </c>
      <c r="K140" t="s">
        <v>27</v>
      </c>
      <c r="L140" t="s">
        <v>1934</v>
      </c>
    </row>
    <row r="141" spans="1:12" x14ac:dyDescent="0.2">
      <c r="A141">
        <v>25</v>
      </c>
      <c r="B141" t="s">
        <v>552</v>
      </c>
      <c r="C141" t="s">
        <v>555</v>
      </c>
      <c r="D141" t="s">
        <v>556</v>
      </c>
      <c r="E141" t="s">
        <v>557</v>
      </c>
      <c r="F141" t="s">
        <v>560</v>
      </c>
      <c r="G141" t="s">
        <v>561</v>
      </c>
      <c r="H141" t="s">
        <v>556</v>
      </c>
      <c r="I141" t="s">
        <v>557</v>
      </c>
      <c r="J141" t="s">
        <v>22</v>
      </c>
      <c r="K141" t="s">
        <v>27</v>
      </c>
      <c r="L141" t="s">
        <v>1934</v>
      </c>
    </row>
    <row r="142" spans="1:12" x14ac:dyDescent="0.2">
      <c r="A142">
        <v>25</v>
      </c>
      <c r="B142" t="s">
        <v>552</v>
      </c>
      <c r="C142" t="s">
        <v>555</v>
      </c>
      <c r="D142" t="s">
        <v>556</v>
      </c>
      <c r="E142" t="s">
        <v>557</v>
      </c>
      <c r="F142" t="s">
        <v>399</v>
      </c>
      <c r="G142" t="s">
        <v>562</v>
      </c>
      <c r="H142" t="s">
        <v>556</v>
      </c>
      <c r="I142" t="s">
        <v>557</v>
      </c>
      <c r="J142" t="s">
        <v>22</v>
      </c>
      <c r="K142" t="s">
        <v>201</v>
      </c>
      <c r="L142" t="s">
        <v>1934</v>
      </c>
    </row>
    <row r="143" spans="1:12" x14ac:dyDescent="0.2">
      <c r="A143">
        <v>25</v>
      </c>
      <c r="B143" t="s">
        <v>552</v>
      </c>
      <c r="C143" t="s">
        <v>555</v>
      </c>
      <c r="D143" t="s">
        <v>556</v>
      </c>
      <c r="E143" t="s">
        <v>557</v>
      </c>
      <c r="F143" t="s">
        <v>563</v>
      </c>
      <c r="G143" t="s">
        <v>564</v>
      </c>
      <c r="H143" t="s">
        <v>556</v>
      </c>
      <c r="I143" t="s">
        <v>557</v>
      </c>
      <c r="J143" t="s">
        <v>22</v>
      </c>
      <c r="K143" t="s">
        <v>201</v>
      </c>
      <c r="L143" t="s">
        <v>1934</v>
      </c>
    </row>
    <row r="144" spans="1:12" x14ac:dyDescent="0.2">
      <c r="A144">
        <v>25</v>
      </c>
      <c r="B144" t="s">
        <v>552</v>
      </c>
      <c r="C144" t="s">
        <v>555</v>
      </c>
      <c r="D144" t="s">
        <v>556</v>
      </c>
      <c r="E144" t="s">
        <v>557</v>
      </c>
      <c r="F144" t="s">
        <v>565</v>
      </c>
      <c r="G144" t="s">
        <v>566</v>
      </c>
      <c r="H144" t="s">
        <v>556</v>
      </c>
      <c r="I144" t="s">
        <v>557</v>
      </c>
      <c r="J144" t="s">
        <v>22</v>
      </c>
      <c r="K144" t="s">
        <v>201</v>
      </c>
      <c r="L144" t="s">
        <v>1934</v>
      </c>
    </row>
    <row r="145" spans="1:12" x14ac:dyDescent="0.2">
      <c r="A145">
        <v>25</v>
      </c>
      <c r="B145" t="s">
        <v>552</v>
      </c>
      <c r="C145" t="s">
        <v>555</v>
      </c>
      <c r="D145" t="s">
        <v>556</v>
      </c>
      <c r="E145" t="s">
        <v>557</v>
      </c>
      <c r="F145" t="s">
        <v>567</v>
      </c>
      <c r="G145" t="s">
        <v>568</v>
      </c>
      <c r="H145" t="s">
        <v>556</v>
      </c>
      <c r="I145" t="s">
        <v>557</v>
      </c>
      <c r="J145" t="s">
        <v>22</v>
      </c>
      <c r="K145" t="s">
        <v>27</v>
      </c>
      <c r="L145" t="s">
        <v>1934</v>
      </c>
    </row>
    <row r="146" spans="1:12" x14ac:dyDescent="0.2">
      <c r="A146">
        <v>26</v>
      </c>
      <c r="B146" t="s">
        <v>569</v>
      </c>
      <c r="C146" t="s">
        <v>572</v>
      </c>
      <c r="D146" t="s">
        <v>573</v>
      </c>
      <c r="E146" t="s">
        <v>574</v>
      </c>
      <c r="F146" t="s">
        <v>575</v>
      </c>
      <c r="G146" t="s">
        <v>576</v>
      </c>
      <c r="H146" t="s">
        <v>573</v>
      </c>
      <c r="I146" t="s">
        <v>574</v>
      </c>
      <c r="J146" t="s">
        <v>22</v>
      </c>
      <c r="K146" t="s">
        <v>201</v>
      </c>
      <c r="L146" t="s">
        <v>1934</v>
      </c>
    </row>
    <row r="147" spans="1:12" x14ac:dyDescent="0.2">
      <c r="A147">
        <v>26</v>
      </c>
      <c r="B147" t="s">
        <v>569</v>
      </c>
      <c r="C147" t="s">
        <v>572</v>
      </c>
      <c r="D147" t="s">
        <v>573</v>
      </c>
      <c r="E147" t="s">
        <v>574</v>
      </c>
      <c r="F147" t="s">
        <v>575</v>
      </c>
      <c r="G147" t="s">
        <v>576</v>
      </c>
      <c r="H147" t="s">
        <v>573</v>
      </c>
      <c r="I147" t="s">
        <v>574</v>
      </c>
      <c r="J147" t="s">
        <v>22</v>
      </c>
      <c r="K147" t="s">
        <v>201</v>
      </c>
      <c r="L147" t="s">
        <v>1934</v>
      </c>
    </row>
    <row r="148" spans="1:12" x14ac:dyDescent="0.2">
      <c r="A148">
        <v>26</v>
      </c>
      <c r="B148" t="s">
        <v>569</v>
      </c>
      <c r="C148" t="s">
        <v>572</v>
      </c>
      <c r="D148" t="s">
        <v>573</v>
      </c>
      <c r="E148" t="s">
        <v>574</v>
      </c>
      <c r="F148" t="s">
        <v>577</v>
      </c>
      <c r="G148" t="s">
        <v>578</v>
      </c>
      <c r="H148" t="s">
        <v>573</v>
      </c>
      <c r="I148" t="s">
        <v>574</v>
      </c>
      <c r="J148" t="s">
        <v>22</v>
      </c>
      <c r="K148" t="s">
        <v>201</v>
      </c>
      <c r="L148" t="s">
        <v>1934</v>
      </c>
    </row>
    <row r="149" spans="1:12" x14ac:dyDescent="0.2">
      <c r="A149">
        <v>26</v>
      </c>
      <c r="B149" t="s">
        <v>569</v>
      </c>
      <c r="C149" t="s">
        <v>572</v>
      </c>
      <c r="D149" t="s">
        <v>573</v>
      </c>
      <c r="E149" t="s">
        <v>574</v>
      </c>
      <c r="F149" t="s">
        <v>577</v>
      </c>
      <c r="G149" t="s">
        <v>578</v>
      </c>
      <c r="H149" t="s">
        <v>573</v>
      </c>
      <c r="I149" t="s">
        <v>574</v>
      </c>
      <c r="J149" t="s">
        <v>22</v>
      </c>
      <c r="K149" t="s">
        <v>201</v>
      </c>
      <c r="L149" t="s">
        <v>1934</v>
      </c>
    </row>
    <row r="150" spans="1:12" x14ac:dyDescent="0.2">
      <c r="A150">
        <v>26</v>
      </c>
      <c r="B150" t="s">
        <v>569</v>
      </c>
      <c r="C150" t="s">
        <v>572</v>
      </c>
      <c r="D150" t="s">
        <v>573</v>
      </c>
      <c r="E150" t="s">
        <v>574</v>
      </c>
      <c r="F150" t="s">
        <v>579</v>
      </c>
      <c r="G150" t="s">
        <v>580</v>
      </c>
      <c r="H150" t="s">
        <v>573</v>
      </c>
      <c r="I150" t="s">
        <v>574</v>
      </c>
      <c r="J150" t="s">
        <v>22</v>
      </c>
      <c r="K150" t="s">
        <v>27</v>
      </c>
      <c r="L150" t="s">
        <v>1934</v>
      </c>
    </row>
    <row r="151" spans="1:12" x14ac:dyDescent="0.2">
      <c r="A151">
        <v>26</v>
      </c>
      <c r="B151" t="s">
        <v>569</v>
      </c>
      <c r="C151" t="s">
        <v>572</v>
      </c>
      <c r="D151" t="s">
        <v>573</v>
      </c>
      <c r="E151" t="s">
        <v>574</v>
      </c>
      <c r="F151" t="s">
        <v>579</v>
      </c>
      <c r="G151" t="s">
        <v>580</v>
      </c>
      <c r="H151" t="s">
        <v>573</v>
      </c>
      <c r="I151" t="s">
        <v>574</v>
      </c>
      <c r="J151" t="s">
        <v>22</v>
      </c>
      <c r="K151" t="s">
        <v>27</v>
      </c>
      <c r="L151" t="s">
        <v>1934</v>
      </c>
    </row>
    <row r="152" spans="1:12" x14ac:dyDescent="0.2">
      <c r="A152">
        <v>26</v>
      </c>
      <c r="B152" t="s">
        <v>569</v>
      </c>
      <c r="C152" t="s">
        <v>572</v>
      </c>
      <c r="D152" t="s">
        <v>573</v>
      </c>
      <c r="E152" t="s">
        <v>574</v>
      </c>
      <c r="F152" t="s">
        <v>581</v>
      </c>
      <c r="G152" t="s">
        <v>582</v>
      </c>
      <c r="H152" t="s">
        <v>573</v>
      </c>
      <c r="I152" t="s">
        <v>574</v>
      </c>
      <c r="J152" t="s">
        <v>22</v>
      </c>
      <c r="K152" t="s">
        <v>201</v>
      </c>
      <c r="L152" t="s">
        <v>1934</v>
      </c>
    </row>
    <row r="153" spans="1:12" x14ac:dyDescent="0.2">
      <c r="A153">
        <v>26</v>
      </c>
      <c r="B153" t="s">
        <v>569</v>
      </c>
      <c r="C153" t="s">
        <v>572</v>
      </c>
      <c r="D153" t="s">
        <v>573</v>
      </c>
      <c r="E153" t="s">
        <v>574</v>
      </c>
      <c r="F153" t="s">
        <v>581</v>
      </c>
      <c r="G153" t="s">
        <v>582</v>
      </c>
      <c r="H153" t="s">
        <v>573</v>
      </c>
      <c r="I153" t="s">
        <v>574</v>
      </c>
      <c r="J153" t="s">
        <v>22</v>
      </c>
      <c r="K153" t="s">
        <v>201</v>
      </c>
      <c r="L153" t="s">
        <v>1934</v>
      </c>
    </row>
    <row r="154" spans="1:12" x14ac:dyDescent="0.2">
      <c r="A154">
        <v>26</v>
      </c>
      <c r="B154" t="s">
        <v>569</v>
      </c>
      <c r="C154" t="s">
        <v>572</v>
      </c>
      <c r="D154" t="s">
        <v>573</v>
      </c>
      <c r="E154" t="s">
        <v>574</v>
      </c>
      <c r="F154" t="s">
        <v>583</v>
      </c>
      <c r="G154" t="s">
        <v>584</v>
      </c>
      <c r="H154" t="s">
        <v>573</v>
      </c>
      <c r="I154" t="s">
        <v>574</v>
      </c>
      <c r="J154" t="s">
        <v>22</v>
      </c>
      <c r="K154" t="s">
        <v>201</v>
      </c>
      <c r="L154" t="s">
        <v>1934</v>
      </c>
    </row>
    <row r="155" spans="1:12" x14ac:dyDescent="0.2">
      <c r="A155">
        <v>26</v>
      </c>
      <c r="B155" t="s">
        <v>569</v>
      </c>
      <c r="C155" t="s">
        <v>572</v>
      </c>
      <c r="D155" t="s">
        <v>573</v>
      </c>
      <c r="E155" t="s">
        <v>574</v>
      </c>
      <c r="F155" t="s">
        <v>583</v>
      </c>
      <c r="G155" t="s">
        <v>584</v>
      </c>
      <c r="H155" t="s">
        <v>573</v>
      </c>
      <c r="I155" t="s">
        <v>574</v>
      </c>
      <c r="J155" t="s">
        <v>22</v>
      </c>
      <c r="K155" t="s">
        <v>201</v>
      </c>
      <c r="L155" t="s">
        <v>1934</v>
      </c>
    </row>
    <row r="156" spans="1:12" x14ac:dyDescent="0.2">
      <c r="A156">
        <v>26</v>
      </c>
      <c r="B156" t="s">
        <v>569</v>
      </c>
      <c r="C156" t="s">
        <v>572</v>
      </c>
      <c r="D156" t="s">
        <v>573</v>
      </c>
      <c r="E156" t="s">
        <v>574</v>
      </c>
      <c r="F156" t="s">
        <v>585</v>
      </c>
      <c r="G156" t="s">
        <v>586</v>
      </c>
      <c r="H156" t="s">
        <v>573</v>
      </c>
      <c r="I156" t="s">
        <v>574</v>
      </c>
      <c r="J156" t="s">
        <v>22</v>
      </c>
      <c r="K156" t="s">
        <v>201</v>
      </c>
      <c r="L156" t="s">
        <v>1934</v>
      </c>
    </row>
    <row r="157" spans="1:12" x14ac:dyDescent="0.2">
      <c r="A157">
        <v>26</v>
      </c>
      <c r="B157" t="s">
        <v>569</v>
      </c>
      <c r="C157" t="s">
        <v>572</v>
      </c>
      <c r="D157" t="s">
        <v>573</v>
      </c>
      <c r="E157" t="s">
        <v>574</v>
      </c>
      <c r="F157" t="s">
        <v>585</v>
      </c>
      <c r="G157" t="s">
        <v>586</v>
      </c>
      <c r="H157" t="s">
        <v>573</v>
      </c>
      <c r="I157" t="s">
        <v>574</v>
      </c>
      <c r="J157" t="s">
        <v>22</v>
      </c>
      <c r="K157" t="s">
        <v>201</v>
      </c>
      <c r="L157" t="s">
        <v>1934</v>
      </c>
    </row>
    <row r="158" spans="1:12" x14ac:dyDescent="0.2">
      <c r="A158">
        <v>27</v>
      </c>
      <c r="B158" t="s">
        <v>587</v>
      </c>
      <c r="C158" t="s">
        <v>590</v>
      </c>
      <c r="D158" t="s">
        <v>591</v>
      </c>
      <c r="E158" t="s">
        <v>592</v>
      </c>
      <c r="F158" t="s">
        <v>593</v>
      </c>
      <c r="G158" t="s">
        <v>594</v>
      </c>
      <c r="H158" t="s">
        <v>591</v>
      </c>
      <c r="I158" t="s">
        <v>592</v>
      </c>
      <c r="J158" t="s">
        <v>22</v>
      </c>
      <c r="K158" t="s">
        <v>27</v>
      </c>
      <c r="L158" t="s">
        <v>1934</v>
      </c>
    </row>
    <row r="159" spans="1:12" x14ac:dyDescent="0.2">
      <c r="A159">
        <v>27</v>
      </c>
      <c r="B159" t="s">
        <v>587</v>
      </c>
      <c r="C159" t="s">
        <v>590</v>
      </c>
      <c r="D159" t="s">
        <v>591</v>
      </c>
      <c r="E159" t="s">
        <v>592</v>
      </c>
      <c r="F159" t="s">
        <v>595</v>
      </c>
      <c r="G159" t="s">
        <v>596</v>
      </c>
      <c r="H159" t="s">
        <v>591</v>
      </c>
      <c r="I159" t="s">
        <v>592</v>
      </c>
      <c r="J159" t="s">
        <v>22</v>
      </c>
      <c r="K159" t="s">
        <v>201</v>
      </c>
      <c r="L159" t="s">
        <v>1934</v>
      </c>
    </row>
    <row r="160" spans="1:12" x14ac:dyDescent="0.2">
      <c r="A160">
        <v>27</v>
      </c>
      <c r="B160" t="s">
        <v>587</v>
      </c>
      <c r="C160" t="s">
        <v>590</v>
      </c>
      <c r="D160" t="s">
        <v>591</v>
      </c>
      <c r="E160" t="s">
        <v>592</v>
      </c>
      <c r="F160" t="s">
        <v>597</v>
      </c>
      <c r="G160" t="s">
        <v>598</v>
      </c>
      <c r="H160" t="s">
        <v>591</v>
      </c>
      <c r="I160" t="s">
        <v>592</v>
      </c>
      <c r="J160" t="s">
        <v>22</v>
      </c>
      <c r="K160" t="s">
        <v>201</v>
      </c>
      <c r="L160" t="s">
        <v>1934</v>
      </c>
    </row>
    <row r="161" spans="1:12" x14ac:dyDescent="0.2">
      <c r="A161">
        <v>28</v>
      </c>
      <c r="B161" t="s">
        <v>599</v>
      </c>
      <c r="C161" t="s">
        <v>602</v>
      </c>
      <c r="D161" t="s">
        <v>603</v>
      </c>
      <c r="E161" t="s">
        <v>604</v>
      </c>
      <c r="F161" t="s">
        <v>605</v>
      </c>
      <c r="G161" t="s">
        <v>608</v>
      </c>
      <c r="H161" t="s">
        <v>603</v>
      </c>
      <c r="I161" t="s">
        <v>604</v>
      </c>
      <c r="J161" t="s">
        <v>22</v>
      </c>
      <c r="K161" t="s">
        <v>27</v>
      </c>
      <c r="L161" t="s">
        <v>1934</v>
      </c>
    </row>
    <row r="162" spans="1:12" x14ac:dyDescent="0.2">
      <c r="A162">
        <v>28</v>
      </c>
      <c r="B162" t="s">
        <v>599</v>
      </c>
      <c r="C162" t="s">
        <v>602</v>
      </c>
      <c r="D162" t="s">
        <v>603</v>
      </c>
      <c r="E162" t="s">
        <v>604</v>
      </c>
      <c r="F162" t="s">
        <v>609</v>
      </c>
      <c r="G162" t="s">
        <v>610</v>
      </c>
      <c r="H162" t="s">
        <v>603</v>
      </c>
      <c r="I162" t="s">
        <v>604</v>
      </c>
      <c r="J162" t="s">
        <v>22</v>
      </c>
      <c r="K162" t="s">
        <v>27</v>
      </c>
      <c r="L162" t="s">
        <v>1934</v>
      </c>
    </row>
    <row r="163" spans="1:12" x14ac:dyDescent="0.2">
      <c r="A163">
        <v>28</v>
      </c>
      <c r="B163" t="s">
        <v>599</v>
      </c>
      <c r="C163" t="s">
        <v>602</v>
      </c>
      <c r="D163" t="s">
        <v>603</v>
      </c>
      <c r="E163" t="s">
        <v>604</v>
      </c>
      <c r="F163" t="s">
        <v>611</v>
      </c>
      <c r="G163" t="s">
        <v>612</v>
      </c>
      <c r="H163" t="s">
        <v>603</v>
      </c>
      <c r="I163" t="s">
        <v>604</v>
      </c>
      <c r="J163" t="s">
        <v>22</v>
      </c>
      <c r="K163" t="s">
        <v>27</v>
      </c>
      <c r="L163" t="s">
        <v>1934</v>
      </c>
    </row>
    <row r="164" spans="1:12" x14ac:dyDescent="0.2">
      <c r="A164">
        <v>29</v>
      </c>
      <c r="B164" t="s">
        <v>613</v>
      </c>
      <c r="C164" t="s">
        <v>616</v>
      </c>
      <c r="D164" t="s">
        <v>617</v>
      </c>
      <c r="E164" t="s">
        <v>618</v>
      </c>
      <c r="F164" t="s">
        <v>619</v>
      </c>
      <c r="G164" t="s">
        <v>620</v>
      </c>
      <c r="H164" t="s">
        <v>621</v>
      </c>
      <c r="I164" t="s">
        <v>618</v>
      </c>
      <c r="J164" t="s">
        <v>22</v>
      </c>
      <c r="K164" t="s">
        <v>27</v>
      </c>
      <c r="L164" t="s">
        <v>1940</v>
      </c>
    </row>
    <row r="165" spans="1:12" x14ac:dyDescent="0.2">
      <c r="A165">
        <v>29</v>
      </c>
      <c r="B165" t="s">
        <v>613</v>
      </c>
      <c r="C165" t="s">
        <v>616</v>
      </c>
      <c r="D165" t="s">
        <v>617</v>
      </c>
      <c r="E165" t="s">
        <v>618</v>
      </c>
      <c r="F165" t="s">
        <v>622</v>
      </c>
      <c r="G165" t="s">
        <v>623</v>
      </c>
      <c r="H165" t="s">
        <v>617</v>
      </c>
      <c r="I165" t="s">
        <v>618</v>
      </c>
      <c r="J165" t="s">
        <v>22</v>
      </c>
      <c r="K165" t="s">
        <v>27</v>
      </c>
      <c r="L165" t="s">
        <v>1940</v>
      </c>
    </row>
    <row r="166" spans="1:12" x14ac:dyDescent="0.2">
      <c r="A166">
        <v>29</v>
      </c>
      <c r="B166" t="s">
        <v>613</v>
      </c>
      <c r="C166" t="s">
        <v>616</v>
      </c>
      <c r="D166" t="s">
        <v>617</v>
      </c>
      <c r="E166" t="s">
        <v>618</v>
      </c>
      <c r="F166" t="s">
        <v>624</v>
      </c>
      <c r="G166" t="s">
        <v>625</v>
      </c>
      <c r="H166" t="s">
        <v>617</v>
      </c>
      <c r="I166" t="s">
        <v>618</v>
      </c>
      <c r="J166" t="s">
        <v>22</v>
      </c>
      <c r="K166" t="s">
        <v>27</v>
      </c>
      <c r="L166" t="s">
        <v>1940</v>
      </c>
    </row>
    <row r="167" spans="1:12" x14ac:dyDescent="0.2">
      <c r="A167">
        <v>29</v>
      </c>
      <c r="B167" t="s">
        <v>613</v>
      </c>
      <c r="C167" t="s">
        <v>616</v>
      </c>
      <c r="D167" t="s">
        <v>617</v>
      </c>
      <c r="E167" t="s">
        <v>618</v>
      </c>
      <c r="F167" t="s">
        <v>626</v>
      </c>
      <c r="G167" t="s">
        <v>627</v>
      </c>
      <c r="H167" t="s">
        <v>628</v>
      </c>
      <c r="I167" t="s">
        <v>618</v>
      </c>
      <c r="J167" t="s">
        <v>22</v>
      </c>
      <c r="K167" t="s">
        <v>27</v>
      </c>
      <c r="L167" t="s">
        <v>1940</v>
      </c>
    </row>
    <row r="168" spans="1:12" x14ac:dyDescent="0.2">
      <c r="A168">
        <v>29</v>
      </c>
      <c r="B168" t="s">
        <v>613</v>
      </c>
      <c r="C168" t="s">
        <v>616</v>
      </c>
      <c r="D168" t="s">
        <v>617</v>
      </c>
      <c r="E168" t="s">
        <v>618</v>
      </c>
      <c r="F168" t="s">
        <v>629</v>
      </c>
      <c r="G168" t="s">
        <v>630</v>
      </c>
      <c r="H168" t="s">
        <v>617</v>
      </c>
      <c r="I168" t="s">
        <v>618</v>
      </c>
      <c r="J168" t="s">
        <v>22</v>
      </c>
      <c r="K168" t="s">
        <v>27</v>
      </c>
      <c r="L168" t="s">
        <v>1940</v>
      </c>
    </row>
    <row r="169" spans="1:12" x14ac:dyDescent="0.2">
      <c r="A169">
        <v>29</v>
      </c>
      <c r="B169" t="s">
        <v>613</v>
      </c>
      <c r="C169" t="s">
        <v>616</v>
      </c>
      <c r="D169" t="s">
        <v>617</v>
      </c>
      <c r="E169" t="s">
        <v>618</v>
      </c>
      <c r="F169" t="s">
        <v>631</v>
      </c>
      <c r="G169" t="s">
        <v>632</v>
      </c>
      <c r="H169" t="s">
        <v>617</v>
      </c>
      <c r="I169" t="s">
        <v>618</v>
      </c>
      <c r="J169" t="s">
        <v>22</v>
      </c>
      <c r="K169" t="s">
        <v>27</v>
      </c>
      <c r="L169" t="s">
        <v>1940</v>
      </c>
    </row>
    <row r="170" spans="1:12" x14ac:dyDescent="0.2">
      <c r="A170">
        <v>29</v>
      </c>
      <c r="B170" t="s">
        <v>613</v>
      </c>
      <c r="C170" t="s">
        <v>616</v>
      </c>
      <c r="D170" t="s">
        <v>617</v>
      </c>
      <c r="E170" t="s">
        <v>618</v>
      </c>
      <c r="F170" t="s">
        <v>633</v>
      </c>
      <c r="G170" t="s">
        <v>634</v>
      </c>
      <c r="H170" t="s">
        <v>617</v>
      </c>
      <c r="I170" t="s">
        <v>618</v>
      </c>
      <c r="J170" t="s">
        <v>22</v>
      </c>
      <c r="K170" t="s">
        <v>27</v>
      </c>
      <c r="L170" t="s">
        <v>1940</v>
      </c>
    </row>
    <row r="171" spans="1:12" x14ac:dyDescent="0.2">
      <c r="A171">
        <v>29</v>
      </c>
      <c r="B171" t="s">
        <v>613</v>
      </c>
      <c r="C171" t="s">
        <v>616</v>
      </c>
      <c r="D171" t="s">
        <v>617</v>
      </c>
      <c r="E171" t="s">
        <v>618</v>
      </c>
      <c r="F171" t="s">
        <v>635</v>
      </c>
      <c r="G171" t="s">
        <v>636</v>
      </c>
      <c r="H171" t="s">
        <v>637</v>
      </c>
      <c r="I171" t="s">
        <v>618</v>
      </c>
      <c r="J171" t="s">
        <v>22</v>
      </c>
      <c r="K171" t="s">
        <v>27</v>
      </c>
      <c r="L171" t="s">
        <v>1940</v>
      </c>
    </row>
    <row r="172" spans="1:12" x14ac:dyDescent="0.2">
      <c r="A172">
        <v>29</v>
      </c>
      <c r="B172" t="s">
        <v>613</v>
      </c>
      <c r="C172" t="s">
        <v>616</v>
      </c>
      <c r="D172" t="s">
        <v>617</v>
      </c>
      <c r="E172" t="s">
        <v>618</v>
      </c>
      <c r="F172" t="s">
        <v>638</v>
      </c>
      <c r="G172" t="s">
        <v>639</v>
      </c>
      <c r="H172" t="s">
        <v>640</v>
      </c>
      <c r="I172" t="s">
        <v>618</v>
      </c>
      <c r="J172" t="s">
        <v>22</v>
      </c>
      <c r="K172" t="s">
        <v>27</v>
      </c>
      <c r="L172" t="s">
        <v>1940</v>
      </c>
    </row>
    <row r="173" spans="1:12" x14ac:dyDescent="0.2">
      <c r="A173">
        <v>29</v>
      </c>
      <c r="B173" t="s">
        <v>613</v>
      </c>
      <c r="C173" t="s">
        <v>616</v>
      </c>
      <c r="D173" t="s">
        <v>617</v>
      </c>
      <c r="E173" t="s">
        <v>618</v>
      </c>
      <c r="F173" t="s">
        <v>641</v>
      </c>
      <c r="G173" t="s">
        <v>642</v>
      </c>
      <c r="H173" t="s">
        <v>617</v>
      </c>
      <c r="I173" t="s">
        <v>618</v>
      </c>
      <c r="J173" t="s">
        <v>22</v>
      </c>
      <c r="K173" t="s">
        <v>27</v>
      </c>
      <c r="L173" t="s">
        <v>1940</v>
      </c>
    </row>
    <row r="174" spans="1:12" x14ac:dyDescent="0.2">
      <c r="A174">
        <v>29</v>
      </c>
      <c r="B174" t="s">
        <v>613</v>
      </c>
      <c r="C174" t="s">
        <v>616</v>
      </c>
      <c r="D174" t="s">
        <v>617</v>
      </c>
      <c r="E174" t="s">
        <v>618</v>
      </c>
      <c r="F174" t="s">
        <v>643</v>
      </c>
      <c r="G174" t="s">
        <v>644</v>
      </c>
      <c r="H174" t="s">
        <v>645</v>
      </c>
      <c r="I174" t="s">
        <v>618</v>
      </c>
      <c r="J174" t="s">
        <v>22</v>
      </c>
      <c r="K174" t="s">
        <v>27</v>
      </c>
      <c r="L174" t="s">
        <v>1940</v>
      </c>
    </row>
    <row r="175" spans="1:12" x14ac:dyDescent="0.2">
      <c r="A175">
        <v>29</v>
      </c>
      <c r="B175" t="s">
        <v>613</v>
      </c>
      <c r="C175" t="s">
        <v>616</v>
      </c>
      <c r="D175" t="s">
        <v>617</v>
      </c>
      <c r="E175" t="s">
        <v>618</v>
      </c>
      <c r="F175" t="s">
        <v>646</v>
      </c>
      <c r="G175" t="s">
        <v>649</v>
      </c>
      <c r="H175" t="s">
        <v>650</v>
      </c>
      <c r="I175" t="s">
        <v>651</v>
      </c>
      <c r="J175" t="s">
        <v>22</v>
      </c>
      <c r="K175" t="s">
        <v>27</v>
      </c>
      <c r="L175" t="s">
        <v>1940</v>
      </c>
    </row>
    <row r="176" spans="1:12" x14ac:dyDescent="0.2">
      <c r="A176">
        <v>29</v>
      </c>
      <c r="B176" t="s">
        <v>613</v>
      </c>
      <c r="C176" t="s">
        <v>616</v>
      </c>
      <c r="D176" t="s">
        <v>617</v>
      </c>
      <c r="E176" t="s">
        <v>618</v>
      </c>
      <c r="F176" t="s">
        <v>652</v>
      </c>
      <c r="G176" t="s">
        <v>653</v>
      </c>
      <c r="H176" t="s">
        <v>617</v>
      </c>
      <c r="I176" t="s">
        <v>618</v>
      </c>
      <c r="J176" t="s">
        <v>22</v>
      </c>
      <c r="K176" t="s">
        <v>27</v>
      </c>
      <c r="L176" t="s">
        <v>1940</v>
      </c>
    </row>
    <row r="177" spans="1:12" x14ac:dyDescent="0.2">
      <c r="A177">
        <v>30</v>
      </c>
      <c r="B177" t="s">
        <v>654</v>
      </c>
      <c r="C177" t="s">
        <v>657</v>
      </c>
      <c r="D177" t="s">
        <v>658</v>
      </c>
      <c r="E177" t="s">
        <v>659</v>
      </c>
      <c r="F177" t="s">
        <v>660</v>
      </c>
      <c r="G177" t="s">
        <v>661</v>
      </c>
      <c r="H177" t="s">
        <v>658</v>
      </c>
      <c r="I177" t="s">
        <v>659</v>
      </c>
      <c r="J177" t="s">
        <v>22</v>
      </c>
      <c r="K177" t="s">
        <v>27</v>
      </c>
      <c r="L177" t="s">
        <v>1941</v>
      </c>
    </row>
    <row r="178" spans="1:12" x14ac:dyDescent="0.2">
      <c r="A178">
        <v>30</v>
      </c>
      <c r="B178" t="s">
        <v>654</v>
      </c>
      <c r="C178" t="s">
        <v>657</v>
      </c>
      <c r="D178" t="s">
        <v>658</v>
      </c>
      <c r="E178" t="s">
        <v>659</v>
      </c>
      <c r="F178" t="s">
        <v>662</v>
      </c>
      <c r="G178" t="s">
        <v>664</v>
      </c>
      <c r="H178" t="s">
        <v>658</v>
      </c>
      <c r="I178" t="s">
        <v>659</v>
      </c>
      <c r="J178" t="s">
        <v>22</v>
      </c>
      <c r="K178" t="s">
        <v>201</v>
      </c>
      <c r="L178" t="s">
        <v>1941</v>
      </c>
    </row>
    <row r="179" spans="1:12" x14ac:dyDescent="0.2">
      <c r="A179">
        <v>30</v>
      </c>
      <c r="B179" t="s">
        <v>654</v>
      </c>
      <c r="C179" t="s">
        <v>657</v>
      </c>
      <c r="D179" t="s">
        <v>658</v>
      </c>
      <c r="E179" t="s">
        <v>659</v>
      </c>
      <c r="F179" t="s">
        <v>665</v>
      </c>
      <c r="G179" t="s">
        <v>666</v>
      </c>
      <c r="H179" t="s">
        <v>658</v>
      </c>
      <c r="I179" t="s">
        <v>659</v>
      </c>
      <c r="J179" t="s">
        <v>22</v>
      </c>
      <c r="K179" t="s">
        <v>27</v>
      </c>
      <c r="L179" t="s">
        <v>1941</v>
      </c>
    </row>
    <row r="180" spans="1:12" x14ac:dyDescent="0.2">
      <c r="A180">
        <v>30</v>
      </c>
      <c r="B180" t="s">
        <v>654</v>
      </c>
      <c r="C180" t="s">
        <v>657</v>
      </c>
      <c r="D180" t="s">
        <v>658</v>
      </c>
      <c r="E180" t="s">
        <v>659</v>
      </c>
      <c r="F180" t="s">
        <v>667</v>
      </c>
      <c r="G180" t="s">
        <v>668</v>
      </c>
      <c r="H180" t="s">
        <v>658</v>
      </c>
      <c r="I180" t="s">
        <v>659</v>
      </c>
      <c r="J180" t="s">
        <v>22</v>
      </c>
      <c r="K180" t="s">
        <v>27</v>
      </c>
      <c r="L180" t="s">
        <v>1941</v>
      </c>
    </row>
    <row r="181" spans="1:12" x14ac:dyDescent="0.2">
      <c r="A181">
        <v>30</v>
      </c>
      <c r="B181" t="s">
        <v>654</v>
      </c>
      <c r="C181" t="s">
        <v>657</v>
      </c>
      <c r="D181" t="s">
        <v>658</v>
      </c>
      <c r="E181" t="s">
        <v>659</v>
      </c>
      <c r="F181" t="s">
        <v>669</v>
      </c>
      <c r="G181" t="s">
        <v>670</v>
      </c>
      <c r="H181" t="s">
        <v>658</v>
      </c>
      <c r="I181" t="s">
        <v>659</v>
      </c>
      <c r="J181" t="s">
        <v>22</v>
      </c>
      <c r="K181" t="s">
        <v>27</v>
      </c>
      <c r="L181" t="s">
        <v>1941</v>
      </c>
    </row>
    <row r="182" spans="1:12" x14ac:dyDescent="0.2">
      <c r="A182">
        <v>30</v>
      </c>
      <c r="B182" t="s">
        <v>654</v>
      </c>
      <c r="C182" t="s">
        <v>657</v>
      </c>
      <c r="D182" t="s">
        <v>658</v>
      </c>
      <c r="E182" t="s">
        <v>659</v>
      </c>
      <c r="F182" t="s">
        <v>671</v>
      </c>
      <c r="G182" t="s">
        <v>672</v>
      </c>
      <c r="H182" t="s">
        <v>658</v>
      </c>
      <c r="I182" t="s">
        <v>659</v>
      </c>
      <c r="J182" t="s">
        <v>22</v>
      </c>
      <c r="K182" t="s">
        <v>27</v>
      </c>
      <c r="L182" t="s">
        <v>1941</v>
      </c>
    </row>
    <row r="183" spans="1:12" x14ac:dyDescent="0.2">
      <c r="A183">
        <v>31</v>
      </c>
      <c r="B183" t="s">
        <v>673</v>
      </c>
      <c r="C183" t="s">
        <v>676</v>
      </c>
      <c r="D183" t="s">
        <v>677</v>
      </c>
      <c r="E183" t="s">
        <v>678</v>
      </c>
      <c r="F183" t="s">
        <v>679</v>
      </c>
      <c r="G183" t="s">
        <v>681</v>
      </c>
      <c r="H183" t="s">
        <v>677</v>
      </c>
      <c r="I183" t="s">
        <v>678</v>
      </c>
      <c r="J183" t="s">
        <v>22</v>
      </c>
      <c r="K183" t="s">
        <v>27</v>
      </c>
      <c r="L183" t="s">
        <v>1939</v>
      </c>
    </row>
    <row r="184" spans="1:12" x14ac:dyDescent="0.2">
      <c r="A184">
        <v>31</v>
      </c>
      <c r="B184" t="s">
        <v>673</v>
      </c>
      <c r="C184" t="s">
        <v>676</v>
      </c>
      <c r="D184" t="s">
        <v>677</v>
      </c>
      <c r="E184" t="s">
        <v>678</v>
      </c>
      <c r="F184" t="s">
        <v>682</v>
      </c>
      <c r="G184" t="s">
        <v>683</v>
      </c>
      <c r="H184" t="s">
        <v>677</v>
      </c>
      <c r="I184" t="s">
        <v>678</v>
      </c>
      <c r="J184" t="s">
        <v>22</v>
      </c>
      <c r="K184" t="s">
        <v>27</v>
      </c>
      <c r="L184" t="s">
        <v>1939</v>
      </c>
    </row>
    <row r="185" spans="1:12" x14ac:dyDescent="0.2">
      <c r="A185">
        <v>32</v>
      </c>
      <c r="B185" t="s">
        <v>684</v>
      </c>
      <c r="C185" t="s">
        <v>687</v>
      </c>
      <c r="D185" t="s">
        <v>688</v>
      </c>
      <c r="E185" t="s">
        <v>689</v>
      </c>
      <c r="F185" t="s">
        <v>690</v>
      </c>
      <c r="G185" t="s">
        <v>692</v>
      </c>
      <c r="H185" t="s">
        <v>688</v>
      </c>
      <c r="I185" t="s">
        <v>689</v>
      </c>
      <c r="J185" t="s">
        <v>22</v>
      </c>
      <c r="K185" t="s">
        <v>201</v>
      </c>
      <c r="L185" t="s">
        <v>1937</v>
      </c>
    </row>
    <row r="186" spans="1:12" x14ac:dyDescent="0.2">
      <c r="A186">
        <v>33</v>
      </c>
      <c r="B186" t="s">
        <v>693</v>
      </c>
      <c r="C186" t="s">
        <v>696</v>
      </c>
      <c r="D186" t="s">
        <v>697</v>
      </c>
      <c r="E186" t="s">
        <v>698</v>
      </c>
      <c r="F186" t="s">
        <v>699</v>
      </c>
      <c r="G186" t="s">
        <v>700</v>
      </c>
      <c r="H186" t="s">
        <v>697</v>
      </c>
      <c r="I186" t="s">
        <v>698</v>
      </c>
      <c r="J186" t="s">
        <v>22</v>
      </c>
      <c r="K186" t="s">
        <v>27</v>
      </c>
      <c r="L186" t="s">
        <v>1939</v>
      </c>
    </row>
    <row r="187" spans="1:12" x14ac:dyDescent="0.2">
      <c r="A187">
        <v>33</v>
      </c>
      <c r="B187" t="s">
        <v>693</v>
      </c>
      <c r="C187" t="s">
        <v>696</v>
      </c>
      <c r="D187" t="s">
        <v>697</v>
      </c>
      <c r="E187" t="s">
        <v>698</v>
      </c>
      <c r="F187" t="s">
        <v>701</v>
      </c>
      <c r="G187" t="s">
        <v>702</v>
      </c>
      <c r="H187" t="s">
        <v>697</v>
      </c>
      <c r="I187" t="s">
        <v>698</v>
      </c>
      <c r="J187" t="s">
        <v>22</v>
      </c>
      <c r="K187" t="s">
        <v>72</v>
      </c>
      <c r="L187" t="s">
        <v>1939</v>
      </c>
    </row>
    <row r="188" spans="1:12" x14ac:dyDescent="0.2">
      <c r="A188">
        <v>33</v>
      </c>
      <c r="B188" t="s">
        <v>693</v>
      </c>
      <c r="C188" t="s">
        <v>696</v>
      </c>
      <c r="D188" t="s">
        <v>697</v>
      </c>
      <c r="E188" t="s">
        <v>698</v>
      </c>
      <c r="F188" t="s">
        <v>703</v>
      </c>
      <c r="G188" t="s">
        <v>704</v>
      </c>
      <c r="H188" t="s">
        <v>697</v>
      </c>
      <c r="I188" t="s">
        <v>698</v>
      </c>
      <c r="J188" t="s">
        <v>22</v>
      </c>
      <c r="K188" t="s">
        <v>27</v>
      </c>
      <c r="L188" t="s">
        <v>1939</v>
      </c>
    </row>
    <row r="189" spans="1:12" x14ac:dyDescent="0.2">
      <c r="A189">
        <v>34</v>
      </c>
      <c r="B189" t="s">
        <v>705</v>
      </c>
      <c r="C189" t="s">
        <v>708</v>
      </c>
      <c r="D189" t="s">
        <v>709</v>
      </c>
      <c r="E189" t="s">
        <v>710</v>
      </c>
      <c r="F189" t="s">
        <v>711</v>
      </c>
      <c r="G189" t="s">
        <v>713</v>
      </c>
      <c r="H189" t="s">
        <v>709</v>
      </c>
      <c r="I189" t="s">
        <v>710</v>
      </c>
      <c r="J189" t="s">
        <v>22</v>
      </c>
      <c r="K189" t="s">
        <v>94</v>
      </c>
      <c r="L189" t="s">
        <v>1934</v>
      </c>
    </row>
    <row r="190" spans="1:12" x14ac:dyDescent="0.2">
      <c r="A190">
        <v>34</v>
      </c>
      <c r="B190" t="s">
        <v>705</v>
      </c>
      <c r="C190" t="s">
        <v>708</v>
      </c>
      <c r="D190" t="s">
        <v>709</v>
      </c>
      <c r="E190" t="s">
        <v>710</v>
      </c>
      <c r="F190" t="s">
        <v>711</v>
      </c>
      <c r="G190" t="s">
        <v>713</v>
      </c>
      <c r="H190" t="s">
        <v>709</v>
      </c>
      <c r="I190" t="s">
        <v>710</v>
      </c>
      <c r="J190" t="s">
        <v>22</v>
      </c>
      <c r="K190" t="s">
        <v>94</v>
      </c>
      <c r="L190" t="s">
        <v>1934</v>
      </c>
    </row>
    <row r="191" spans="1:12" x14ac:dyDescent="0.2">
      <c r="A191">
        <v>34</v>
      </c>
      <c r="B191" t="s">
        <v>705</v>
      </c>
      <c r="C191" t="s">
        <v>708</v>
      </c>
      <c r="D191" t="s">
        <v>709</v>
      </c>
      <c r="E191" t="s">
        <v>710</v>
      </c>
      <c r="F191" t="s">
        <v>714</v>
      </c>
      <c r="G191" t="s">
        <v>715</v>
      </c>
      <c r="H191" t="s">
        <v>709</v>
      </c>
      <c r="I191" t="s">
        <v>710</v>
      </c>
      <c r="J191" t="s">
        <v>22</v>
      </c>
      <c r="K191" t="s">
        <v>27</v>
      </c>
      <c r="L191" t="s">
        <v>1934</v>
      </c>
    </row>
    <row r="192" spans="1:12" x14ac:dyDescent="0.2">
      <c r="A192">
        <v>34</v>
      </c>
      <c r="B192" t="s">
        <v>705</v>
      </c>
      <c r="C192" t="s">
        <v>708</v>
      </c>
      <c r="D192" t="s">
        <v>709</v>
      </c>
      <c r="E192" t="s">
        <v>710</v>
      </c>
      <c r="F192" t="s">
        <v>716</v>
      </c>
      <c r="G192" t="s">
        <v>717</v>
      </c>
      <c r="H192" t="s">
        <v>709</v>
      </c>
      <c r="I192" t="s">
        <v>710</v>
      </c>
      <c r="J192" t="s">
        <v>22</v>
      </c>
      <c r="K192" t="s">
        <v>27</v>
      </c>
      <c r="L192" t="s">
        <v>1934</v>
      </c>
    </row>
    <row r="193" spans="1:12" x14ac:dyDescent="0.2">
      <c r="A193">
        <v>34</v>
      </c>
      <c r="B193" t="s">
        <v>705</v>
      </c>
      <c r="C193" t="s">
        <v>708</v>
      </c>
      <c r="D193" t="s">
        <v>709</v>
      </c>
      <c r="E193" t="s">
        <v>710</v>
      </c>
      <c r="F193" t="s">
        <v>718</v>
      </c>
      <c r="G193" t="s">
        <v>721</v>
      </c>
      <c r="H193" t="s">
        <v>722</v>
      </c>
      <c r="I193" t="s">
        <v>723</v>
      </c>
      <c r="J193" t="s">
        <v>22</v>
      </c>
      <c r="K193" t="s">
        <v>27</v>
      </c>
      <c r="L193" t="s">
        <v>1934</v>
      </c>
    </row>
    <row r="194" spans="1:12" x14ac:dyDescent="0.2">
      <c r="A194">
        <v>35</v>
      </c>
      <c r="B194" t="s">
        <v>724</v>
      </c>
      <c r="C194" t="s">
        <v>727</v>
      </c>
      <c r="D194" t="s">
        <v>728</v>
      </c>
      <c r="E194" t="s">
        <v>729</v>
      </c>
      <c r="F194" t="s">
        <v>730</v>
      </c>
      <c r="G194" t="s">
        <v>733</v>
      </c>
      <c r="H194" t="s">
        <v>734</v>
      </c>
      <c r="I194" t="s">
        <v>729</v>
      </c>
      <c r="J194" t="s">
        <v>22</v>
      </c>
      <c r="K194" t="s">
        <v>27</v>
      </c>
      <c r="L194" t="s">
        <v>1935</v>
      </c>
    </row>
    <row r="195" spans="1:12" x14ac:dyDescent="0.2">
      <c r="A195">
        <v>35</v>
      </c>
      <c r="B195" t="s">
        <v>724</v>
      </c>
      <c r="C195" t="s">
        <v>727</v>
      </c>
      <c r="D195" t="s">
        <v>728</v>
      </c>
      <c r="E195" t="s">
        <v>729</v>
      </c>
      <c r="F195" t="s">
        <v>735</v>
      </c>
      <c r="G195" t="s">
        <v>737</v>
      </c>
      <c r="H195" t="s">
        <v>738</v>
      </c>
      <c r="I195" t="s">
        <v>739</v>
      </c>
      <c r="J195" t="s">
        <v>22</v>
      </c>
      <c r="K195" t="s">
        <v>27</v>
      </c>
      <c r="L195" t="s">
        <v>1935</v>
      </c>
    </row>
    <row r="196" spans="1:12" x14ac:dyDescent="0.2">
      <c r="A196">
        <v>35</v>
      </c>
      <c r="B196" t="s">
        <v>724</v>
      </c>
      <c r="C196" t="s">
        <v>727</v>
      </c>
      <c r="D196" t="s">
        <v>728</v>
      </c>
      <c r="E196" t="s">
        <v>729</v>
      </c>
      <c r="F196" t="s">
        <v>740</v>
      </c>
      <c r="G196" t="s">
        <v>743</v>
      </c>
      <c r="H196" t="s">
        <v>744</v>
      </c>
      <c r="I196" t="s">
        <v>745</v>
      </c>
      <c r="J196" t="s">
        <v>22</v>
      </c>
      <c r="K196" t="s">
        <v>27</v>
      </c>
      <c r="L196" t="s">
        <v>1935</v>
      </c>
    </row>
    <row r="197" spans="1:12" x14ac:dyDescent="0.2">
      <c r="A197">
        <v>35</v>
      </c>
      <c r="B197" t="s">
        <v>724</v>
      </c>
      <c r="C197" t="s">
        <v>727</v>
      </c>
      <c r="D197" t="s">
        <v>728</v>
      </c>
      <c r="E197" t="s">
        <v>729</v>
      </c>
      <c r="F197" t="s">
        <v>746</v>
      </c>
      <c r="G197" t="s">
        <v>749</v>
      </c>
      <c r="H197" t="s">
        <v>750</v>
      </c>
      <c r="I197" t="s">
        <v>745</v>
      </c>
      <c r="J197" t="s">
        <v>22</v>
      </c>
      <c r="K197" t="s">
        <v>27</v>
      </c>
      <c r="L197" t="s">
        <v>1935</v>
      </c>
    </row>
    <row r="198" spans="1:12" x14ac:dyDescent="0.2">
      <c r="A198">
        <v>35</v>
      </c>
      <c r="B198" t="s">
        <v>724</v>
      </c>
      <c r="C198" t="s">
        <v>727</v>
      </c>
      <c r="D198" t="s">
        <v>728</v>
      </c>
      <c r="E198" t="s">
        <v>729</v>
      </c>
      <c r="F198" t="s">
        <v>751</v>
      </c>
      <c r="G198" t="s">
        <v>749</v>
      </c>
      <c r="H198" t="s">
        <v>750</v>
      </c>
      <c r="I198" t="s">
        <v>745</v>
      </c>
      <c r="J198" t="s">
        <v>22</v>
      </c>
      <c r="K198" t="s">
        <v>27</v>
      </c>
      <c r="L198" t="s">
        <v>1935</v>
      </c>
    </row>
    <row r="199" spans="1:12" x14ac:dyDescent="0.2">
      <c r="A199">
        <v>35</v>
      </c>
      <c r="B199" t="s">
        <v>724</v>
      </c>
      <c r="C199" t="s">
        <v>727</v>
      </c>
      <c r="D199" t="s">
        <v>728</v>
      </c>
      <c r="E199" t="s">
        <v>729</v>
      </c>
      <c r="F199" t="s">
        <v>752</v>
      </c>
      <c r="G199" t="s">
        <v>749</v>
      </c>
      <c r="H199" t="s">
        <v>750</v>
      </c>
      <c r="I199" t="s">
        <v>745</v>
      </c>
      <c r="J199" t="s">
        <v>22</v>
      </c>
      <c r="K199" t="s">
        <v>27</v>
      </c>
      <c r="L199" t="s">
        <v>1935</v>
      </c>
    </row>
    <row r="200" spans="1:12" x14ac:dyDescent="0.2">
      <c r="A200">
        <v>35</v>
      </c>
      <c r="B200" t="s">
        <v>724</v>
      </c>
      <c r="C200" t="s">
        <v>727</v>
      </c>
      <c r="D200" t="s">
        <v>728</v>
      </c>
      <c r="E200" t="s">
        <v>729</v>
      </c>
      <c r="F200" t="s">
        <v>753</v>
      </c>
      <c r="G200" t="s">
        <v>756</v>
      </c>
      <c r="H200" t="s">
        <v>734</v>
      </c>
      <c r="I200" t="s">
        <v>729</v>
      </c>
      <c r="J200" t="s">
        <v>22</v>
      </c>
      <c r="K200" t="s">
        <v>27</v>
      </c>
      <c r="L200" t="s">
        <v>1935</v>
      </c>
    </row>
    <row r="201" spans="1:12" x14ac:dyDescent="0.2">
      <c r="A201">
        <v>35</v>
      </c>
      <c r="B201" t="s">
        <v>724</v>
      </c>
      <c r="C201" t="s">
        <v>727</v>
      </c>
      <c r="D201" t="s">
        <v>728</v>
      </c>
      <c r="E201" t="s">
        <v>729</v>
      </c>
      <c r="F201" t="s">
        <v>757</v>
      </c>
      <c r="G201" t="s">
        <v>756</v>
      </c>
      <c r="H201" t="s">
        <v>734</v>
      </c>
      <c r="I201" t="s">
        <v>729</v>
      </c>
      <c r="J201" t="s">
        <v>22</v>
      </c>
      <c r="K201" t="s">
        <v>27</v>
      </c>
      <c r="L201" t="s">
        <v>1935</v>
      </c>
    </row>
    <row r="202" spans="1:12" x14ac:dyDescent="0.2">
      <c r="A202">
        <v>36</v>
      </c>
      <c r="B202" t="s">
        <v>758</v>
      </c>
      <c r="C202" t="s">
        <v>761</v>
      </c>
      <c r="D202" t="s">
        <v>762</v>
      </c>
      <c r="E202" t="s">
        <v>763</v>
      </c>
      <c r="F202" t="s">
        <v>764</v>
      </c>
      <c r="G202" t="s">
        <v>766</v>
      </c>
      <c r="H202" t="s">
        <v>767</v>
      </c>
      <c r="I202" t="s">
        <v>763</v>
      </c>
      <c r="J202" t="s">
        <v>22</v>
      </c>
      <c r="K202" t="s">
        <v>27</v>
      </c>
      <c r="L202" t="s">
        <v>1936</v>
      </c>
    </row>
    <row r="203" spans="1:12" x14ac:dyDescent="0.2">
      <c r="A203">
        <v>36</v>
      </c>
      <c r="B203" t="s">
        <v>758</v>
      </c>
      <c r="C203" t="s">
        <v>761</v>
      </c>
      <c r="D203" t="s">
        <v>762</v>
      </c>
      <c r="E203" t="s">
        <v>763</v>
      </c>
      <c r="F203" t="s">
        <v>768</v>
      </c>
      <c r="G203" t="s">
        <v>769</v>
      </c>
      <c r="H203" t="s">
        <v>770</v>
      </c>
      <c r="I203" t="s">
        <v>763</v>
      </c>
      <c r="J203" t="s">
        <v>22</v>
      </c>
      <c r="K203" t="s">
        <v>27</v>
      </c>
      <c r="L203" t="s">
        <v>1936</v>
      </c>
    </row>
    <row r="204" spans="1:12" x14ac:dyDescent="0.2">
      <c r="A204">
        <v>36</v>
      </c>
      <c r="B204" t="s">
        <v>758</v>
      </c>
      <c r="C204" t="s">
        <v>761</v>
      </c>
      <c r="D204" t="s">
        <v>762</v>
      </c>
      <c r="E204" t="s">
        <v>763</v>
      </c>
      <c r="F204" t="s">
        <v>771</v>
      </c>
      <c r="G204" t="s">
        <v>772</v>
      </c>
      <c r="H204" t="s">
        <v>762</v>
      </c>
      <c r="I204" t="s">
        <v>763</v>
      </c>
      <c r="J204" t="s">
        <v>22</v>
      </c>
      <c r="K204" t="s">
        <v>27</v>
      </c>
      <c r="L204" t="s">
        <v>1936</v>
      </c>
    </row>
    <row r="205" spans="1:12" x14ac:dyDescent="0.2">
      <c r="A205">
        <v>36</v>
      </c>
      <c r="B205" t="s">
        <v>758</v>
      </c>
      <c r="C205" t="s">
        <v>761</v>
      </c>
      <c r="D205" t="s">
        <v>762</v>
      </c>
      <c r="E205" t="s">
        <v>763</v>
      </c>
      <c r="F205" t="s">
        <v>773</v>
      </c>
      <c r="G205" t="s">
        <v>774</v>
      </c>
      <c r="H205" t="s">
        <v>762</v>
      </c>
      <c r="I205" t="s">
        <v>763</v>
      </c>
      <c r="J205" t="s">
        <v>22</v>
      </c>
      <c r="K205" t="s">
        <v>27</v>
      </c>
      <c r="L205" t="s">
        <v>1936</v>
      </c>
    </row>
    <row r="206" spans="1:12" x14ac:dyDescent="0.2">
      <c r="A206">
        <v>37</v>
      </c>
      <c r="B206" t="s">
        <v>775</v>
      </c>
      <c r="C206" t="s">
        <v>778</v>
      </c>
      <c r="D206" t="s">
        <v>434</v>
      </c>
      <c r="E206" t="s">
        <v>779</v>
      </c>
      <c r="F206" t="s">
        <v>780</v>
      </c>
      <c r="G206" t="s">
        <v>783</v>
      </c>
      <c r="H206" t="s">
        <v>434</v>
      </c>
      <c r="I206" t="s">
        <v>779</v>
      </c>
      <c r="J206" t="s">
        <v>22</v>
      </c>
      <c r="K206" t="s">
        <v>94</v>
      </c>
      <c r="L206" t="s">
        <v>1934</v>
      </c>
    </row>
    <row r="207" spans="1:12" x14ac:dyDescent="0.2">
      <c r="A207">
        <v>37</v>
      </c>
      <c r="B207" t="s">
        <v>775</v>
      </c>
      <c r="C207" t="s">
        <v>778</v>
      </c>
      <c r="D207" t="s">
        <v>434</v>
      </c>
      <c r="E207" t="s">
        <v>779</v>
      </c>
      <c r="F207" t="s">
        <v>784</v>
      </c>
      <c r="G207" t="s">
        <v>785</v>
      </c>
      <c r="H207" t="s">
        <v>434</v>
      </c>
      <c r="I207" t="s">
        <v>779</v>
      </c>
      <c r="J207" t="s">
        <v>22</v>
      </c>
      <c r="K207" t="s">
        <v>94</v>
      </c>
      <c r="L207" t="s">
        <v>1934</v>
      </c>
    </row>
    <row r="208" spans="1:12" x14ac:dyDescent="0.2">
      <c r="A208">
        <v>37</v>
      </c>
      <c r="B208" t="s">
        <v>775</v>
      </c>
      <c r="C208" t="s">
        <v>778</v>
      </c>
      <c r="D208" t="s">
        <v>434</v>
      </c>
      <c r="E208" t="s">
        <v>779</v>
      </c>
      <c r="F208" t="s">
        <v>786</v>
      </c>
      <c r="G208" t="s">
        <v>787</v>
      </c>
      <c r="H208" t="s">
        <v>434</v>
      </c>
      <c r="I208" t="s">
        <v>779</v>
      </c>
      <c r="J208" t="s">
        <v>22</v>
      </c>
      <c r="K208" t="s">
        <v>94</v>
      </c>
      <c r="L208" t="s">
        <v>1934</v>
      </c>
    </row>
    <row r="209" spans="1:12" x14ac:dyDescent="0.2">
      <c r="A209">
        <v>37</v>
      </c>
      <c r="B209" t="s">
        <v>775</v>
      </c>
      <c r="C209" t="s">
        <v>778</v>
      </c>
      <c r="D209" t="s">
        <v>434</v>
      </c>
      <c r="E209" t="s">
        <v>779</v>
      </c>
      <c r="F209" t="s">
        <v>788</v>
      </c>
      <c r="G209" t="s">
        <v>790</v>
      </c>
      <c r="H209" t="s">
        <v>434</v>
      </c>
      <c r="I209" t="s">
        <v>779</v>
      </c>
      <c r="J209" t="s">
        <v>22</v>
      </c>
      <c r="K209" t="s">
        <v>27</v>
      </c>
      <c r="L209" t="s">
        <v>1934</v>
      </c>
    </row>
    <row r="210" spans="1:12" x14ac:dyDescent="0.2">
      <c r="A210">
        <v>37</v>
      </c>
      <c r="B210" t="s">
        <v>775</v>
      </c>
      <c r="C210" t="s">
        <v>778</v>
      </c>
      <c r="D210" t="s">
        <v>434</v>
      </c>
      <c r="E210" t="s">
        <v>779</v>
      </c>
      <c r="F210" t="s">
        <v>791</v>
      </c>
      <c r="G210" t="s">
        <v>792</v>
      </c>
      <c r="H210" t="s">
        <v>434</v>
      </c>
      <c r="I210" t="s">
        <v>779</v>
      </c>
      <c r="J210" t="s">
        <v>22</v>
      </c>
      <c r="K210" t="s">
        <v>94</v>
      </c>
      <c r="L210" t="s">
        <v>1934</v>
      </c>
    </row>
    <row r="211" spans="1:12" x14ac:dyDescent="0.2">
      <c r="A211">
        <v>37</v>
      </c>
      <c r="B211" t="s">
        <v>775</v>
      </c>
      <c r="C211" t="s">
        <v>778</v>
      </c>
      <c r="D211" t="s">
        <v>434</v>
      </c>
      <c r="E211" t="s">
        <v>779</v>
      </c>
      <c r="F211" t="s">
        <v>793</v>
      </c>
      <c r="G211" t="s">
        <v>794</v>
      </c>
      <c r="H211" t="s">
        <v>434</v>
      </c>
      <c r="I211" t="s">
        <v>779</v>
      </c>
      <c r="J211" t="s">
        <v>22</v>
      </c>
      <c r="K211" t="s">
        <v>94</v>
      </c>
      <c r="L211" t="s">
        <v>1934</v>
      </c>
    </row>
    <row r="212" spans="1:12" x14ac:dyDescent="0.2">
      <c r="A212">
        <v>37</v>
      </c>
      <c r="B212" t="s">
        <v>775</v>
      </c>
      <c r="C212" t="s">
        <v>778</v>
      </c>
      <c r="D212" t="s">
        <v>434</v>
      </c>
      <c r="E212" t="s">
        <v>779</v>
      </c>
      <c r="F212" t="s">
        <v>795</v>
      </c>
      <c r="G212" t="s">
        <v>796</v>
      </c>
      <c r="H212" t="s">
        <v>434</v>
      </c>
      <c r="I212" t="s">
        <v>779</v>
      </c>
      <c r="J212" t="s">
        <v>22</v>
      </c>
      <c r="K212" t="s">
        <v>27</v>
      </c>
      <c r="L212" t="s">
        <v>1934</v>
      </c>
    </row>
    <row r="213" spans="1:12" x14ac:dyDescent="0.2">
      <c r="A213">
        <v>37</v>
      </c>
      <c r="B213" t="s">
        <v>775</v>
      </c>
      <c r="C213" t="s">
        <v>778</v>
      </c>
      <c r="D213" t="s">
        <v>434</v>
      </c>
      <c r="E213" t="s">
        <v>779</v>
      </c>
      <c r="F213" t="s">
        <v>797</v>
      </c>
      <c r="G213" t="s">
        <v>798</v>
      </c>
      <c r="H213" t="s">
        <v>434</v>
      </c>
      <c r="I213" t="s">
        <v>779</v>
      </c>
      <c r="J213" t="s">
        <v>22</v>
      </c>
      <c r="K213" t="s">
        <v>94</v>
      </c>
      <c r="L213" t="s">
        <v>1934</v>
      </c>
    </row>
    <row r="214" spans="1:12" x14ac:dyDescent="0.2">
      <c r="A214">
        <v>37</v>
      </c>
      <c r="B214" t="s">
        <v>775</v>
      </c>
      <c r="C214" t="s">
        <v>778</v>
      </c>
      <c r="D214" t="s">
        <v>434</v>
      </c>
      <c r="E214" t="s">
        <v>779</v>
      </c>
      <c r="F214" t="s">
        <v>799</v>
      </c>
      <c r="G214" t="s">
        <v>800</v>
      </c>
      <c r="H214" t="s">
        <v>434</v>
      </c>
      <c r="I214" t="s">
        <v>779</v>
      </c>
      <c r="J214" t="s">
        <v>22</v>
      </c>
      <c r="K214" t="s">
        <v>27</v>
      </c>
      <c r="L214" t="s">
        <v>1934</v>
      </c>
    </row>
    <row r="215" spans="1:12" x14ac:dyDescent="0.2">
      <c r="A215">
        <v>37</v>
      </c>
      <c r="B215" t="s">
        <v>775</v>
      </c>
      <c r="C215" t="s">
        <v>778</v>
      </c>
      <c r="D215" t="s">
        <v>434</v>
      </c>
      <c r="E215" t="s">
        <v>779</v>
      </c>
      <c r="F215" t="s">
        <v>801</v>
      </c>
      <c r="G215" t="s">
        <v>802</v>
      </c>
      <c r="H215" t="s">
        <v>434</v>
      </c>
      <c r="I215" t="s">
        <v>779</v>
      </c>
      <c r="J215" t="s">
        <v>22</v>
      </c>
      <c r="K215" t="s">
        <v>27</v>
      </c>
      <c r="L215" t="s">
        <v>1934</v>
      </c>
    </row>
    <row r="216" spans="1:12" x14ac:dyDescent="0.2">
      <c r="A216">
        <v>37</v>
      </c>
      <c r="B216" t="s">
        <v>775</v>
      </c>
      <c r="C216" t="s">
        <v>778</v>
      </c>
      <c r="D216" t="s">
        <v>434</v>
      </c>
      <c r="E216" t="s">
        <v>779</v>
      </c>
      <c r="F216" t="s">
        <v>803</v>
      </c>
      <c r="G216" t="s">
        <v>804</v>
      </c>
      <c r="H216" t="s">
        <v>434</v>
      </c>
      <c r="I216" t="s">
        <v>779</v>
      </c>
      <c r="J216" t="s">
        <v>22</v>
      </c>
      <c r="K216" t="s">
        <v>27</v>
      </c>
      <c r="L216" t="s">
        <v>1934</v>
      </c>
    </row>
    <row r="217" spans="1:12" x14ac:dyDescent="0.2">
      <c r="A217">
        <v>37</v>
      </c>
      <c r="B217" t="s">
        <v>775</v>
      </c>
      <c r="C217" t="s">
        <v>778</v>
      </c>
      <c r="D217" t="s">
        <v>434</v>
      </c>
      <c r="E217" t="s">
        <v>779</v>
      </c>
      <c r="F217" t="s">
        <v>805</v>
      </c>
      <c r="G217" t="s">
        <v>807</v>
      </c>
      <c r="H217" t="s">
        <v>434</v>
      </c>
      <c r="I217" t="s">
        <v>779</v>
      </c>
      <c r="J217" t="s">
        <v>22</v>
      </c>
      <c r="K217" t="s">
        <v>27</v>
      </c>
      <c r="L217" t="s">
        <v>1934</v>
      </c>
    </row>
    <row r="218" spans="1:12" x14ac:dyDescent="0.2">
      <c r="A218">
        <v>37</v>
      </c>
      <c r="B218" t="s">
        <v>775</v>
      </c>
      <c r="C218" t="s">
        <v>778</v>
      </c>
      <c r="D218" t="s">
        <v>434</v>
      </c>
      <c r="E218" t="s">
        <v>779</v>
      </c>
      <c r="F218" t="s">
        <v>808</v>
      </c>
      <c r="G218" t="s">
        <v>809</v>
      </c>
      <c r="H218" t="s">
        <v>434</v>
      </c>
      <c r="I218" t="s">
        <v>779</v>
      </c>
      <c r="J218" t="s">
        <v>22</v>
      </c>
      <c r="K218" t="s">
        <v>27</v>
      </c>
      <c r="L218" t="s">
        <v>1934</v>
      </c>
    </row>
    <row r="219" spans="1:12" x14ac:dyDescent="0.2">
      <c r="A219">
        <v>37</v>
      </c>
      <c r="B219" t="s">
        <v>775</v>
      </c>
      <c r="C219" t="s">
        <v>778</v>
      </c>
      <c r="D219" t="s">
        <v>434</v>
      </c>
      <c r="E219" t="s">
        <v>779</v>
      </c>
      <c r="F219" t="s">
        <v>810</v>
      </c>
      <c r="G219" t="s">
        <v>811</v>
      </c>
      <c r="H219" t="s">
        <v>434</v>
      </c>
      <c r="I219" t="s">
        <v>779</v>
      </c>
      <c r="J219" t="s">
        <v>22</v>
      </c>
      <c r="K219" t="s">
        <v>94</v>
      </c>
      <c r="L219" t="s">
        <v>1934</v>
      </c>
    </row>
    <row r="220" spans="1:12" x14ac:dyDescent="0.2">
      <c r="A220">
        <v>37</v>
      </c>
      <c r="B220" t="s">
        <v>775</v>
      </c>
      <c r="C220" t="s">
        <v>778</v>
      </c>
      <c r="D220" t="s">
        <v>434</v>
      </c>
      <c r="E220" t="s">
        <v>779</v>
      </c>
      <c r="F220" t="s">
        <v>812</v>
      </c>
      <c r="G220" t="s">
        <v>813</v>
      </c>
      <c r="H220" t="s">
        <v>434</v>
      </c>
      <c r="I220" t="s">
        <v>779</v>
      </c>
      <c r="J220" t="s">
        <v>22</v>
      </c>
      <c r="K220" t="s">
        <v>94</v>
      </c>
      <c r="L220" t="s">
        <v>1934</v>
      </c>
    </row>
    <row r="221" spans="1:12" x14ac:dyDescent="0.2">
      <c r="A221">
        <v>37</v>
      </c>
      <c r="B221" t="s">
        <v>775</v>
      </c>
      <c r="C221" t="s">
        <v>778</v>
      </c>
      <c r="D221" t="s">
        <v>434</v>
      </c>
      <c r="E221" t="s">
        <v>779</v>
      </c>
      <c r="F221" t="s">
        <v>814</v>
      </c>
      <c r="G221" t="s">
        <v>815</v>
      </c>
      <c r="H221" t="s">
        <v>434</v>
      </c>
      <c r="I221" t="s">
        <v>779</v>
      </c>
      <c r="J221" t="s">
        <v>22</v>
      </c>
      <c r="K221" t="s">
        <v>94</v>
      </c>
      <c r="L221" t="s">
        <v>1934</v>
      </c>
    </row>
    <row r="222" spans="1:12" x14ac:dyDescent="0.2">
      <c r="A222">
        <v>37</v>
      </c>
      <c r="B222" t="s">
        <v>775</v>
      </c>
      <c r="C222" t="s">
        <v>778</v>
      </c>
      <c r="D222" t="s">
        <v>434</v>
      </c>
      <c r="E222" t="s">
        <v>779</v>
      </c>
      <c r="F222" t="s">
        <v>816</v>
      </c>
      <c r="G222" t="s">
        <v>817</v>
      </c>
      <c r="H222" t="s">
        <v>434</v>
      </c>
      <c r="I222" t="s">
        <v>779</v>
      </c>
      <c r="J222" t="s">
        <v>22</v>
      </c>
      <c r="K222" t="s">
        <v>94</v>
      </c>
      <c r="L222" t="s">
        <v>1934</v>
      </c>
    </row>
    <row r="223" spans="1:12" x14ac:dyDescent="0.2">
      <c r="A223">
        <v>37</v>
      </c>
      <c r="B223" t="s">
        <v>775</v>
      </c>
      <c r="C223" t="s">
        <v>778</v>
      </c>
      <c r="D223" t="s">
        <v>434</v>
      </c>
      <c r="E223" t="s">
        <v>779</v>
      </c>
      <c r="F223" t="s">
        <v>818</v>
      </c>
      <c r="G223" t="s">
        <v>819</v>
      </c>
      <c r="H223" t="s">
        <v>434</v>
      </c>
      <c r="I223" t="s">
        <v>779</v>
      </c>
      <c r="J223" t="s">
        <v>22</v>
      </c>
      <c r="K223" t="s">
        <v>27</v>
      </c>
      <c r="L223" t="s">
        <v>1934</v>
      </c>
    </row>
    <row r="224" spans="1:12" x14ac:dyDescent="0.2">
      <c r="A224">
        <v>37</v>
      </c>
      <c r="B224" t="s">
        <v>775</v>
      </c>
      <c r="C224" t="s">
        <v>778</v>
      </c>
      <c r="D224" t="s">
        <v>434</v>
      </c>
      <c r="E224" t="s">
        <v>779</v>
      </c>
      <c r="F224" t="s">
        <v>820</v>
      </c>
      <c r="G224" t="s">
        <v>821</v>
      </c>
      <c r="H224" t="s">
        <v>434</v>
      </c>
      <c r="I224" t="s">
        <v>779</v>
      </c>
      <c r="J224" t="s">
        <v>22</v>
      </c>
      <c r="K224" t="s">
        <v>94</v>
      </c>
      <c r="L224" t="s">
        <v>1934</v>
      </c>
    </row>
    <row r="225" spans="1:12" x14ac:dyDescent="0.2">
      <c r="A225">
        <v>37</v>
      </c>
      <c r="B225" t="s">
        <v>775</v>
      </c>
      <c r="C225" t="s">
        <v>778</v>
      </c>
      <c r="D225" t="s">
        <v>434</v>
      </c>
      <c r="E225" t="s">
        <v>779</v>
      </c>
      <c r="F225" t="s">
        <v>822</v>
      </c>
      <c r="G225" t="s">
        <v>823</v>
      </c>
      <c r="H225" t="s">
        <v>434</v>
      </c>
      <c r="I225" t="s">
        <v>779</v>
      </c>
      <c r="J225" t="s">
        <v>22</v>
      </c>
      <c r="K225" t="s">
        <v>27</v>
      </c>
      <c r="L225" t="s">
        <v>1934</v>
      </c>
    </row>
    <row r="226" spans="1:12" x14ac:dyDescent="0.2">
      <c r="A226">
        <v>37</v>
      </c>
      <c r="B226" t="s">
        <v>775</v>
      </c>
      <c r="C226" t="s">
        <v>778</v>
      </c>
      <c r="D226" t="s">
        <v>434</v>
      </c>
      <c r="E226" t="s">
        <v>779</v>
      </c>
      <c r="F226" t="s">
        <v>824</v>
      </c>
      <c r="G226" t="s">
        <v>825</v>
      </c>
      <c r="H226" t="s">
        <v>434</v>
      </c>
      <c r="I226" t="s">
        <v>779</v>
      </c>
      <c r="J226" t="s">
        <v>22</v>
      </c>
      <c r="K226" t="s">
        <v>27</v>
      </c>
      <c r="L226" t="s">
        <v>1934</v>
      </c>
    </row>
    <row r="227" spans="1:12" x14ac:dyDescent="0.2">
      <c r="A227">
        <v>37</v>
      </c>
      <c r="B227" t="s">
        <v>775</v>
      </c>
      <c r="C227" t="s">
        <v>778</v>
      </c>
      <c r="D227" t="s">
        <v>434</v>
      </c>
      <c r="E227" t="s">
        <v>779</v>
      </c>
      <c r="F227" t="s">
        <v>826</v>
      </c>
      <c r="G227" t="s">
        <v>827</v>
      </c>
      <c r="H227" t="s">
        <v>434</v>
      </c>
      <c r="I227" t="s">
        <v>779</v>
      </c>
      <c r="J227" t="s">
        <v>22</v>
      </c>
      <c r="K227" t="s">
        <v>94</v>
      </c>
      <c r="L227" t="s">
        <v>1934</v>
      </c>
    </row>
    <row r="228" spans="1:12" x14ac:dyDescent="0.2">
      <c r="A228">
        <v>39</v>
      </c>
      <c r="B228" t="s">
        <v>828</v>
      </c>
      <c r="C228" t="s">
        <v>831</v>
      </c>
      <c r="D228" t="s">
        <v>832</v>
      </c>
      <c r="E228" t="s">
        <v>833</v>
      </c>
      <c r="F228" t="s">
        <v>834</v>
      </c>
      <c r="G228" t="s">
        <v>835</v>
      </c>
      <c r="H228" t="s">
        <v>832</v>
      </c>
      <c r="I228" t="s">
        <v>833</v>
      </c>
      <c r="J228" t="s">
        <v>22</v>
      </c>
      <c r="K228" t="s">
        <v>27</v>
      </c>
      <c r="L228" t="s">
        <v>1934</v>
      </c>
    </row>
    <row r="229" spans="1:12" x14ac:dyDescent="0.2">
      <c r="A229">
        <v>39</v>
      </c>
      <c r="B229" t="s">
        <v>828</v>
      </c>
      <c r="C229" t="s">
        <v>831</v>
      </c>
      <c r="D229" t="s">
        <v>832</v>
      </c>
      <c r="E229" t="s">
        <v>833</v>
      </c>
      <c r="F229" t="s">
        <v>836</v>
      </c>
      <c r="G229" t="s">
        <v>837</v>
      </c>
      <c r="H229" t="s">
        <v>832</v>
      </c>
      <c r="I229" t="s">
        <v>833</v>
      </c>
      <c r="J229" t="s">
        <v>22</v>
      </c>
      <c r="K229" t="s">
        <v>27</v>
      </c>
      <c r="L229" t="s">
        <v>1934</v>
      </c>
    </row>
    <row r="230" spans="1:12" x14ac:dyDescent="0.2">
      <c r="A230">
        <v>39</v>
      </c>
      <c r="B230" t="s">
        <v>828</v>
      </c>
      <c r="C230" t="s">
        <v>831</v>
      </c>
      <c r="D230" t="s">
        <v>832</v>
      </c>
      <c r="E230" t="s">
        <v>833</v>
      </c>
      <c r="F230" t="s">
        <v>838</v>
      </c>
      <c r="G230" t="s">
        <v>840</v>
      </c>
      <c r="H230" t="s">
        <v>841</v>
      </c>
      <c r="I230" t="s">
        <v>842</v>
      </c>
      <c r="J230" t="s">
        <v>22</v>
      </c>
      <c r="K230" t="s">
        <v>27</v>
      </c>
      <c r="L230" t="s">
        <v>1934</v>
      </c>
    </row>
    <row r="231" spans="1:12" x14ac:dyDescent="0.2">
      <c r="A231">
        <v>39</v>
      </c>
      <c r="B231" t="s">
        <v>828</v>
      </c>
      <c r="C231" t="s">
        <v>831</v>
      </c>
      <c r="D231" t="s">
        <v>832</v>
      </c>
      <c r="E231" t="s">
        <v>833</v>
      </c>
      <c r="F231" t="s">
        <v>843</v>
      </c>
      <c r="G231" t="s">
        <v>844</v>
      </c>
      <c r="H231" t="s">
        <v>832</v>
      </c>
      <c r="I231" t="s">
        <v>833</v>
      </c>
      <c r="J231" t="s">
        <v>22</v>
      </c>
      <c r="K231" t="s">
        <v>27</v>
      </c>
      <c r="L231" t="s">
        <v>1934</v>
      </c>
    </row>
    <row r="232" spans="1:12" x14ac:dyDescent="0.2">
      <c r="A232">
        <v>40</v>
      </c>
      <c r="B232" t="s">
        <v>845</v>
      </c>
      <c r="C232" t="s">
        <v>848</v>
      </c>
      <c r="D232" t="s">
        <v>849</v>
      </c>
      <c r="E232" t="s">
        <v>850</v>
      </c>
      <c r="F232" t="s">
        <v>851</v>
      </c>
      <c r="G232" t="s">
        <v>854</v>
      </c>
      <c r="H232" t="s">
        <v>849</v>
      </c>
      <c r="I232" t="s">
        <v>850</v>
      </c>
      <c r="J232" t="s">
        <v>22</v>
      </c>
      <c r="K232" t="s">
        <v>27</v>
      </c>
      <c r="L232" t="s">
        <v>1934</v>
      </c>
    </row>
    <row r="233" spans="1:12" x14ac:dyDescent="0.2">
      <c r="A233">
        <v>40</v>
      </c>
      <c r="B233" t="s">
        <v>845</v>
      </c>
      <c r="C233" t="s">
        <v>848</v>
      </c>
      <c r="D233" t="s">
        <v>849</v>
      </c>
      <c r="E233" t="s">
        <v>850</v>
      </c>
      <c r="F233" t="s">
        <v>855</v>
      </c>
      <c r="G233" t="s">
        <v>856</v>
      </c>
      <c r="H233" t="s">
        <v>849</v>
      </c>
      <c r="I233" t="s">
        <v>850</v>
      </c>
      <c r="J233" t="s">
        <v>22</v>
      </c>
      <c r="K233" t="s">
        <v>27</v>
      </c>
      <c r="L233" t="s">
        <v>1934</v>
      </c>
    </row>
    <row r="234" spans="1:12" x14ac:dyDescent="0.2">
      <c r="A234">
        <v>40</v>
      </c>
      <c r="B234" t="s">
        <v>845</v>
      </c>
      <c r="C234" t="s">
        <v>848</v>
      </c>
      <c r="D234" t="s">
        <v>849</v>
      </c>
      <c r="E234" t="s">
        <v>850</v>
      </c>
      <c r="F234" t="s">
        <v>857</v>
      </c>
      <c r="G234" t="s">
        <v>858</v>
      </c>
      <c r="H234" t="s">
        <v>849</v>
      </c>
      <c r="I234" t="s">
        <v>850</v>
      </c>
      <c r="J234" t="s">
        <v>22</v>
      </c>
      <c r="K234" t="s">
        <v>27</v>
      </c>
      <c r="L234" t="s">
        <v>1934</v>
      </c>
    </row>
    <row r="235" spans="1:12" x14ac:dyDescent="0.2">
      <c r="A235">
        <v>40</v>
      </c>
      <c r="B235" t="s">
        <v>845</v>
      </c>
      <c r="C235" t="s">
        <v>848</v>
      </c>
      <c r="D235" t="s">
        <v>849</v>
      </c>
      <c r="E235" t="s">
        <v>850</v>
      </c>
      <c r="F235" t="s">
        <v>859</v>
      </c>
      <c r="G235" t="s">
        <v>860</v>
      </c>
      <c r="H235" t="s">
        <v>849</v>
      </c>
      <c r="I235" t="s">
        <v>850</v>
      </c>
      <c r="J235" t="s">
        <v>22</v>
      </c>
      <c r="K235" t="s">
        <v>27</v>
      </c>
      <c r="L235" t="s">
        <v>1934</v>
      </c>
    </row>
    <row r="236" spans="1:12" x14ac:dyDescent="0.2">
      <c r="A236">
        <v>41</v>
      </c>
      <c r="B236" t="s">
        <v>861</v>
      </c>
      <c r="C236" t="s">
        <v>864</v>
      </c>
      <c r="D236" t="s">
        <v>865</v>
      </c>
      <c r="E236" t="s">
        <v>866</v>
      </c>
      <c r="F236" t="s">
        <v>867</v>
      </c>
      <c r="G236" t="s">
        <v>868</v>
      </c>
      <c r="H236" t="s">
        <v>869</v>
      </c>
      <c r="I236" t="s">
        <v>866</v>
      </c>
      <c r="J236" t="s">
        <v>22</v>
      </c>
      <c r="K236" t="s">
        <v>27</v>
      </c>
      <c r="L236" t="s">
        <v>1934</v>
      </c>
    </row>
    <row r="237" spans="1:12" x14ac:dyDescent="0.2">
      <c r="A237">
        <v>41</v>
      </c>
      <c r="B237" t="s">
        <v>861</v>
      </c>
      <c r="C237" t="s">
        <v>864</v>
      </c>
      <c r="D237" t="s">
        <v>865</v>
      </c>
      <c r="E237" t="s">
        <v>866</v>
      </c>
      <c r="F237" t="s">
        <v>870</v>
      </c>
      <c r="G237" t="s">
        <v>871</v>
      </c>
      <c r="H237" t="s">
        <v>865</v>
      </c>
      <c r="I237" t="s">
        <v>866</v>
      </c>
      <c r="J237" t="s">
        <v>22</v>
      </c>
      <c r="K237" t="s">
        <v>27</v>
      </c>
      <c r="L237" t="s">
        <v>1934</v>
      </c>
    </row>
    <row r="238" spans="1:12" x14ac:dyDescent="0.2">
      <c r="A238">
        <v>41</v>
      </c>
      <c r="B238" t="s">
        <v>861</v>
      </c>
      <c r="C238" t="s">
        <v>864</v>
      </c>
      <c r="D238" t="s">
        <v>865</v>
      </c>
      <c r="E238" t="s">
        <v>866</v>
      </c>
      <c r="F238" t="s">
        <v>872</v>
      </c>
      <c r="G238" t="s">
        <v>873</v>
      </c>
      <c r="H238" t="s">
        <v>865</v>
      </c>
      <c r="I238" t="s">
        <v>866</v>
      </c>
      <c r="J238" t="s">
        <v>22</v>
      </c>
      <c r="K238" t="s">
        <v>27</v>
      </c>
      <c r="L238" t="s">
        <v>1934</v>
      </c>
    </row>
    <row r="239" spans="1:12" x14ac:dyDescent="0.2">
      <c r="A239">
        <v>41</v>
      </c>
      <c r="B239" t="s">
        <v>861</v>
      </c>
      <c r="C239" t="s">
        <v>864</v>
      </c>
      <c r="D239" t="s">
        <v>865</v>
      </c>
      <c r="E239" t="s">
        <v>866</v>
      </c>
      <c r="F239" t="s">
        <v>874</v>
      </c>
      <c r="G239" t="s">
        <v>875</v>
      </c>
      <c r="H239" t="s">
        <v>865</v>
      </c>
      <c r="I239" t="s">
        <v>866</v>
      </c>
      <c r="J239" t="s">
        <v>22</v>
      </c>
      <c r="K239" t="s">
        <v>27</v>
      </c>
      <c r="L239" t="s">
        <v>1934</v>
      </c>
    </row>
    <row r="240" spans="1:12" x14ac:dyDescent="0.2">
      <c r="A240">
        <v>41</v>
      </c>
      <c r="B240" t="s">
        <v>861</v>
      </c>
      <c r="C240" t="s">
        <v>864</v>
      </c>
      <c r="D240" t="s">
        <v>865</v>
      </c>
      <c r="E240" t="s">
        <v>866</v>
      </c>
      <c r="F240" t="s">
        <v>876</v>
      </c>
      <c r="G240" t="s">
        <v>877</v>
      </c>
      <c r="H240" t="s">
        <v>865</v>
      </c>
      <c r="I240" t="s">
        <v>866</v>
      </c>
      <c r="J240" t="s">
        <v>22</v>
      </c>
      <c r="K240" t="s">
        <v>27</v>
      </c>
      <c r="L240" t="s">
        <v>1934</v>
      </c>
    </row>
    <row r="241" spans="1:12" x14ac:dyDescent="0.2">
      <c r="A241">
        <v>41</v>
      </c>
      <c r="B241" t="s">
        <v>861</v>
      </c>
      <c r="C241" t="s">
        <v>864</v>
      </c>
      <c r="D241" t="s">
        <v>865</v>
      </c>
      <c r="E241" t="s">
        <v>866</v>
      </c>
      <c r="F241" t="s">
        <v>878</v>
      </c>
      <c r="G241" t="s">
        <v>879</v>
      </c>
      <c r="H241" t="s">
        <v>869</v>
      </c>
      <c r="I241" t="s">
        <v>866</v>
      </c>
      <c r="J241" t="s">
        <v>22</v>
      </c>
      <c r="K241" t="s">
        <v>27</v>
      </c>
      <c r="L241" t="s">
        <v>1934</v>
      </c>
    </row>
    <row r="242" spans="1:12" x14ac:dyDescent="0.2">
      <c r="A242">
        <v>43</v>
      </c>
      <c r="B242" t="s">
        <v>880</v>
      </c>
      <c r="C242" t="s">
        <v>883</v>
      </c>
      <c r="D242" t="s">
        <v>158</v>
      </c>
      <c r="E242" t="s">
        <v>884</v>
      </c>
      <c r="F242" t="s">
        <v>885</v>
      </c>
      <c r="G242" t="s">
        <v>888</v>
      </c>
      <c r="H242" t="s">
        <v>158</v>
      </c>
      <c r="I242" t="s">
        <v>884</v>
      </c>
      <c r="J242" t="s">
        <v>22</v>
      </c>
      <c r="K242" t="s">
        <v>27</v>
      </c>
      <c r="L242" t="s">
        <v>1937</v>
      </c>
    </row>
    <row r="243" spans="1:12" x14ac:dyDescent="0.2">
      <c r="A243">
        <v>43</v>
      </c>
      <c r="B243" t="s">
        <v>880</v>
      </c>
      <c r="C243" t="s">
        <v>883</v>
      </c>
      <c r="D243" t="s">
        <v>158</v>
      </c>
      <c r="E243" t="s">
        <v>884</v>
      </c>
      <c r="F243" t="s">
        <v>889</v>
      </c>
      <c r="G243" t="s">
        <v>888</v>
      </c>
      <c r="H243" t="s">
        <v>158</v>
      </c>
      <c r="I243" t="s">
        <v>884</v>
      </c>
      <c r="J243" t="s">
        <v>22</v>
      </c>
      <c r="K243" t="s">
        <v>27</v>
      </c>
      <c r="L243" t="s">
        <v>1937</v>
      </c>
    </row>
    <row r="244" spans="1:12" x14ac:dyDescent="0.2">
      <c r="A244">
        <v>43</v>
      </c>
      <c r="B244" t="s">
        <v>880</v>
      </c>
      <c r="C244" t="s">
        <v>883</v>
      </c>
      <c r="D244" t="s">
        <v>158</v>
      </c>
      <c r="E244" t="s">
        <v>884</v>
      </c>
      <c r="F244" t="s">
        <v>891</v>
      </c>
      <c r="G244" t="s">
        <v>892</v>
      </c>
      <c r="H244" t="s">
        <v>158</v>
      </c>
      <c r="I244" t="s">
        <v>884</v>
      </c>
      <c r="J244" t="s">
        <v>22</v>
      </c>
      <c r="K244" t="s">
        <v>27</v>
      </c>
      <c r="L244" t="s">
        <v>1937</v>
      </c>
    </row>
    <row r="245" spans="1:12" x14ac:dyDescent="0.2">
      <c r="A245">
        <v>44</v>
      </c>
      <c r="B245" t="s">
        <v>893</v>
      </c>
      <c r="C245" t="s">
        <v>896</v>
      </c>
      <c r="D245" t="s">
        <v>897</v>
      </c>
      <c r="E245" t="s">
        <v>898</v>
      </c>
      <c r="F245" t="s">
        <v>899</v>
      </c>
      <c r="G245" t="s">
        <v>902</v>
      </c>
      <c r="H245" t="s">
        <v>897</v>
      </c>
      <c r="I245" t="s">
        <v>898</v>
      </c>
      <c r="J245" t="s">
        <v>22</v>
      </c>
      <c r="K245" t="s">
        <v>27</v>
      </c>
      <c r="L245" t="s">
        <v>1939</v>
      </c>
    </row>
    <row r="246" spans="1:12" x14ac:dyDescent="0.2">
      <c r="A246">
        <v>44</v>
      </c>
      <c r="B246" t="s">
        <v>893</v>
      </c>
      <c r="C246" t="s">
        <v>896</v>
      </c>
      <c r="D246" t="s">
        <v>897</v>
      </c>
      <c r="E246" t="s">
        <v>898</v>
      </c>
      <c r="F246" t="s">
        <v>903</v>
      </c>
      <c r="G246" t="s">
        <v>906</v>
      </c>
      <c r="H246" t="s">
        <v>907</v>
      </c>
      <c r="I246" t="s">
        <v>908</v>
      </c>
      <c r="J246" t="s">
        <v>22</v>
      </c>
      <c r="K246" t="s">
        <v>27</v>
      </c>
      <c r="L246" t="s">
        <v>1939</v>
      </c>
    </row>
    <row r="247" spans="1:12" x14ac:dyDescent="0.2">
      <c r="A247">
        <v>44</v>
      </c>
      <c r="B247" t="s">
        <v>893</v>
      </c>
      <c r="C247" t="s">
        <v>896</v>
      </c>
      <c r="D247" t="s">
        <v>897</v>
      </c>
      <c r="E247" t="s">
        <v>898</v>
      </c>
      <c r="F247" t="s">
        <v>909</v>
      </c>
      <c r="G247" t="s">
        <v>912</v>
      </c>
      <c r="H247" t="s">
        <v>913</v>
      </c>
      <c r="I247" t="s">
        <v>914</v>
      </c>
      <c r="J247" t="s">
        <v>22</v>
      </c>
      <c r="K247" t="s">
        <v>27</v>
      </c>
      <c r="L247" t="s">
        <v>1939</v>
      </c>
    </row>
    <row r="248" spans="1:12" x14ac:dyDescent="0.2">
      <c r="A248">
        <v>45</v>
      </c>
      <c r="B248" t="s">
        <v>915</v>
      </c>
      <c r="C248" t="s">
        <v>918</v>
      </c>
      <c r="D248" t="s">
        <v>919</v>
      </c>
      <c r="E248" t="s">
        <v>920</v>
      </c>
      <c r="F248" t="s">
        <v>921</v>
      </c>
      <c r="G248" t="s">
        <v>924</v>
      </c>
      <c r="H248" t="s">
        <v>919</v>
      </c>
      <c r="I248" t="s">
        <v>920</v>
      </c>
      <c r="J248" t="s">
        <v>22</v>
      </c>
      <c r="K248" t="s">
        <v>27</v>
      </c>
      <c r="L248" t="s">
        <v>1938</v>
      </c>
    </row>
    <row r="249" spans="1:12" x14ac:dyDescent="0.2">
      <c r="A249">
        <v>45</v>
      </c>
      <c r="B249" t="s">
        <v>915</v>
      </c>
      <c r="C249" t="s">
        <v>918</v>
      </c>
      <c r="D249" t="s">
        <v>919</v>
      </c>
      <c r="E249" t="s">
        <v>920</v>
      </c>
      <c r="F249" t="s">
        <v>921</v>
      </c>
      <c r="G249" t="s">
        <v>924</v>
      </c>
      <c r="H249" t="s">
        <v>919</v>
      </c>
      <c r="I249" t="s">
        <v>920</v>
      </c>
      <c r="J249" t="s">
        <v>22</v>
      </c>
      <c r="K249" t="s">
        <v>27</v>
      </c>
      <c r="L249" t="s">
        <v>1938</v>
      </c>
    </row>
    <row r="250" spans="1:12" x14ac:dyDescent="0.2">
      <c r="A250">
        <v>45</v>
      </c>
      <c r="B250" t="s">
        <v>915</v>
      </c>
      <c r="C250" t="s">
        <v>918</v>
      </c>
      <c r="D250" t="s">
        <v>919</v>
      </c>
      <c r="E250" t="s">
        <v>920</v>
      </c>
      <c r="F250" t="s">
        <v>925</v>
      </c>
      <c r="G250" t="s">
        <v>926</v>
      </c>
      <c r="H250" t="s">
        <v>919</v>
      </c>
      <c r="I250" t="s">
        <v>920</v>
      </c>
      <c r="J250" t="s">
        <v>22</v>
      </c>
      <c r="K250" t="s">
        <v>27</v>
      </c>
      <c r="L250" t="s">
        <v>1938</v>
      </c>
    </row>
    <row r="251" spans="1:12" x14ac:dyDescent="0.2">
      <c r="A251">
        <v>46</v>
      </c>
      <c r="B251" t="s">
        <v>927</v>
      </c>
      <c r="C251" t="s">
        <v>930</v>
      </c>
      <c r="D251" t="s">
        <v>931</v>
      </c>
      <c r="E251" t="s">
        <v>932</v>
      </c>
      <c r="F251" t="s">
        <v>933</v>
      </c>
      <c r="G251" t="s">
        <v>936</v>
      </c>
      <c r="H251" t="s">
        <v>937</v>
      </c>
      <c r="I251" t="s">
        <v>932</v>
      </c>
      <c r="J251" t="s">
        <v>22</v>
      </c>
      <c r="K251" t="s">
        <v>27</v>
      </c>
      <c r="L251" t="s">
        <v>573</v>
      </c>
    </row>
    <row r="252" spans="1:12" x14ac:dyDescent="0.2">
      <c r="A252">
        <v>46</v>
      </c>
      <c r="B252" t="s">
        <v>927</v>
      </c>
      <c r="C252" t="s">
        <v>930</v>
      </c>
      <c r="D252" t="s">
        <v>931</v>
      </c>
      <c r="E252" t="s">
        <v>932</v>
      </c>
      <c r="F252" t="s">
        <v>938</v>
      </c>
      <c r="G252" t="s">
        <v>939</v>
      </c>
      <c r="H252" t="s">
        <v>940</v>
      </c>
      <c r="I252" t="s">
        <v>941</v>
      </c>
      <c r="J252" t="s">
        <v>22</v>
      </c>
      <c r="K252" t="s">
        <v>27</v>
      </c>
      <c r="L252" t="s">
        <v>573</v>
      </c>
    </row>
    <row r="253" spans="1:12" x14ac:dyDescent="0.2">
      <c r="A253">
        <v>46</v>
      </c>
      <c r="B253" t="s">
        <v>927</v>
      </c>
      <c r="C253" t="s">
        <v>930</v>
      </c>
      <c r="D253" t="s">
        <v>931</v>
      </c>
      <c r="E253" t="s">
        <v>932</v>
      </c>
      <c r="F253" t="s">
        <v>942</v>
      </c>
      <c r="G253" t="s">
        <v>943</v>
      </c>
      <c r="H253" t="s">
        <v>944</v>
      </c>
      <c r="I253" t="s">
        <v>941</v>
      </c>
      <c r="J253" t="s">
        <v>22</v>
      </c>
      <c r="K253" t="s">
        <v>27</v>
      </c>
      <c r="L253" t="s">
        <v>573</v>
      </c>
    </row>
    <row r="254" spans="1:12" x14ac:dyDescent="0.2">
      <c r="A254">
        <v>46</v>
      </c>
      <c r="B254" t="s">
        <v>927</v>
      </c>
      <c r="C254" t="s">
        <v>930</v>
      </c>
      <c r="D254" t="s">
        <v>931</v>
      </c>
      <c r="E254" t="s">
        <v>932</v>
      </c>
      <c r="F254" t="s">
        <v>945</v>
      </c>
      <c r="G254" t="s">
        <v>946</v>
      </c>
      <c r="H254" t="s">
        <v>931</v>
      </c>
      <c r="I254" t="s">
        <v>941</v>
      </c>
      <c r="J254" t="s">
        <v>22</v>
      </c>
      <c r="K254" t="s">
        <v>27</v>
      </c>
      <c r="L254" t="s">
        <v>573</v>
      </c>
    </row>
    <row r="255" spans="1:12" x14ac:dyDescent="0.2">
      <c r="A255">
        <v>46</v>
      </c>
      <c r="B255" t="s">
        <v>927</v>
      </c>
      <c r="C255" t="s">
        <v>930</v>
      </c>
      <c r="D255" t="s">
        <v>931</v>
      </c>
      <c r="E255" t="s">
        <v>932</v>
      </c>
      <c r="F255" t="s">
        <v>947</v>
      </c>
      <c r="G255" t="s">
        <v>948</v>
      </c>
      <c r="H255" t="s">
        <v>931</v>
      </c>
      <c r="I255" t="s">
        <v>941</v>
      </c>
      <c r="J255" t="s">
        <v>22</v>
      </c>
      <c r="K255" t="s">
        <v>27</v>
      </c>
      <c r="L255" t="s">
        <v>573</v>
      </c>
    </row>
    <row r="256" spans="1:12" x14ac:dyDescent="0.2">
      <c r="A256">
        <v>46</v>
      </c>
      <c r="B256" t="s">
        <v>927</v>
      </c>
      <c r="C256" t="s">
        <v>930</v>
      </c>
      <c r="D256" t="s">
        <v>931</v>
      </c>
      <c r="E256" t="s">
        <v>932</v>
      </c>
      <c r="F256" t="s">
        <v>949</v>
      </c>
      <c r="G256" t="s">
        <v>951</v>
      </c>
      <c r="H256" t="s">
        <v>931</v>
      </c>
      <c r="I256" t="s">
        <v>941</v>
      </c>
      <c r="J256" t="s">
        <v>22</v>
      </c>
      <c r="K256" t="s">
        <v>94</v>
      </c>
      <c r="L256" t="s">
        <v>573</v>
      </c>
    </row>
    <row r="257" spans="1:12" x14ac:dyDescent="0.2">
      <c r="A257">
        <v>46</v>
      </c>
      <c r="B257" t="s">
        <v>927</v>
      </c>
      <c r="C257" t="s">
        <v>930</v>
      </c>
      <c r="D257" t="s">
        <v>931</v>
      </c>
      <c r="E257" t="s">
        <v>932</v>
      </c>
      <c r="F257" t="s">
        <v>952</v>
      </c>
      <c r="G257" t="s">
        <v>953</v>
      </c>
      <c r="H257" t="s">
        <v>954</v>
      </c>
      <c r="I257" t="s">
        <v>941</v>
      </c>
      <c r="J257" t="s">
        <v>22</v>
      </c>
      <c r="K257" t="s">
        <v>27</v>
      </c>
      <c r="L257" t="s">
        <v>573</v>
      </c>
    </row>
    <row r="258" spans="1:12" x14ac:dyDescent="0.2">
      <c r="A258">
        <v>46</v>
      </c>
      <c r="B258" t="s">
        <v>927</v>
      </c>
      <c r="C258" t="s">
        <v>930</v>
      </c>
      <c r="D258" t="s">
        <v>931</v>
      </c>
      <c r="E258" t="s">
        <v>932</v>
      </c>
      <c r="F258" t="s">
        <v>955</v>
      </c>
      <c r="G258" t="s">
        <v>956</v>
      </c>
      <c r="H258" t="s">
        <v>957</v>
      </c>
      <c r="I258" t="s">
        <v>941</v>
      </c>
      <c r="J258" t="s">
        <v>22</v>
      </c>
      <c r="K258" t="s">
        <v>27</v>
      </c>
      <c r="L258" t="s">
        <v>573</v>
      </c>
    </row>
    <row r="259" spans="1:12" x14ac:dyDescent="0.2">
      <c r="A259">
        <v>47</v>
      </c>
      <c r="B259" t="s">
        <v>958</v>
      </c>
      <c r="C259" t="s">
        <v>961</v>
      </c>
      <c r="D259" t="s">
        <v>962</v>
      </c>
      <c r="E259" t="s">
        <v>963</v>
      </c>
      <c r="F259" t="s">
        <v>964</v>
      </c>
      <c r="G259" t="s">
        <v>966</v>
      </c>
      <c r="H259" t="s">
        <v>962</v>
      </c>
      <c r="I259" t="s">
        <v>963</v>
      </c>
      <c r="J259" t="s">
        <v>22</v>
      </c>
      <c r="K259" t="s">
        <v>27</v>
      </c>
      <c r="L259" t="s">
        <v>1940</v>
      </c>
    </row>
    <row r="260" spans="1:12" x14ac:dyDescent="0.2">
      <c r="A260">
        <v>47</v>
      </c>
      <c r="B260" t="s">
        <v>958</v>
      </c>
      <c r="C260" t="s">
        <v>961</v>
      </c>
      <c r="D260" t="s">
        <v>962</v>
      </c>
      <c r="E260" t="s">
        <v>963</v>
      </c>
      <c r="F260" t="s">
        <v>967</v>
      </c>
      <c r="G260" t="s">
        <v>968</v>
      </c>
      <c r="H260" t="s">
        <v>962</v>
      </c>
      <c r="I260" t="s">
        <v>963</v>
      </c>
      <c r="J260" t="s">
        <v>22</v>
      </c>
      <c r="K260" t="s">
        <v>27</v>
      </c>
      <c r="L260" t="s">
        <v>1940</v>
      </c>
    </row>
    <row r="261" spans="1:12" x14ac:dyDescent="0.2">
      <c r="A261">
        <v>47</v>
      </c>
      <c r="B261" t="s">
        <v>958</v>
      </c>
      <c r="C261" t="s">
        <v>961</v>
      </c>
      <c r="D261" t="s">
        <v>962</v>
      </c>
      <c r="E261" t="s">
        <v>963</v>
      </c>
      <c r="F261" t="s">
        <v>969</v>
      </c>
      <c r="G261" t="s">
        <v>970</v>
      </c>
      <c r="H261" t="s">
        <v>962</v>
      </c>
      <c r="I261" t="s">
        <v>963</v>
      </c>
      <c r="J261" t="s">
        <v>22</v>
      </c>
      <c r="K261" t="s">
        <v>27</v>
      </c>
      <c r="L261" t="s">
        <v>1940</v>
      </c>
    </row>
    <row r="262" spans="1:12" x14ac:dyDescent="0.2">
      <c r="A262">
        <v>47</v>
      </c>
      <c r="B262" t="s">
        <v>958</v>
      </c>
      <c r="C262" t="s">
        <v>961</v>
      </c>
      <c r="D262" t="s">
        <v>962</v>
      </c>
      <c r="E262" t="s">
        <v>963</v>
      </c>
      <c r="F262" t="s">
        <v>971</v>
      </c>
      <c r="G262" t="s">
        <v>972</v>
      </c>
      <c r="H262" t="s">
        <v>973</v>
      </c>
      <c r="I262" t="s">
        <v>974</v>
      </c>
      <c r="J262" t="s">
        <v>22</v>
      </c>
      <c r="K262" t="s">
        <v>27</v>
      </c>
      <c r="L262" t="s">
        <v>1940</v>
      </c>
    </row>
    <row r="263" spans="1:12" x14ac:dyDescent="0.2">
      <c r="A263">
        <v>48</v>
      </c>
      <c r="B263" t="s">
        <v>975</v>
      </c>
      <c r="C263" t="s">
        <v>978</v>
      </c>
      <c r="D263" t="s">
        <v>979</v>
      </c>
      <c r="E263" t="s">
        <v>980</v>
      </c>
      <c r="F263" t="s">
        <v>981</v>
      </c>
      <c r="G263" t="s">
        <v>984</v>
      </c>
      <c r="H263" t="s">
        <v>985</v>
      </c>
      <c r="I263" t="s">
        <v>980</v>
      </c>
      <c r="J263" t="s">
        <v>22</v>
      </c>
      <c r="K263" t="s">
        <v>27</v>
      </c>
      <c r="L263" t="s">
        <v>1935</v>
      </c>
    </row>
    <row r="264" spans="1:12" x14ac:dyDescent="0.2">
      <c r="A264">
        <v>48</v>
      </c>
      <c r="B264" t="s">
        <v>975</v>
      </c>
      <c r="C264" t="s">
        <v>978</v>
      </c>
      <c r="D264" t="s">
        <v>979</v>
      </c>
      <c r="E264" t="s">
        <v>980</v>
      </c>
      <c r="F264" t="s">
        <v>981</v>
      </c>
      <c r="G264" t="s">
        <v>984</v>
      </c>
      <c r="H264" t="s">
        <v>985</v>
      </c>
      <c r="I264" t="s">
        <v>988</v>
      </c>
      <c r="J264" t="s">
        <v>22</v>
      </c>
      <c r="K264" t="s">
        <v>27</v>
      </c>
      <c r="L264" t="s">
        <v>1935</v>
      </c>
    </row>
    <row r="265" spans="1:12" x14ac:dyDescent="0.2">
      <c r="A265">
        <v>48</v>
      </c>
      <c r="B265" t="s">
        <v>975</v>
      </c>
      <c r="C265" t="s">
        <v>978</v>
      </c>
      <c r="D265" t="s">
        <v>979</v>
      </c>
      <c r="E265" t="s">
        <v>980</v>
      </c>
      <c r="F265" t="s">
        <v>989</v>
      </c>
      <c r="G265" t="s">
        <v>990</v>
      </c>
      <c r="H265" t="s">
        <v>991</v>
      </c>
      <c r="I265" t="s">
        <v>980</v>
      </c>
      <c r="J265" t="s">
        <v>22</v>
      </c>
      <c r="K265" t="s">
        <v>27</v>
      </c>
      <c r="L265" t="s">
        <v>1935</v>
      </c>
    </row>
    <row r="266" spans="1:12" x14ac:dyDescent="0.2">
      <c r="A266">
        <v>48</v>
      </c>
      <c r="B266" t="s">
        <v>975</v>
      </c>
      <c r="C266" t="s">
        <v>978</v>
      </c>
      <c r="D266" t="s">
        <v>979</v>
      </c>
      <c r="E266" t="s">
        <v>980</v>
      </c>
      <c r="F266" t="s">
        <v>989</v>
      </c>
      <c r="G266" t="s">
        <v>990</v>
      </c>
      <c r="H266" t="s">
        <v>991</v>
      </c>
      <c r="I266" t="s">
        <v>994</v>
      </c>
      <c r="J266" t="s">
        <v>22</v>
      </c>
      <c r="K266" t="s">
        <v>27</v>
      </c>
      <c r="L266" t="s">
        <v>1935</v>
      </c>
    </row>
    <row r="267" spans="1:12" x14ac:dyDescent="0.2">
      <c r="A267">
        <v>48</v>
      </c>
      <c r="B267" t="s">
        <v>975</v>
      </c>
      <c r="C267" t="s">
        <v>978</v>
      </c>
      <c r="D267" t="s">
        <v>979</v>
      </c>
      <c r="E267" t="s">
        <v>980</v>
      </c>
      <c r="F267" t="s">
        <v>995</v>
      </c>
      <c r="G267" t="s">
        <v>996</v>
      </c>
      <c r="H267" t="s">
        <v>979</v>
      </c>
      <c r="I267" t="s">
        <v>980</v>
      </c>
      <c r="J267" t="s">
        <v>22</v>
      </c>
      <c r="K267" t="s">
        <v>27</v>
      </c>
      <c r="L267" t="s">
        <v>1935</v>
      </c>
    </row>
    <row r="268" spans="1:12" x14ac:dyDescent="0.2">
      <c r="A268">
        <v>48</v>
      </c>
      <c r="B268" t="s">
        <v>975</v>
      </c>
      <c r="C268" t="s">
        <v>978</v>
      </c>
      <c r="D268" t="s">
        <v>979</v>
      </c>
      <c r="E268" t="s">
        <v>980</v>
      </c>
      <c r="F268" t="s">
        <v>995</v>
      </c>
      <c r="G268" t="s">
        <v>996</v>
      </c>
      <c r="H268" t="s">
        <v>979</v>
      </c>
      <c r="I268" t="s">
        <v>980</v>
      </c>
      <c r="J268" t="s">
        <v>22</v>
      </c>
      <c r="K268" t="s">
        <v>27</v>
      </c>
      <c r="L268" t="s">
        <v>1935</v>
      </c>
    </row>
    <row r="269" spans="1:12" x14ac:dyDescent="0.2">
      <c r="A269">
        <v>48</v>
      </c>
      <c r="B269" t="s">
        <v>975</v>
      </c>
      <c r="C269" t="s">
        <v>978</v>
      </c>
      <c r="D269" t="s">
        <v>979</v>
      </c>
      <c r="E269" t="s">
        <v>980</v>
      </c>
      <c r="F269" t="s">
        <v>999</v>
      </c>
      <c r="G269" t="s">
        <v>1000</v>
      </c>
      <c r="H269" t="s">
        <v>979</v>
      </c>
      <c r="I269" t="s">
        <v>980</v>
      </c>
      <c r="J269" t="s">
        <v>22</v>
      </c>
      <c r="K269" t="s">
        <v>27</v>
      </c>
      <c r="L269" t="s">
        <v>1935</v>
      </c>
    </row>
    <row r="270" spans="1:12" x14ac:dyDescent="0.2">
      <c r="A270">
        <v>48</v>
      </c>
      <c r="B270" t="s">
        <v>975</v>
      </c>
      <c r="C270" t="s">
        <v>978</v>
      </c>
      <c r="D270" t="s">
        <v>979</v>
      </c>
      <c r="E270" t="s">
        <v>980</v>
      </c>
      <c r="F270" t="s">
        <v>999</v>
      </c>
      <c r="G270" t="s">
        <v>1000</v>
      </c>
      <c r="H270" t="s">
        <v>979</v>
      </c>
      <c r="I270" t="s">
        <v>980</v>
      </c>
      <c r="J270" t="s">
        <v>22</v>
      </c>
      <c r="K270" t="s">
        <v>27</v>
      </c>
      <c r="L270" t="s">
        <v>1935</v>
      </c>
    </row>
    <row r="271" spans="1:12" x14ac:dyDescent="0.2">
      <c r="A271">
        <v>48</v>
      </c>
      <c r="B271" t="s">
        <v>975</v>
      </c>
      <c r="C271" t="s">
        <v>978</v>
      </c>
      <c r="D271" t="s">
        <v>979</v>
      </c>
      <c r="E271" t="s">
        <v>980</v>
      </c>
      <c r="F271" t="s">
        <v>1002</v>
      </c>
      <c r="G271" t="s">
        <v>1003</v>
      </c>
      <c r="H271" t="s">
        <v>1004</v>
      </c>
      <c r="I271" t="s">
        <v>980</v>
      </c>
      <c r="J271" t="s">
        <v>22</v>
      </c>
      <c r="K271" t="s">
        <v>1005</v>
      </c>
      <c r="L271" t="s">
        <v>1935</v>
      </c>
    </row>
    <row r="272" spans="1:12" x14ac:dyDescent="0.2">
      <c r="A272">
        <v>48</v>
      </c>
      <c r="B272" t="s">
        <v>975</v>
      </c>
      <c r="C272" t="s">
        <v>978</v>
      </c>
      <c r="D272" t="s">
        <v>979</v>
      </c>
      <c r="E272" t="s">
        <v>980</v>
      </c>
      <c r="F272" t="s">
        <v>1002</v>
      </c>
      <c r="G272" t="s">
        <v>1003</v>
      </c>
      <c r="H272" t="s">
        <v>1004</v>
      </c>
      <c r="I272" t="s">
        <v>1008</v>
      </c>
      <c r="J272" t="s">
        <v>22</v>
      </c>
      <c r="K272" t="s">
        <v>27</v>
      </c>
      <c r="L272" t="s">
        <v>1935</v>
      </c>
    </row>
    <row r="273" spans="1:12" x14ac:dyDescent="0.2">
      <c r="A273">
        <v>48</v>
      </c>
      <c r="B273" t="s">
        <v>975</v>
      </c>
      <c r="C273" t="s">
        <v>978</v>
      </c>
      <c r="D273" t="s">
        <v>979</v>
      </c>
      <c r="E273" t="s">
        <v>980</v>
      </c>
      <c r="F273" t="s">
        <v>1002</v>
      </c>
      <c r="G273" t="s">
        <v>1003</v>
      </c>
      <c r="H273" t="s">
        <v>1004</v>
      </c>
      <c r="I273" t="s">
        <v>1008</v>
      </c>
      <c r="J273" t="s">
        <v>22</v>
      </c>
      <c r="K273" t="s">
        <v>1005</v>
      </c>
      <c r="L273" t="s">
        <v>1935</v>
      </c>
    </row>
    <row r="274" spans="1:12" x14ac:dyDescent="0.2">
      <c r="A274">
        <v>48</v>
      </c>
      <c r="B274" t="s">
        <v>975</v>
      </c>
      <c r="C274" t="s">
        <v>978</v>
      </c>
      <c r="D274" t="s">
        <v>979</v>
      </c>
      <c r="E274" t="s">
        <v>980</v>
      </c>
      <c r="F274" t="s">
        <v>1009</v>
      </c>
      <c r="G274" t="s">
        <v>1010</v>
      </c>
      <c r="H274" t="s">
        <v>1011</v>
      </c>
      <c r="I274" t="s">
        <v>980</v>
      </c>
      <c r="J274" t="s">
        <v>1012</v>
      </c>
      <c r="K274" t="s">
        <v>27</v>
      </c>
      <c r="L274" t="s">
        <v>1935</v>
      </c>
    </row>
    <row r="275" spans="1:12" x14ac:dyDescent="0.2">
      <c r="A275">
        <v>48</v>
      </c>
      <c r="B275" t="s">
        <v>975</v>
      </c>
      <c r="C275" t="s">
        <v>978</v>
      </c>
      <c r="D275" t="s">
        <v>979</v>
      </c>
      <c r="E275" t="s">
        <v>980</v>
      </c>
      <c r="F275" t="s">
        <v>1009</v>
      </c>
      <c r="G275" t="s">
        <v>1010</v>
      </c>
      <c r="H275" t="s">
        <v>1011</v>
      </c>
      <c r="I275" t="s">
        <v>988</v>
      </c>
      <c r="J275" t="s">
        <v>1012</v>
      </c>
      <c r="K275" t="s">
        <v>27</v>
      </c>
      <c r="L275" t="s">
        <v>1935</v>
      </c>
    </row>
    <row r="276" spans="1:12" x14ac:dyDescent="0.2">
      <c r="A276">
        <v>48</v>
      </c>
      <c r="B276" t="s">
        <v>975</v>
      </c>
      <c r="C276" t="s">
        <v>978</v>
      </c>
      <c r="D276" t="s">
        <v>979</v>
      </c>
      <c r="E276" t="s">
        <v>980</v>
      </c>
      <c r="F276" t="s">
        <v>1015</v>
      </c>
      <c r="G276" t="s">
        <v>1016</v>
      </c>
      <c r="H276" t="s">
        <v>1017</v>
      </c>
      <c r="I276" t="s">
        <v>980</v>
      </c>
      <c r="J276" t="s">
        <v>22</v>
      </c>
      <c r="K276" t="s">
        <v>1005</v>
      </c>
      <c r="L276" t="s">
        <v>1935</v>
      </c>
    </row>
    <row r="277" spans="1:12" x14ac:dyDescent="0.2">
      <c r="A277">
        <v>48</v>
      </c>
      <c r="B277" t="s">
        <v>975</v>
      </c>
      <c r="C277" t="s">
        <v>978</v>
      </c>
      <c r="D277" t="s">
        <v>979</v>
      </c>
      <c r="E277" t="s">
        <v>980</v>
      </c>
      <c r="F277" t="s">
        <v>1015</v>
      </c>
      <c r="G277" t="s">
        <v>1016</v>
      </c>
      <c r="H277" t="s">
        <v>1017</v>
      </c>
      <c r="I277" t="s">
        <v>1020</v>
      </c>
      <c r="J277" t="s">
        <v>22</v>
      </c>
      <c r="K277" t="s">
        <v>27</v>
      </c>
      <c r="L277" t="s">
        <v>1935</v>
      </c>
    </row>
    <row r="278" spans="1:12" x14ac:dyDescent="0.2">
      <c r="A278">
        <v>48</v>
      </c>
      <c r="B278" t="s">
        <v>975</v>
      </c>
      <c r="C278" t="s">
        <v>978</v>
      </c>
      <c r="D278" t="s">
        <v>979</v>
      </c>
      <c r="E278" t="s">
        <v>980</v>
      </c>
      <c r="F278" t="s">
        <v>1015</v>
      </c>
      <c r="G278" t="s">
        <v>1016</v>
      </c>
      <c r="H278" t="s">
        <v>1017</v>
      </c>
      <c r="I278" t="s">
        <v>1020</v>
      </c>
      <c r="J278" t="s">
        <v>22</v>
      </c>
      <c r="K278" t="s">
        <v>1005</v>
      </c>
      <c r="L278" t="s">
        <v>1935</v>
      </c>
    </row>
    <row r="279" spans="1:12" x14ac:dyDescent="0.2">
      <c r="A279">
        <v>49</v>
      </c>
      <c r="B279" t="s">
        <v>1021</v>
      </c>
      <c r="C279" t="s">
        <v>1024</v>
      </c>
      <c r="D279" t="s">
        <v>1025</v>
      </c>
      <c r="E279" t="s">
        <v>1026</v>
      </c>
      <c r="F279" t="s">
        <v>1027</v>
      </c>
      <c r="G279" t="s">
        <v>1028</v>
      </c>
      <c r="H279" t="s">
        <v>1025</v>
      </c>
      <c r="I279" t="s">
        <v>1026</v>
      </c>
      <c r="J279" t="s">
        <v>22</v>
      </c>
      <c r="K279" t="s">
        <v>27</v>
      </c>
      <c r="L279" t="s">
        <v>1938</v>
      </c>
    </row>
    <row r="280" spans="1:12" x14ac:dyDescent="0.2">
      <c r="A280">
        <v>49</v>
      </c>
      <c r="B280" t="s">
        <v>1021</v>
      </c>
      <c r="C280" t="s">
        <v>1024</v>
      </c>
      <c r="D280" t="s">
        <v>1025</v>
      </c>
      <c r="E280" t="s">
        <v>1026</v>
      </c>
      <c r="F280" t="s">
        <v>1027</v>
      </c>
      <c r="G280" t="s">
        <v>1028</v>
      </c>
      <c r="H280" t="s">
        <v>1025</v>
      </c>
      <c r="I280" t="s">
        <v>1026</v>
      </c>
      <c r="J280" t="s">
        <v>22</v>
      </c>
      <c r="K280" t="s">
        <v>27</v>
      </c>
      <c r="L280" t="s">
        <v>1938</v>
      </c>
    </row>
    <row r="281" spans="1:12" x14ac:dyDescent="0.2">
      <c r="A281">
        <v>49</v>
      </c>
      <c r="B281" t="s">
        <v>1021</v>
      </c>
      <c r="C281" t="s">
        <v>1024</v>
      </c>
      <c r="D281" t="s">
        <v>1025</v>
      </c>
      <c r="E281" t="s">
        <v>1026</v>
      </c>
      <c r="F281" t="s">
        <v>1029</v>
      </c>
      <c r="G281" t="s">
        <v>1030</v>
      </c>
      <c r="H281" t="s">
        <v>1025</v>
      </c>
      <c r="I281" t="s">
        <v>1026</v>
      </c>
      <c r="J281" t="s">
        <v>22</v>
      </c>
      <c r="K281" t="s">
        <v>27</v>
      </c>
      <c r="L281" t="s">
        <v>1938</v>
      </c>
    </row>
    <row r="282" spans="1:12" x14ac:dyDescent="0.2">
      <c r="A282">
        <v>49</v>
      </c>
      <c r="B282" t="s">
        <v>1021</v>
      </c>
      <c r="C282" t="s">
        <v>1024</v>
      </c>
      <c r="D282" t="s">
        <v>1025</v>
      </c>
      <c r="E282" t="s">
        <v>1026</v>
      </c>
      <c r="F282" t="s">
        <v>1029</v>
      </c>
      <c r="G282" t="s">
        <v>1030</v>
      </c>
      <c r="H282" t="s">
        <v>1025</v>
      </c>
      <c r="I282" t="s">
        <v>1026</v>
      </c>
      <c r="J282" t="s">
        <v>22</v>
      </c>
      <c r="K282" t="s">
        <v>27</v>
      </c>
      <c r="L282" t="s">
        <v>1938</v>
      </c>
    </row>
    <row r="283" spans="1:12" x14ac:dyDescent="0.2">
      <c r="A283">
        <v>49</v>
      </c>
      <c r="B283" t="s">
        <v>1021</v>
      </c>
      <c r="C283" t="s">
        <v>1024</v>
      </c>
      <c r="D283" t="s">
        <v>1025</v>
      </c>
      <c r="E283" t="s">
        <v>1026</v>
      </c>
      <c r="F283" t="s">
        <v>1031</v>
      </c>
      <c r="G283" t="s">
        <v>1032</v>
      </c>
      <c r="H283" t="s">
        <v>1033</v>
      </c>
      <c r="I283" t="s">
        <v>1026</v>
      </c>
      <c r="J283" t="s">
        <v>22</v>
      </c>
      <c r="K283" t="s">
        <v>27</v>
      </c>
      <c r="L283" t="s">
        <v>1938</v>
      </c>
    </row>
    <row r="284" spans="1:12" x14ac:dyDescent="0.2">
      <c r="A284">
        <v>49</v>
      </c>
      <c r="B284" t="s">
        <v>1021</v>
      </c>
      <c r="C284" t="s">
        <v>1024</v>
      </c>
      <c r="D284" t="s">
        <v>1025</v>
      </c>
      <c r="E284" t="s">
        <v>1026</v>
      </c>
      <c r="F284" t="s">
        <v>1031</v>
      </c>
      <c r="G284" t="s">
        <v>1032</v>
      </c>
      <c r="H284" t="s">
        <v>1033</v>
      </c>
      <c r="I284" t="s">
        <v>1026</v>
      </c>
      <c r="J284" t="s">
        <v>22</v>
      </c>
      <c r="K284" t="s">
        <v>27</v>
      </c>
      <c r="L284" t="s">
        <v>1938</v>
      </c>
    </row>
    <row r="285" spans="1:12" x14ac:dyDescent="0.2">
      <c r="A285">
        <v>49</v>
      </c>
      <c r="B285" t="s">
        <v>1021</v>
      </c>
      <c r="C285" t="s">
        <v>1024</v>
      </c>
      <c r="D285" t="s">
        <v>1025</v>
      </c>
      <c r="E285" t="s">
        <v>1026</v>
      </c>
      <c r="F285" t="s">
        <v>1034</v>
      </c>
      <c r="G285" t="s">
        <v>1035</v>
      </c>
      <c r="H285" t="s">
        <v>1025</v>
      </c>
      <c r="I285" t="s">
        <v>1026</v>
      </c>
      <c r="J285" t="s">
        <v>22</v>
      </c>
      <c r="K285" t="s">
        <v>27</v>
      </c>
      <c r="L285" t="s">
        <v>1938</v>
      </c>
    </row>
    <row r="286" spans="1:12" x14ac:dyDescent="0.2">
      <c r="A286">
        <v>49</v>
      </c>
      <c r="B286" t="s">
        <v>1021</v>
      </c>
      <c r="C286" t="s">
        <v>1024</v>
      </c>
      <c r="D286" t="s">
        <v>1025</v>
      </c>
      <c r="E286" t="s">
        <v>1026</v>
      </c>
      <c r="F286" t="s">
        <v>1034</v>
      </c>
      <c r="G286" t="s">
        <v>1035</v>
      </c>
      <c r="H286" t="s">
        <v>1025</v>
      </c>
      <c r="I286" t="s">
        <v>1026</v>
      </c>
      <c r="J286" t="s">
        <v>22</v>
      </c>
      <c r="K286" t="s">
        <v>27</v>
      </c>
      <c r="L286" t="s">
        <v>1938</v>
      </c>
    </row>
    <row r="287" spans="1:12" x14ac:dyDescent="0.2">
      <c r="A287">
        <v>49</v>
      </c>
      <c r="B287" t="s">
        <v>1021</v>
      </c>
      <c r="C287" t="s">
        <v>1024</v>
      </c>
      <c r="D287" t="s">
        <v>1025</v>
      </c>
      <c r="E287" t="s">
        <v>1026</v>
      </c>
      <c r="F287" t="s">
        <v>1036</v>
      </c>
      <c r="G287" t="s">
        <v>1037</v>
      </c>
      <c r="H287" t="s">
        <v>1025</v>
      </c>
      <c r="I287" t="s">
        <v>1026</v>
      </c>
      <c r="J287" t="s">
        <v>22</v>
      </c>
      <c r="K287" t="s">
        <v>27</v>
      </c>
      <c r="L287" t="s">
        <v>1938</v>
      </c>
    </row>
    <row r="288" spans="1:12" x14ac:dyDescent="0.2">
      <c r="A288">
        <v>49</v>
      </c>
      <c r="B288" t="s">
        <v>1021</v>
      </c>
      <c r="C288" t="s">
        <v>1024</v>
      </c>
      <c r="D288" t="s">
        <v>1025</v>
      </c>
      <c r="E288" t="s">
        <v>1026</v>
      </c>
      <c r="F288" t="s">
        <v>1036</v>
      </c>
      <c r="G288" t="s">
        <v>1037</v>
      </c>
      <c r="H288" t="s">
        <v>1025</v>
      </c>
      <c r="I288" t="s">
        <v>1026</v>
      </c>
      <c r="J288" t="s">
        <v>22</v>
      </c>
      <c r="K288" t="s">
        <v>27</v>
      </c>
      <c r="L288" t="s">
        <v>1938</v>
      </c>
    </row>
    <row r="289" spans="1:12" x14ac:dyDescent="0.2">
      <c r="A289">
        <v>49</v>
      </c>
      <c r="B289" t="s">
        <v>1021</v>
      </c>
      <c r="C289" t="s">
        <v>1024</v>
      </c>
      <c r="D289" t="s">
        <v>1025</v>
      </c>
      <c r="E289" t="s">
        <v>1026</v>
      </c>
      <c r="F289" t="s">
        <v>1038</v>
      </c>
      <c r="G289" t="s">
        <v>1040</v>
      </c>
      <c r="H289" t="s">
        <v>1041</v>
      </c>
      <c r="I289" t="s">
        <v>1026</v>
      </c>
      <c r="J289" t="s">
        <v>22</v>
      </c>
      <c r="K289" t="s">
        <v>27</v>
      </c>
      <c r="L289" t="s">
        <v>1938</v>
      </c>
    </row>
    <row r="290" spans="1:12" x14ac:dyDescent="0.2">
      <c r="A290">
        <v>49</v>
      </c>
      <c r="B290" t="s">
        <v>1021</v>
      </c>
      <c r="C290" t="s">
        <v>1024</v>
      </c>
      <c r="D290" t="s">
        <v>1025</v>
      </c>
      <c r="E290" t="s">
        <v>1026</v>
      </c>
      <c r="F290" t="s">
        <v>1038</v>
      </c>
      <c r="G290" t="s">
        <v>1040</v>
      </c>
      <c r="H290" t="s">
        <v>1041</v>
      </c>
      <c r="I290" t="s">
        <v>1026</v>
      </c>
      <c r="J290" t="s">
        <v>22</v>
      </c>
      <c r="K290" t="s">
        <v>27</v>
      </c>
      <c r="L290" t="s">
        <v>1938</v>
      </c>
    </row>
    <row r="291" spans="1:12" x14ac:dyDescent="0.2">
      <c r="A291">
        <v>49</v>
      </c>
      <c r="B291" t="s">
        <v>1021</v>
      </c>
      <c r="C291" t="s">
        <v>1024</v>
      </c>
      <c r="D291" t="s">
        <v>1025</v>
      </c>
      <c r="E291" t="s">
        <v>1026</v>
      </c>
      <c r="F291" t="s">
        <v>1042</v>
      </c>
      <c r="G291" t="s">
        <v>1043</v>
      </c>
      <c r="H291" t="s">
        <v>1044</v>
      </c>
      <c r="I291" t="s">
        <v>1026</v>
      </c>
      <c r="J291" t="s">
        <v>22</v>
      </c>
      <c r="K291" t="s">
        <v>94</v>
      </c>
      <c r="L291" t="s">
        <v>1938</v>
      </c>
    </row>
    <row r="292" spans="1:12" x14ac:dyDescent="0.2">
      <c r="A292">
        <v>49</v>
      </c>
      <c r="B292" t="s">
        <v>1021</v>
      </c>
      <c r="C292" t="s">
        <v>1024</v>
      </c>
      <c r="D292" t="s">
        <v>1025</v>
      </c>
      <c r="E292" t="s">
        <v>1026</v>
      </c>
      <c r="F292" t="s">
        <v>1042</v>
      </c>
      <c r="G292" t="s">
        <v>1043</v>
      </c>
      <c r="H292" t="s">
        <v>1044</v>
      </c>
      <c r="I292" t="s">
        <v>1026</v>
      </c>
      <c r="J292" t="s">
        <v>22</v>
      </c>
      <c r="K292" t="s">
        <v>94</v>
      </c>
      <c r="L292" t="s">
        <v>1938</v>
      </c>
    </row>
    <row r="293" spans="1:12" x14ac:dyDescent="0.2">
      <c r="A293">
        <v>49</v>
      </c>
      <c r="B293" t="s">
        <v>1021</v>
      </c>
      <c r="C293" t="s">
        <v>1024</v>
      </c>
      <c r="D293" t="s">
        <v>1025</v>
      </c>
      <c r="E293" t="s">
        <v>1026</v>
      </c>
      <c r="F293" t="s">
        <v>1045</v>
      </c>
      <c r="G293" t="s">
        <v>1047</v>
      </c>
      <c r="H293" t="s">
        <v>1048</v>
      </c>
      <c r="I293" t="s">
        <v>1026</v>
      </c>
      <c r="J293" t="s">
        <v>22</v>
      </c>
      <c r="K293" t="s">
        <v>27</v>
      </c>
      <c r="L293" t="s">
        <v>1938</v>
      </c>
    </row>
    <row r="294" spans="1:12" x14ac:dyDescent="0.2">
      <c r="A294">
        <v>49</v>
      </c>
      <c r="B294" t="s">
        <v>1021</v>
      </c>
      <c r="C294" t="s">
        <v>1024</v>
      </c>
      <c r="D294" t="s">
        <v>1025</v>
      </c>
      <c r="E294" t="s">
        <v>1026</v>
      </c>
      <c r="F294" t="s">
        <v>1045</v>
      </c>
      <c r="G294" t="s">
        <v>1047</v>
      </c>
      <c r="H294" t="s">
        <v>1048</v>
      </c>
      <c r="I294" t="s">
        <v>1026</v>
      </c>
      <c r="J294" t="s">
        <v>22</v>
      </c>
      <c r="K294" t="s">
        <v>27</v>
      </c>
      <c r="L294" t="s">
        <v>1938</v>
      </c>
    </row>
    <row r="295" spans="1:12" x14ac:dyDescent="0.2">
      <c r="A295">
        <v>50</v>
      </c>
      <c r="B295" t="s">
        <v>1049</v>
      </c>
      <c r="C295" t="s">
        <v>1052</v>
      </c>
      <c r="D295" t="s">
        <v>1053</v>
      </c>
      <c r="E295" t="s">
        <v>1054</v>
      </c>
      <c r="F295" t="s">
        <v>1055</v>
      </c>
      <c r="G295" t="s">
        <v>1058</v>
      </c>
      <c r="H295" t="s">
        <v>1053</v>
      </c>
      <c r="I295" t="s">
        <v>1054</v>
      </c>
      <c r="J295" t="s">
        <v>22</v>
      </c>
      <c r="K295" t="s">
        <v>201</v>
      </c>
      <c r="L295" t="s">
        <v>1939</v>
      </c>
    </row>
    <row r="296" spans="1:12" x14ac:dyDescent="0.2">
      <c r="A296">
        <v>50</v>
      </c>
      <c r="B296" t="s">
        <v>1049</v>
      </c>
      <c r="C296" t="s">
        <v>1052</v>
      </c>
      <c r="D296" t="s">
        <v>1053</v>
      </c>
      <c r="E296" t="s">
        <v>1054</v>
      </c>
      <c r="F296" t="s">
        <v>1059</v>
      </c>
      <c r="G296" t="s">
        <v>1062</v>
      </c>
      <c r="H296" t="s">
        <v>1063</v>
      </c>
      <c r="I296" t="s">
        <v>1064</v>
      </c>
      <c r="J296" t="s">
        <v>22</v>
      </c>
      <c r="K296" t="s">
        <v>201</v>
      </c>
      <c r="L296" t="s">
        <v>1939</v>
      </c>
    </row>
    <row r="297" spans="1:12" x14ac:dyDescent="0.2">
      <c r="A297">
        <v>50</v>
      </c>
      <c r="B297" t="s">
        <v>1049</v>
      </c>
      <c r="C297" t="s">
        <v>1052</v>
      </c>
      <c r="D297" t="s">
        <v>1053</v>
      </c>
      <c r="E297" t="s">
        <v>1054</v>
      </c>
      <c r="F297" t="s">
        <v>1065</v>
      </c>
      <c r="G297" t="s">
        <v>1068</v>
      </c>
      <c r="H297" t="s">
        <v>1069</v>
      </c>
      <c r="I297" t="s">
        <v>1070</v>
      </c>
      <c r="J297" t="s">
        <v>22</v>
      </c>
      <c r="K297" t="s">
        <v>201</v>
      </c>
      <c r="L297" t="s">
        <v>1939</v>
      </c>
    </row>
    <row r="298" spans="1:12" x14ac:dyDescent="0.2">
      <c r="A298">
        <v>50</v>
      </c>
      <c r="B298" t="s">
        <v>1049</v>
      </c>
      <c r="C298" t="s">
        <v>1052</v>
      </c>
      <c r="D298" t="s">
        <v>1053</v>
      </c>
      <c r="E298" t="s">
        <v>1054</v>
      </c>
      <c r="F298" t="s">
        <v>1071</v>
      </c>
      <c r="G298" t="s">
        <v>1073</v>
      </c>
      <c r="H298" t="s">
        <v>1069</v>
      </c>
      <c r="I298" t="s">
        <v>1070</v>
      </c>
      <c r="J298" t="s">
        <v>22</v>
      </c>
      <c r="K298" t="s">
        <v>201</v>
      </c>
      <c r="L298" t="s">
        <v>1939</v>
      </c>
    </row>
    <row r="299" spans="1:12" x14ac:dyDescent="0.2">
      <c r="A299">
        <v>51</v>
      </c>
      <c r="B299" t="s">
        <v>1074</v>
      </c>
      <c r="C299" t="s">
        <v>1077</v>
      </c>
      <c r="D299" t="s">
        <v>1078</v>
      </c>
      <c r="E299" t="s">
        <v>1079</v>
      </c>
      <c r="F299" t="s">
        <v>1080</v>
      </c>
      <c r="G299" t="s">
        <v>1083</v>
      </c>
      <c r="H299" t="s">
        <v>1078</v>
      </c>
      <c r="I299" t="s">
        <v>1079</v>
      </c>
      <c r="J299" t="s">
        <v>22</v>
      </c>
      <c r="K299" t="s">
        <v>27</v>
      </c>
      <c r="L299" t="s">
        <v>573</v>
      </c>
    </row>
    <row r="300" spans="1:12" x14ac:dyDescent="0.2">
      <c r="A300">
        <v>51</v>
      </c>
      <c r="B300" t="s">
        <v>1074</v>
      </c>
      <c r="C300" t="s">
        <v>1077</v>
      </c>
      <c r="D300" t="s">
        <v>1078</v>
      </c>
      <c r="E300" t="s">
        <v>1079</v>
      </c>
      <c r="F300" t="s">
        <v>1084</v>
      </c>
      <c r="G300" t="s">
        <v>1085</v>
      </c>
      <c r="H300" t="s">
        <v>1078</v>
      </c>
      <c r="I300" t="s">
        <v>1079</v>
      </c>
      <c r="J300" t="s">
        <v>22</v>
      </c>
      <c r="K300" t="s">
        <v>27</v>
      </c>
      <c r="L300" t="s">
        <v>573</v>
      </c>
    </row>
    <row r="301" spans="1:12" x14ac:dyDescent="0.2">
      <c r="A301">
        <v>51</v>
      </c>
      <c r="B301" t="s">
        <v>1074</v>
      </c>
      <c r="C301" t="s">
        <v>1077</v>
      </c>
      <c r="D301" t="s">
        <v>1078</v>
      </c>
      <c r="E301" t="s">
        <v>1079</v>
      </c>
      <c r="F301" t="s">
        <v>1086</v>
      </c>
      <c r="G301" t="s">
        <v>1085</v>
      </c>
      <c r="H301" t="s">
        <v>1078</v>
      </c>
      <c r="I301" t="s">
        <v>1079</v>
      </c>
      <c r="J301" t="s">
        <v>22</v>
      </c>
      <c r="K301" t="s">
        <v>27</v>
      </c>
      <c r="L301" t="s">
        <v>573</v>
      </c>
    </row>
    <row r="302" spans="1:12" x14ac:dyDescent="0.2">
      <c r="A302">
        <v>52</v>
      </c>
      <c r="B302" t="s">
        <v>1087</v>
      </c>
      <c r="C302" t="s">
        <v>1090</v>
      </c>
      <c r="D302" t="s">
        <v>1091</v>
      </c>
      <c r="E302" t="s">
        <v>1064</v>
      </c>
      <c r="F302" t="s">
        <v>1092</v>
      </c>
      <c r="G302" t="s">
        <v>1095</v>
      </c>
      <c r="H302" t="s">
        <v>1091</v>
      </c>
      <c r="I302" t="s">
        <v>1064</v>
      </c>
      <c r="J302" t="s">
        <v>22</v>
      </c>
      <c r="K302" t="s">
        <v>27</v>
      </c>
      <c r="L302" t="s">
        <v>1939</v>
      </c>
    </row>
    <row r="303" spans="1:12" x14ac:dyDescent="0.2">
      <c r="A303">
        <v>52</v>
      </c>
      <c r="B303" t="s">
        <v>1087</v>
      </c>
      <c r="C303" t="s">
        <v>1090</v>
      </c>
      <c r="D303" t="s">
        <v>1091</v>
      </c>
      <c r="E303" t="s">
        <v>1064</v>
      </c>
      <c r="F303" t="s">
        <v>1092</v>
      </c>
      <c r="G303" t="s">
        <v>1095</v>
      </c>
      <c r="H303" t="s">
        <v>1091</v>
      </c>
      <c r="I303" t="s">
        <v>1064</v>
      </c>
      <c r="J303" t="s">
        <v>22</v>
      </c>
      <c r="K303" t="s">
        <v>27</v>
      </c>
      <c r="L303" t="s">
        <v>1939</v>
      </c>
    </row>
    <row r="304" spans="1:12" x14ac:dyDescent="0.2">
      <c r="A304">
        <v>52</v>
      </c>
      <c r="B304" t="s">
        <v>1087</v>
      </c>
      <c r="C304" t="s">
        <v>1090</v>
      </c>
      <c r="D304" t="s">
        <v>1091</v>
      </c>
      <c r="E304" t="s">
        <v>1064</v>
      </c>
      <c r="F304" t="s">
        <v>1096</v>
      </c>
      <c r="G304" t="s">
        <v>1097</v>
      </c>
      <c r="H304" t="s">
        <v>1091</v>
      </c>
      <c r="I304" t="s">
        <v>1064</v>
      </c>
      <c r="J304" t="s">
        <v>22</v>
      </c>
      <c r="K304" t="s">
        <v>27</v>
      </c>
      <c r="L304" t="s">
        <v>1939</v>
      </c>
    </row>
    <row r="305" spans="1:12" x14ac:dyDescent="0.2">
      <c r="A305">
        <v>52</v>
      </c>
      <c r="B305" t="s">
        <v>1087</v>
      </c>
      <c r="C305" t="s">
        <v>1090</v>
      </c>
      <c r="D305" t="s">
        <v>1091</v>
      </c>
      <c r="E305" t="s">
        <v>1064</v>
      </c>
      <c r="F305" t="s">
        <v>1096</v>
      </c>
      <c r="G305" t="s">
        <v>1097</v>
      </c>
      <c r="H305" t="s">
        <v>1091</v>
      </c>
      <c r="I305" t="s">
        <v>1064</v>
      </c>
      <c r="J305" t="s">
        <v>22</v>
      </c>
      <c r="K305" t="s">
        <v>27</v>
      </c>
      <c r="L305" t="s">
        <v>1939</v>
      </c>
    </row>
    <row r="306" spans="1:12" x14ac:dyDescent="0.2">
      <c r="A306">
        <v>52</v>
      </c>
      <c r="B306" t="s">
        <v>1087</v>
      </c>
      <c r="C306" t="s">
        <v>1090</v>
      </c>
      <c r="D306" t="s">
        <v>1091</v>
      </c>
      <c r="E306" t="s">
        <v>1064</v>
      </c>
      <c r="F306" t="s">
        <v>1098</v>
      </c>
      <c r="G306" t="s">
        <v>1099</v>
      </c>
      <c r="H306" t="s">
        <v>1091</v>
      </c>
      <c r="I306" t="s">
        <v>1064</v>
      </c>
      <c r="J306" t="s">
        <v>22</v>
      </c>
      <c r="K306" t="s">
        <v>94</v>
      </c>
      <c r="L306" t="s">
        <v>1939</v>
      </c>
    </row>
    <row r="307" spans="1:12" x14ac:dyDescent="0.2">
      <c r="A307">
        <v>52</v>
      </c>
      <c r="B307" t="s">
        <v>1087</v>
      </c>
      <c r="C307" t="s">
        <v>1090</v>
      </c>
      <c r="D307" t="s">
        <v>1091</v>
      </c>
      <c r="E307" t="s">
        <v>1064</v>
      </c>
      <c r="F307" t="s">
        <v>1098</v>
      </c>
      <c r="G307" t="s">
        <v>1099</v>
      </c>
      <c r="H307" t="s">
        <v>1091</v>
      </c>
      <c r="I307" t="s">
        <v>1064</v>
      </c>
      <c r="J307" t="s">
        <v>22</v>
      </c>
      <c r="K307" t="s">
        <v>94</v>
      </c>
      <c r="L307" t="s">
        <v>1939</v>
      </c>
    </row>
    <row r="308" spans="1:12" x14ac:dyDescent="0.2">
      <c r="A308">
        <v>52</v>
      </c>
      <c r="B308" t="s">
        <v>1087</v>
      </c>
      <c r="C308" t="s">
        <v>1090</v>
      </c>
      <c r="D308" t="s">
        <v>1091</v>
      </c>
      <c r="E308" t="s">
        <v>1064</v>
      </c>
      <c r="F308" t="s">
        <v>1100</v>
      </c>
      <c r="G308" t="s">
        <v>1101</v>
      </c>
      <c r="H308" t="s">
        <v>1091</v>
      </c>
      <c r="I308" t="s">
        <v>1064</v>
      </c>
      <c r="J308" t="s">
        <v>22</v>
      </c>
      <c r="K308" t="s">
        <v>27</v>
      </c>
      <c r="L308" t="s">
        <v>1939</v>
      </c>
    </row>
    <row r="309" spans="1:12" x14ac:dyDescent="0.2">
      <c r="A309">
        <v>52</v>
      </c>
      <c r="B309" t="s">
        <v>1087</v>
      </c>
      <c r="C309" t="s">
        <v>1090</v>
      </c>
      <c r="D309" t="s">
        <v>1091</v>
      </c>
      <c r="E309" t="s">
        <v>1064</v>
      </c>
      <c r="F309" t="s">
        <v>1100</v>
      </c>
      <c r="G309" t="s">
        <v>1101</v>
      </c>
      <c r="H309" t="s">
        <v>1091</v>
      </c>
      <c r="I309" t="s">
        <v>1064</v>
      </c>
      <c r="J309" t="s">
        <v>22</v>
      </c>
      <c r="K309" t="s">
        <v>27</v>
      </c>
      <c r="L309" t="s">
        <v>1939</v>
      </c>
    </row>
    <row r="310" spans="1:12" x14ac:dyDescent="0.2">
      <c r="A310">
        <v>52</v>
      </c>
      <c r="B310" t="s">
        <v>1087</v>
      </c>
      <c r="C310" t="s">
        <v>1090</v>
      </c>
      <c r="D310" t="s">
        <v>1091</v>
      </c>
      <c r="E310" t="s">
        <v>1064</v>
      </c>
      <c r="F310" t="s">
        <v>1102</v>
      </c>
      <c r="G310" t="s">
        <v>1104</v>
      </c>
      <c r="H310" t="s">
        <v>1091</v>
      </c>
      <c r="I310" t="s">
        <v>1064</v>
      </c>
      <c r="J310" t="s">
        <v>22</v>
      </c>
      <c r="K310" t="s">
        <v>27</v>
      </c>
      <c r="L310" t="s">
        <v>1939</v>
      </c>
    </row>
    <row r="311" spans="1:12" x14ac:dyDescent="0.2">
      <c r="A311">
        <v>52</v>
      </c>
      <c r="B311" t="s">
        <v>1087</v>
      </c>
      <c r="C311" t="s">
        <v>1090</v>
      </c>
      <c r="D311" t="s">
        <v>1091</v>
      </c>
      <c r="E311" t="s">
        <v>1064</v>
      </c>
      <c r="F311" t="s">
        <v>1102</v>
      </c>
      <c r="G311" t="s">
        <v>1104</v>
      </c>
      <c r="H311" t="s">
        <v>1091</v>
      </c>
      <c r="I311" t="s">
        <v>1064</v>
      </c>
      <c r="J311" t="s">
        <v>22</v>
      </c>
      <c r="K311" t="s">
        <v>27</v>
      </c>
      <c r="L311" t="s">
        <v>1939</v>
      </c>
    </row>
    <row r="312" spans="1:12" x14ac:dyDescent="0.2">
      <c r="A312">
        <v>53</v>
      </c>
      <c r="B312" t="s">
        <v>1105</v>
      </c>
      <c r="C312" t="s">
        <v>1108</v>
      </c>
      <c r="D312" t="s">
        <v>1109</v>
      </c>
      <c r="E312" t="s">
        <v>1110</v>
      </c>
      <c r="F312" t="s">
        <v>1111</v>
      </c>
      <c r="G312" t="s">
        <v>1114</v>
      </c>
      <c r="H312" t="s">
        <v>1115</v>
      </c>
      <c r="I312" t="s">
        <v>1110</v>
      </c>
      <c r="J312" t="s">
        <v>22</v>
      </c>
      <c r="K312" t="s">
        <v>27</v>
      </c>
      <c r="L312" t="s">
        <v>573</v>
      </c>
    </row>
    <row r="313" spans="1:12" x14ac:dyDescent="0.2">
      <c r="A313">
        <v>53</v>
      </c>
      <c r="B313" t="s">
        <v>1105</v>
      </c>
      <c r="C313" t="s">
        <v>1108</v>
      </c>
      <c r="D313" t="s">
        <v>1109</v>
      </c>
      <c r="E313" t="s">
        <v>1110</v>
      </c>
      <c r="F313" t="s">
        <v>1111</v>
      </c>
      <c r="G313" t="s">
        <v>1114</v>
      </c>
      <c r="H313" t="s">
        <v>1115</v>
      </c>
      <c r="I313" t="s">
        <v>1110</v>
      </c>
      <c r="J313" t="s">
        <v>22</v>
      </c>
      <c r="K313" t="s">
        <v>27</v>
      </c>
      <c r="L313" t="s">
        <v>573</v>
      </c>
    </row>
    <row r="314" spans="1:12" x14ac:dyDescent="0.2">
      <c r="A314">
        <v>53</v>
      </c>
      <c r="B314" t="s">
        <v>1105</v>
      </c>
      <c r="C314" t="s">
        <v>1108</v>
      </c>
      <c r="D314" t="s">
        <v>1109</v>
      </c>
      <c r="E314" t="s">
        <v>1110</v>
      </c>
      <c r="F314" t="s">
        <v>1116</v>
      </c>
      <c r="G314" t="s">
        <v>1117</v>
      </c>
      <c r="H314" t="s">
        <v>1115</v>
      </c>
      <c r="I314" t="s">
        <v>1110</v>
      </c>
      <c r="J314" t="s">
        <v>22</v>
      </c>
      <c r="K314" t="s">
        <v>27</v>
      </c>
      <c r="L314" t="s">
        <v>573</v>
      </c>
    </row>
    <row r="315" spans="1:12" x14ac:dyDescent="0.2">
      <c r="A315">
        <v>53</v>
      </c>
      <c r="B315" t="s">
        <v>1105</v>
      </c>
      <c r="C315" t="s">
        <v>1108</v>
      </c>
      <c r="D315" t="s">
        <v>1109</v>
      </c>
      <c r="E315" t="s">
        <v>1110</v>
      </c>
      <c r="F315" t="s">
        <v>1118</v>
      </c>
      <c r="G315" t="s">
        <v>1121</v>
      </c>
      <c r="H315" t="s">
        <v>1122</v>
      </c>
      <c r="I315" t="s">
        <v>1123</v>
      </c>
      <c r="J315" t="s">
        <v>22</v>
      </c>
      <c r="K315" t="s">
        <v>27</v>
      </c>
      <c r="L315" t="s">
        <v>573</v>
      </c>
    </row>
    <row r="316" spans="1:12" x14ac:dyDescent="0.2">
      <c r="A316">
        <v>53</v>
      </c>
      <c r="B316" t="s">
        <v>1105</v>
      </c>
      <c r="C316" t="s">
        <v>1108</v>
      </c>
      <c r="D316" t="s">
        <v>1109</v>
      </c>
      <c r="E316" t="s">
        <v>1110</v>
      </c>
      <c r="F316" t="s">
        <v>1124</v>
      </c>
      <c r="G316" t="s">
        <v>1127</v>
      </c>
      <c r="H316" t="s">
        <v>1128</v>
      </c>
      <c r="I316" t="s">
        <v>1129</v>
      </c>
      <c r="J316" t="s">
        <v>22</v>
      </c>
      <c r="K316" t="s">
        <v>27</v>
      </c>
      <c r="L316" t="s">
        <v>573</v>
      </c>
    </row>
    <row r="317" spans="1:12" x14ac:dyDescent="0.2">
      <c r="A317">
        <v>53</v>
      </c>
      <c r="B317" t="s">
        <v>1105</v>
      </c>
      <c r="C317" t="s">
        <v>1108</v>
      </c>
      <c r="D317" t="s">
        <v>1109</v>
      </c>
      <c r="E317" t="s">
        <v>1110</v>
      </c>
      <c r="F317" t="s">
        <v>1130</v>
      </c>
      <c r="G317" t="s">
        <v>1133</v>
      </c>
      <c r="H317" t="s">
        <v>1134</v>
      </c>
      <c r="I317" t="s">
        <v>1135</v>
      </c>
      <c r="J317" t="s">
        <v>22</v>
      </c>
      <c r="K317" t="s">
        <v>27</v>
      </c>
      <c r="L317" t="s">
        <v>573</v>
      </c>
    </row>
    <row r="318" spans="1:12" x14ac:dyDescent="0.2">
      <c r="A318">
        <v>53</v>
      </c>
      <c r="B318" t="s">
        <v>1105</v>
      </c>
      <c r="C318" t="s">
        <v>1108</v>
      </c>
      <c r="D318" t="s">
        <v>1109</v>
      </c>
      <c r="E318" t="s">
        <v>1110</v>
      </c>
      <c r="F318" t="s">
        <v>1136</v>
      </c>
      <c r="G318" t="s">
        <v>1139</v>
      </c>
      <c r="H318" t="s">
        <v>1109</v>
      </c>
      <c r="I318" t="s">
        <v>1110</v>
      </c>
      <c r="J318" t="s">
        <v>22</v>
      </c>
      <c r="K318" t="s">
        <v>27</v>
      </c>
      <c r="L318" t="s">
        <v>573</v>
      </c>
    </row>
    <row r="319" spans="1:12" x14ac:dyDescent="0.2">
      <c r="A319">
        <v>53</v>
      </c>
      <c r="B319" t="s">
        <v>1105</v>
      </c>
      <c r="C319" t="s">
        <v>1108</v>
      </c>
      <c r="D319" t="s">
        <v>1109</v>
      </c>
      <c r="E319" t="s">
        <v>1110</v>
      </c>
      <c r="F319" t="s">
        <v>1140</v>
      </c>
      <c r="G319" t="s">
        <v>1141</v>
      </c>
      <c r="H319" t="s">
        <v>1109</v>
      </c>
      <c r="I319" t="s">
        <v>1110</v>
      </c>
      <c r="J319" t="s">
        <v>22</v>
      </c>
      <c r="K319" t="s">
        <v>27</v>
      </c>
      <c r="L319" t="s">
        <v>573</v>
      </c>
    </row>
    <row r="320" spans="1:12" x14ac:dyDescent="0.2">
      <c r="A320">
        <v>53</v>
      </c>
      <c r="B320" t="s">
        <v>1105</v>
      </c>
      <c r="C320" t="s">
        <v>1108</v>
      </c>
      <c r="D320" t="s">
        <v>1109</v>
      </c>
      <c r="E320" t="s">
        <v>1110</v>
      </c>
      <c r="F320" t="s">
        <v>1142</v>
      </c>
      <c r="G320" t="s">
        <v>1143</v>
      </c>
      <c r="H320" t="s">
        <v>1109</v>
      </c>
      <c r="I320" t="s">
        <v>1110</v>
      </c>
      <c r="J320" t="s">
        <v>22</v>
      </c>
      <c r="K320" t="s">
        <v>27</v>
      </c>
      <c r="L320" t="s">
        <v>573</v>
      </c>
    </row>
    <row r="321" spans="1:12" x14ac:dyDescent="0.2">
      <c r="A321">
        <v>53</v>
      </c>
      <c r="B321" t="s">
        <v>1105</v>
      </c>
      <c r="C321" t="s">
        <v>1108</v>
      </c>
      <c r="D321" t="s">
        <v>1109</v>
      </c>
      <c r="E321" t="s">
        <v>1110</v>
      </c>
      <c r="F321" t="s">
        <v>1142</v>
      </c>
      <c r="G321" t="s">
        <v>1143</v>
      </c>
      <c r="H321" t="s">
        <v>1109</v>
      </c>
      <c r="I321" t="s">
        <v>1110</v>
      </c>
      <c r="J321" t="s">
        <v>93</v>
      </c>
      <c r="K321" t="s">
        <v>27</v>
      </c>
      <c r="L321" t="s">
        <v>573</v>
      </c>
    </row>
    <row r="322" spans="1:12" x14ac:dyDescent="0.2">
      <c r="A322">
        <v>53</v>
      </c>
      <c r="B322" t="s">
        <v>1105</v>
      </c>
      <c r="C322" t="s">
        <v>1108</v>
      </c>
      <c r="D322" t="s">
        <v>1109</v>
      </c>
      <c r="E322" t="s">
        <v>1110</v>
      </c>
      <c r="F322" t="s">
        <v>1144</v>
      </c>
      <c r="G322" t="s">
        <v>1146</v>
      </c>
      <c r="H322" t="s">
        <v>1109</v>
      </c>
      <c r="I322" t="s">
        <v>1110</v>
      </c>
      <c r="J322" t="s">
        <v>22</v>
      </c>
      <c r="K322" t="s">
        <v>27</v>
      </c>
      <c r="L322" t="s">
        <v>573</v>
      </c>
    </row>
    <row r="323" spans="1:12" x14ac:dyDescent="0.2">
      <c r="A323">
        <v>53</v>
      </c>
      <c r="B323" t="s">
        <v>1105</v>
      </c>
      <c r="C323" t="s">
        <v>1108</v>
      </c>
      <c r="D323" t="s">
        <v>1109</v>
      </c>
      <c r="E323" t="s">
        <v>1110</v>
      </c>
      <c r="F323" t="s">
        <v>1147</v>
      </c>
      <c r="G323" t="s">
        <v>1148</v>
      </c>
      <c r="H323" t="s">
        <v>1109</v>
      </c>
      <c r="I323" t="s">
        <v>1110</v>
      </c>
      <c r="J323" t="s">
        <v>22</v>
      </c>
      <c r="K323" t="s">
        <v>27</v>
      </c>
      <c r="L323" t="s">
        <v>573</v>
      </c>
    </row>
    <row r="324" spans="1:12" x14ac:dyDescent="0.2">
      <c r="A324">
        <v>54</v>
      </c>
      <c r="B324" t="s">
        <v>1149</v>
      </c>
      <c r="C324" t="s">
        <v>1152</v>
      </c>
      <c r="D324" t="s">
        <v>1153</v>
      </c>
      <c r="E324" t="s">
        <v>1154</v>
      </c>
      <c r="F324" t="s">
        <v>1155</v>
      </c>
      <c r="G324" t="s">
        <v>1158</v>
      </c>
      <c r="H324" t="s">
        <v>1153</v>
      </c>
      <c r="I324" t="s">
        <v>1154</v>
      </c>
      <c r="J324" t="s">
        <v>22</v>
      </c>
      <c r="K324" t="s">
        <v>27</v>
      </c>
      <c r="L324" t="s">
        <v>913</v>
      </c>
    </row>
    <row r="325" spans="1:12" x14ac:dyDescent="0.2">
      <c r="A325">
        <v>54</v>
      </c>
      <c r="B325" t="s">
        <v>1149</v>
      </c>
      <c r="C325" t="s">
        <v>1152</v>
      </c>
      <c r="D325" t="s">
        <v>1153</v>
      </c>
      <c r="E325" t="s">
        <v>1154</v>
      </c>
      <c r="F325" t="s">
        <v>1159</v>
      </c>
      <c r="G325" t="s">
        <v>1160</v>
      </c>
      <c r="H325" t="s">
        <v>1153</v>
      </c>
      <c r="I325" t="s">
        <v>1154</v>
      </c>
      <c r="J325" t="s">
        <v>22</v>
      </c>
      <c r="K325" t="s">
        <v>72</v>
      </c>
      <c r="L325" t="s">
        <v>913</v>
      </c>
    </row>
    <row r="326" spans="1:12" x14ac:dyDescent="0.2">
      <c r="A326">
        <v>54</v>
      </c>
      <c r="B326" t="s">
        <v>1149</v>
      </c>
      <c r="C326" t="s">
        <v>1152</v>
      </c>
      <c r="D326" t="s">
        <v>1153</v>
      </c>
      <c r="E326" t="s">
        <v>1154</v>
      </c>
      <c r="F326" t="s">
        <v>1161</v>
      </c>
      <c r="G326" t="s">
        <v>1162</v>
      </c>
      <c r="H326" t="s">
        <v>1153</v>
      </c>
      <c r="I326" t="s">
        <v>1154</v>
      </c>
      <c r="J326" t="s">
        <v>22</v>
      </c>
      <c r="K326" t="s">
        <v>27</v>
      </c>
      <c r="L326" t="s">
        <v>913</v>
      </c>
    </row>
    <row r="327" spans="1:12" x14ac:dyDescent="0.2">
      <c r="A327">
        <v>54</v>
      </c>
      <c r="B327" t="s">
        <v>1149</v>
      </c>
      <c r="C327" t="s">
        <v>1152</v>
      </c>
      <c r="D327" t="s">
        <v>1153</v>
      </c>
      <c r="E327" t="s">
        <v>1154</v>
      </c>
      <c r="F327" t="s">
        <v>1163</v>
      </c>
      <c r="G327" t="s">
        <v>1164</v>
      </c>
      <c r="H327" t="s">
        <v>1153</v>
      </c>
      <c r="I327" t="s">
        <v>1154</v>
      </c>
      <c r="J327" t="s">
        <v>22</v>
      </c>
      <c r="K327" t="s">
        <v>27</v>
      </c>
      <c r="L327" t="s">
        <v>913</v>
      </c>
    </row>
    <row r="328" spans="1:12" x14ac:dyDescent="0.2">
      <c r="A328">
        <v>54</v>
      </c>
      <c r="B328" t="s">
        <v>1149</v>
      </c>
      <c r="C328" t="s">
        <v>1152</v>
      </c>
      <c r="D328" t="s">
        <v>1153</v>
      </c>
      <c r="E328" t="s">
        <v>1154</v>
      </c>
      <c r="F328" t="s">
        <v>1165</v>
      </c>
      <c r="G328" t="s">
        <v>1166</v>
      </c>
      <c r="H328" t="s">
        <v>1153</v>
      </c>
      <c r="I328" t="s">
        <v>1154</v>
      </c>
      <c r="J328" t="s">
        <v>22</v>
      </c>
      <c r="K328" t="s">
        <v>27</v>
      </c>
      <c r="L328" t="s">
        <v>913</v>
      </c>
    </row>
    <row r="329" spans="1:12" x14ac:dyDescent="0.2">
      <c r="A329">
        <v>54</v>
      </c>
      <c r="B329" t="s">
        <v>1149</v>
      </c>
      <c r="C329" t="s">
        <v>1152</v>
      </c>
      <c r="D329" t="s">
        <v>1153</v>
      </c>
      <c r="E329" t="s">
        <v>1154</v>
      </c>
      <c r="F329" t="s">
        <v>1167</v>
      </c>
      <c r="G329" t="s">
        <v>1168</v>
      </c>
      <c r="H329" t="s">
        <v>1153</v>
      </c>
      <c r="I329" t="s">
        <v>1154</v>
      </c>
      <c r="J329" t="s">
        <v>22</v>
      </c>
      <c r="K329" t="s">
        <v>1005</v>
      </c>
      <c r="L329" t="s">
        <v>913</v>
      </c>
    </row>
    <row r="330" spans="1:12" x14ac:dyDescent="0.2">
      <c r="A330">
        <v>54</v>
      </c>
      <c r="B330" t="s">
        <v>1149</v>
      </c>
      <c r="C330" t="s">
        <v>1152</v>
      </c>
      <c r="D330" t="s">
        <v>1153</v>
      </c>
      <c r="E330" t="s">
        <v>1154</v>
      </c>
      <c r="F330" t="s">
        <v>1169</v>
      </c>
      <c r="G330" t="s">
        <v>1170</v>
      </c>
      <c r="H330" t="s">
        <v>1153</v>
      </c>
      <c r="I330" t="s">
        <v>1154</v>
      </c>
      <c r="J330" t="s">
        <v>22</v>
      </c>
      <c r="K330" t="s">
        <v>27</v>
      </c>
      <c r="L330" t="s">
        <v>913</v>
      </c>
    </row>
    <row r="331" spans="1:12" x14ac:dyDescent="0.2">
      <c r="A331">
        <v>54</v>
      </c>
      <c r="B331" t="s">
        <v>1149</v>
      </c>
      <c r="C331" t="s">
        <v>1152</v>
      </c>
      <c r="D331" t="s">
        <v>1153</v>
      </c>
      <c r="E331" t="s">
        <v>1154</v>
      </c>
      <c r="F331" t="s">
        <v>1171</v>
      </c>
      <c r="G331" t="s">
        <v>1172</v>
      </c>
      <c r="H331" t="s">
        <v>1153</v>
      </c>
      <c r="I331" t="s">
        <v>1154</v>
      </c>
      <c r="J331" t="s">
        <v>22</v>
      </c>
      <c r="K331" t="s">
        <v>1005</v>
      </c>
      <c r="L331" t="s">
        <v>913</v>
      </c>
    </row>
    <row r="332" spans="1:12" x14ac:dyDescent="0.2">
      <c r="A332">
        <v>54</v>
      </c>
      <c r="B332" t="s">
        <v>1149</v>
      </c>
      <c r="C332" t="s">
        <v>1152</v>
      </c>
      <c r="D332" t="s">
        <v>1153</v>
      </c>
      <c r="E332" t="s">
        <v>1154</v>
      </c>
      <c r="F332" t="s">
        <v>1173</v>
      </c>
      <c r="G332" t="s">
        <v>1174</v>
      </c>
      <c r="H332" t="s">
        <v>1153</v>
      </c>
      <c r="I332" t="s">
        <v>1154</v>
      </c>
      <c r="J332" t="s">
        <v>22</v>
      </c>
      <c r="K332" t="s">
        <v>27</v>
      </c>
      <c r="L332" t="s">
        <v>913</v>
      </c>
    </row>
    <row r="333" spans="1:12" x14ac:dyDescent="0.2">
      <c r="A333">
        <v>54</v>
      </c>
      <c r="B333" t="s">
        <v>1149</v>
      </c>
      <c r="C333" t="s">
        <v>1152</v>
      </c>
      <c r="D333" t="s">
        <v>1153</v>
      </c>
      <c r="E333" t="s">
        <v>1154</v>
      </c>
      <c r="F333" t="s">
        <v>1175</v>
      </c>
      <c r="G333" t="s">
        <v>1176</v>
      </c>
      <c r="H333" t="s">
        <v>1153</v>
      </c>
      <c r="I333" t="s">
        <v>1154</v>
      </c>
      <c r="J333" t="s">
        <v>22</v>
      </c>
      <c r="K333" t="s">
        <v>1005</v>
      </c>
      <c r="L333" t="s">
        <v>913</v>
      </c>
    </row>
    <row r="334" spans="1:12" x14ac:dyDescent="0.2">
      <c r="A334">
        <v>55</v>
      </c>
      <c r="B334" t="s">
        <v>1177</v>
      </c>
      <c r="C334" t="s">
        <v>1180</v>
      </c>
      <c r="D334" t="s">
        <v>1181</v>
      </c>
      <c r="E334" t="s">
        <v>1182</v>
      </c>
      <c r="F334" t="s">
        <v>1183</v>
      </c>
      <c r="G334" t="s">
        <v>1186</v>
      </c>
      <c r="H334" t="s">
        <v>1187</v>
      </c>
      <c r="I334" t="s">
        <v>1182</v>
      </c>
      <c r="J334" t="s">
        <v>22</v>
      </c>
      <c r="K334" t="s">
        <v>27</v>
      </c>
      <c r="L334" t="s">
        <v>1939</v>
      </c>
    </row>
    <row r="335" spans="1:12" x14ac:dyDescent="0.2">
      <c r="A335">
        <v>55</v>
      </c>
      <c r="B335" t="s">
        <v>1177</v>
      </c>
      <c r="C335" t="s">
        <v>1180</v>
      </c>
      <c r="D335" t="s">
        <v>1181</v>
      </c>
      <c r="E335" t="s">
        <v>1182</v>
      </c>
      <c r="F335" t="s">
        <v>1188</v>
      </c>
      <c r="G335" t="s">
        <v>1190</v>
      </c>
      <c r="H335" t="s">
        <v>1191</v>
      </c>
      <c r="I335" t="s">
        <v>1182</v>
      </c>
      <c r="J335" t="s">
        <v>22</v>
      </c>
      <c r="K335" t="s">
        <v>27</v>
      </c>
      <c r="L335" t="s">
        <v>1939</v>
      </c>
    </row>
    <row r="336" spans="1:12" x14ac:dyDescent="0.2">
      <c r="A336">
        <v>55</v>
      </c>
      <c r="B336" t="s">
        <v>1177</v>
      </c>
      <c r="C336" t="s">
        <v>1180</v>
      </c>
      <c r="D336" t="s">
        <v>1181</v>
      </c>
      <c r="E336" t="s">
        <v>1182</v>
      </c>
      <c r="F336" t="s">
        <v>1192</v>
      </c>
      <c r="G336" t="s">
        <v>1195</v>
      </c>
      <c r="H336" t="s">
        <v>1196</v>
      </c>
      <c r="I336" t="s">
        <v>1182</v>
      </c>
      <c r="J336" t="s">
        <v>22</v>
      </c>
      <c r="K336" t="s">
        <v>27</v>
      </c>
      <c r="L336" t="s">
        <v>1939</v>
      </c>
    </row>
    <row r="337" spans="1:12" x14ac:dyDescent="0.2">
      <c r="A337">
        <v>55</v>
      </c>
      <c r="B337" t="s">
        <v>1177</v>
      </c>
      <c r="C337" t="s">
        <v>1180</v>
      </c>
      <c r="D337" t="s">
        <v>1181</v>
      </c>
      <c r="E337" t="s">
        <v>1182</v>
      </c>
      <c r="F337" t="s">
        <v>1197</v>
      </c>
      <c r="G337" t="s">
        <v>1198</v>
      </c>
      <c r="H337" t="s">
        <v>1196</v>
      </c>
      <c r="I337" t="s">
        <v>1182</v>
      </c>
      <c r="J337" t="s">
        <v>22</v>
      </c>
      <c r="K337" t="s">
        <v>27</v>
      </c>
      <c r="L337" t="s">
        <v>1939</v>
      </c>
    </row>
    <row r="338" spans="1:12" x14ac:dyDescent="0.2">
      <c r="A338">
        <v>55</v>
      </c>
      <c r="B338" t="s">
        <v>1177</v>
      </c>
      <c r="C338" t="s">
        <v>1180</v>
      </c>
      <c r="D338" t="s">
        <v>1181</v>
      </c>
      <c r="E338" t="s">
        <v>1182</v>
      </c>
      <c r="F338" t="s">
        <v>1199</v>
      </c>
      <c r="G338" t="s">
        <v>460</v>
      </c>
      <c r="H338" t="s">
        <v>1181</v>
      </c>
      <c r="I338" t="s">
        <v>1182</v>
      </c>
      <c r="J338" t="s">
        <v>22</v>
      </c>
      <c r="K338" t="s">
        <v>27</v>
      </c>
      <c r="L338" t="s">
        <v>1939</v>
      </c>
    </row>
    <row r="339" spans="1:12" x14ac:dyDescent="0.2">
      <c r="A339">
        <v>55</v>
      </c>
      <c r="B339" t="s">
        <v>1177</v>
      </c>
      <c r="C339" t="s">
        <v>1180</v>
      </c>
      <c r="D339" t="s">
        <v>1181</v>
      </c>
      <c r="E339" t="s">
        <v>1182</v>
      </c>
      <c r="F339" t="s">
        <v>1200</v>
      </c>
      <c r="G339" t="s">
        <v>1201</v>
      </c>
      <c r="H339" t="s">
        <v>1202</v>
      </c>
      <c r="I339" t="s">
        <v>1182</v>
      </c>
      <c r="J339" t="s">
        <v>22</v>
      </c>
      <c r="K339" t="s">
        <v>27</v>
      </c>
      <c r="L339" t="s">
        <v>1939</v>
      </c>
    </row>
    <row r="340" spans="1:12" x14ac:dyDescent="0.2">
      <c r="A340">
        <v>55</v>
      </c>
      <c r="B340" t="s">
        <v>1177</v>
      </c>
      <c r="C340" t="s">
        <v>1180</v>
      </c>
      <c r="D340" t="s">
        <v>1181</v>
      </c>
      <c r="E340" t="s">
        <v>1182</v>
      </c>
      <c r="F340" t="s">
        <v>1203</v>
      </c>
      <c r="G340" t="s">
        <v>1204</v>
      </c>
      <c r="H340" t="s">
        <v>1202</v>
      </c>
      <c r="I340" t="s">
        <v>1182</v>
      </c>
      <c r="J340" t="s">
        <v>22</v>
      </c>
      <c r="K340" t="s">
        <v>27</v>
      </c>
      <c r="L340" t="s">
        <v>1939</v>
      </c>
    </row>
    <row r="341" spans="1:12" x14ac:dyDescent="0.2">
      <c r="A341">
        <v>55</v>
      </c>
      <c r="B341" t="s">
        <v>1177</v>
      </c>
      <c r="C341" t="s">
        <v>1180</v>
      </c>
      <c r="D341" t="s">
        <v>1181</v>
      </c>
      <c r="E341" t="s">
        <v>1182</v>
      </c>
      <c r="F341" t="s">
        <v>1205</v>
      </c>
      <c r="G341" t="s">
        <v>1206</v>
      </c>
      <c r="H341" t="s">
        <v>1181</v>
      </c>
      <c r="I341" t="s">
        <v>1182</v>
      </c>
      <c r="J341" t="s">
        <v>22</v>
      </c>
      <c r="K341" t="s">
        <v>27</v>
      </c>
      <c r="L341" t="s">
        <v>1939</v>
      </c>
    </row>
    <row r="342" spans="1:12" x14ac:dyDescent="0.2">
      <c r="A342">
        <v>55</v>
      </c>
      <c r="B342" t="s">
        <v>1177</v>
      </c>
      <c r="C342" t="s">
        <v>1180</v>
      </c>
      <c r="D342" t="s">
        <v>1181</v>
      </c>
      <c r="E342" t="s">
        <v>1182</v>
      </c>
      <c r="F342" t="s">
        <v>1207</v>
      </c>
      <c r="G342" t="s">
        <v>1208</v>
      </c>
      <c r="H342" t="s">
        <v>1181</v>
      </c>
      <c r="I342" t="s">
        <v>1182</v>
      </c>
      <c r="J342" t="s">
        <v>22</v>
      </c>
      <c r="K342" t="s">
        <v>27</v>
      </c>
      <c r="L342" t="s">
        <v>1939</v>
      </c>
    </row>
    <row r="343" spans="1:12" x14ac:dyDescent="0.2">
      <c r="A343">
        <v>56</v>
      </c>
      <c r="B343" t="s">
        <v>1209</v>
      </c>
      <c r="C343" t="s">
        <v>1212</v>
      </c>
      <c r="D343" t="s">
        <v>1213</v>
      </c>
      <c r="E343" t="s">
        <v>1214</v>
      </c>
      <c r="F343" t="s">
        <v>1215</v>
      </c>
      <c r="G343" t="s">
        <v>1218</v>
      </c>
      <c r="H343" t="s">
        <v>1213</v>
      </c>
      <c r="I343" t="s">
        <v>1214</v>
      </c>
      <c r="J343" t="s">
        <v>22</v>
      </c>
      <c r="K343" t="s">
        <v>27</v>
      </c>
      <c r="L343" t="s">
        <v>913</v>
      </c>
    </row>
    <row r="344" spans="1:12" x14ac:dyDescent="0.2">
      <c r="A344">
        <v>56</v>
      </c>
      <c r="B344" t="s">
        <v>1209</v>
      </c>
      <c r="C344" t="s">
        <v>1212</v>
      </c>
      <c r="D344" t="s">
        <v>1213</v>
      </c>
      <c r="E344" t="s">
        <v>1214</v>
      </c>
      <c r="F344" t="s">
        <v>1219</v>
      </c>
      <c r="G344" t="s">
        <v>1220</v>
      </c>
      <c r="H344" t="s">
        <v>1213</v>
      </c>
      <c r="I344" t="s">
        <v>1214</v>
      </c>
      <c r="J344" t="s">
        <v>22</v>
      </c>
      <c r="K344" t="s">
        <v>27</v>
      </c>
      <c r="L344" t="s">
        <v>913</v>
      </c>
    </row>
    <row r="345" spans="1:12" x14ac:dyDescent="0.2">
      <c r="A345">
        <v>56</v>
      </c>
      <c r="B345" t="s">
        <v>1209</v>
      </c>
      <c r="C345" t="s">
        <v>1212</v>
      </c>
      <c r="D345" t="s">
        <v>1213</v>
      </c>
      <c r="E345" t="s">
        <v>1214</v>
      </c>
      <c r="F345" t="s">
        <v>1221</v>
      </c>
      <c r="G345" t="s">
        <v>1222</v>
      </c>
      <c r="H345" t="s">
        <v>1223</v>
      </c>
      <c r="I345" t="s">
        <v>1214</v>
      </c>
      <c r="J345" t="s">
        <v>22</v>
      </c>
      <c r="K345" t="s">
        <v>27</v>
      </c>
      <c r="L345" t="s">
        <v>913</v>
      </c>
    </row>
    <row r="346" spans="1:12" x14ac:dyDescent="0.2">
      <c r="A346">
        <v>56</v>
      </c>
      <c r="B346" t="s">
        <v>1209</v>
      </c>
      <c r="C346" t="s">
        <v>1212</v>
      </c>
      <c r="D346" t="s">
        <v>1213</v>
      </c>
      <c r="E346" t="s">
        <v>1214</v>
      </c>
      <c r="F346" t="s">
        <v>1224</v>
      </c>
      <c r="G346" t="s">
        <v>1225</v>
      </c>
      <c r="H346" t="s">
        <v>1213</v>
      </c>
      <c r="I346" t="s">
        <v>1214</v>
      </c>
      <c r="J346" t="s">
        <v>22</v>
      </c>
      <c r="K346" t="s">
        <v>27</v>
      </c>
      <c r="L346" t="s">
        <v>913</v>
      </c>
    </row>
    <row r="347" spans="1:12" x14ac:dyDescent="0.2">
      <c r="A347">
        <v>56</v>
      </c>
      <c r="B347" t="s">
        <v>1209</v>
      </c>
      <c r="C347" t="s">
        <v>1212</v>
      </c>
      <c r="D347" t="s">
        <v>1213</v>
      </c>
      <c r="E347" t="s">
        <v>1214</v>
      </c>
      <c r="F347" t="s">
        <v>1226</v>
      </c>
      <c r="G347" t="s">
        <v>1227</v>
      </c>
      <c r="H347" t="s">
        <v>1213</v>
      </c>
      <c r="I347" t="s">
        <v>1214</v>
      </c>
      <c r="J347" t="s">
        <v>22</v>
      </c>
      <c r="K347" t="s">
        <v>27</v>
      </c>
      <c r="L347" t="s">
        <v>913</v>
      </c>
    </row>
    <row r="348" spans="1:12" x14ac:dyDescent="0.2">
      <c r="A348">
        <v>57</v>
      </c>
      <c r="B348" t="s">
        <v>1228</v>
      </c>
      <c r="C348" t="s">
        <v>1231</v>
      </c>
      <c r="D348" t="s">
        <v>1232</v>
      </c>
      <c r="E348" t="s">
        <v>1233</v>
      </c>
      <c r="F348" t="s">
        <v>1234</v>
      </c>
      <c r="G348" t="s">
        <v>1236</v>
      </c>
      <c r="H348" t="s">
        <v>1232</v>
      </c>
      <c r="I348" t="s">
        <v>1233</v>
      </c>
      <c r="J348" t="s">
        <v>22</v>
      </c>
      <c r="K348" t="s">
        <v>27</v>
      </c>
      <c r="L348" t="s">
        <v>1939</v>
      </c>
    </row>
    <row r="349" spans="1:12" x14ac:dyDescent="0.2">
      <c r="A349">
        <v>57</v>
      </c>
      <c r="B349" t="s">
        <v>1228</v>
      </c>
      <c r="C349" t="s">
        <v>1231</v>
      </c>
      <c r="D349" t="s">
        <v>1232</v>
      </c>
      <c r="E349" t="s">
        <v>1233</v>
      </c>
      <c r="F349" t="s">
        <v>1237</v>
      </c>
      <c r="G349" t="s">
        <v>1239</v>
      </c>
      <c r="H349" t="s">
        <v>1232</v>
      </c>
      <c r="I349" t="s">
        <v>1233</v>
      </c>
      <c r="J349" t="s">
        <v>22</v>
      </c>
      <c r="K349" t="s">
        <v>27</v>
      </c>
      <c r="L349" t="s">
        <v>1939</v>
      </c>
    </row>
    <row r="350" spans="1:12" x14ac:dyDescent="0.2">
      <c r="A350">
        <v>57</v>
      </c>
      <c r="B350" t="s">
        <v>1228</v>
      </c>
      <c r="C350" t="s">
        <v>1231</v>
      </c>
      <c r="D350" t="s">
        <v>1232</v>
      </c>
      <c r="E350" t="s">
        <v>1233</v>
      </c>
      <c r="F350" t="s">
        <v>1240</v>
      </c>
      <c r="G350" t="s">
        <v>1241</v>
      </c>
      <c r="H350" t="s">
        <v>1232</v>
      </c>
      <c r="I350" t="s">
        <v>1233</v>
      </c>
      <c r="J350" t="s">
        <v>22</v>
      </c>
      <c r="K350" t="s">
        <v>27</v>
      </c>
      <c r="L350" t="s">
        <v>1939</v>
      </c>
    </row>
    <row r="351" spans="1:12" x14ac:dyDescent="0.2">
      <c r="A351">
        <v>57</v>
      </c>
      <c r="B351" t="s">
        <v>1228</v>
      </c>
      <c r="C351" t="s">
        <v>1231</v>
      </c>
      <c r="D351" t="s">
        <v>1232</v>
      </c>
      <c r="E351" t="s">
        <v>1233</v>
      </c>
      <c r="F351" t="s">
        <v>1242</v>
      </c>
      <c r="G351" t="s">
        <v>1243</v>
      </c>
      <c r="H351" t="s">
        <v>1232</v>
      </c>
      <c r="I351" t="s">
        <v>1233</v>
      </c>
      <c r="J351" t="s">
        <v>22</v>
      </c>
      <c r="K351" t="s">
        <v>283</v>
      </c>
      <c r="L351" t="s">
        <v>1939</v>
      </c>
    </row>
    <row r="352" spans="1:12" x14ac:dyDescent="0.2">
      <c r="A352">
        <v>57</v>
      </c>
      <c r="B352" t="s">
        <v>1228</v>
      </c>
      <c r="C352" t="s">
        <v>1231</v>
      </c>
      <c r="D352" t="s">
        <v>1232</v>
      </c>
      <c r="E352" t="s">
        <v>1233</v>
      </c>
      <c r="F352" t="s">
        <v>1244</v>
      </c>
      <c r="G352" t="s">
        <v>1245</v>
      </c>
      <c r="H352" t="s">
        <v>1232</v>
      </c>
      <c r="I352" t="s">
        <v>1233</v>
      </c>
      <c r="J352" t="s">
        <v>22</v>
      </c>
      <c r="K352" t="s">
        <v>27</v>
      </c>
      <c r="L352" t="s">
        <v>1939</v>
      </c>
    </row>
    <row r="353" spans="1:12" x14ac:dyDescent="0.2">
      <c r="A353">
        <v>57</v>
      </c>
      <c r="B353" t="s">
        <v>1228</v>
      </c>
      <c r="C353" t="s">
        <v>1231</v>
      </c>
      <c r="D353" t="s">
        <v>1232</v>
      </c>
      <c r="E353" t="s">
        <v>1233</v>
      </c>
      <c r="F353" t="s">
        <v>1246</v>
      </c>
      <c r="G353" t="s">
        <v>1247</v>
      </c>
      <c r="H353" t="s">
        <v>1232</v>
      </c>
      <c r="I353" t="s">
        <v>1233</v>
      </c>
      <c r="J353" t="s">
        <v>22</v>
      </c>
      <c r="K353" t="s">
        <v>27</v>
      </c>
      <c r="L353" t="s">
        <v>1939</v>
      </c>
    </row>
    <row r="354" spans="1:12" x14ac:dyDescent="0.2">
      <c r="A354">
        <v>57</v>
      </c>
      <c r="B354" t="s">
        <v>1228</v>
      </c>
      <c r="C354" t="s">
        <v>1231</v>
      </c>
      <c r="D354" t="s">
        <v>1232</v>
      </c>
      <c r="E354" t="s">
        <v>1233</v>
      </c>
      <c r="F354" t="s">
        <v>1248</v>
      </c>
      <c r="G354" t="s">
        <v>1249</v>
      </c>
      <c r="H354" t="s">
        <v>1232</v>
      </c>
      <c r="I354" t="s">
        <v>1233</v>
      </c>
      <c r="J354" t="s">
        <v>22</v>
      </c>
      <c r="K354" t="s">
        <v>27</v>
      </c>
      <c r="L354" t="s">
        <v>1939</v>
      </c>
    </row>
    <row r="355" spans="1:12" x14ac:dyDescent="0.2">
      <c r="A355">
        <v>57</v>
      </c>
      <c r="B355" t="s">
        <v>1228</v>
      </c>
      <c r="C355" t="s">
        <v>1231</v>
      </c>
      <c r="D355" t="s">
        <v>1232</v>
      </c>
      <c r="E355" t="s">
        <v>1233</v>
      </c>
      <c r="F355" t="s">
        <v>1250</v>
      </c>
      <c r="G355" t="s">
        <v>1251</v>
      </c>
      <c r="H355" t="s">
        <v>1232</v>
      </c>
      <c r="I355" t="s">
        <v>1233</v>
      </c>
      <c r="J355" t="s">
        <v>22</v>
      </c>
      <c r="K355" t="s">
        <v>94</v>
      </c>
      <c r="L355" t="s">
        <v>1939</v>
      </c>
    </row>
    <row r="356" spans="1:12" x14ac:dyDescent="0.2">
      <c r="A356">
        <v>58</v>
      </c>
      <c r="B356" t="s">
        <v>1252</v>
      </c>
      <c r="C356" t="s">
        <v>1255</v>
      </c>
      <c r="D356" t="s">
        <v>1256</v>
      </c>
      <c r="E356" t="s">
        <v>1257</v>
      </c>
      <c r="F356" t="s">
        <v>1258</v>
      </c>
      <c r="G356" t="s">
        <v>1261</v>
      </c>
      <c r="H356" t="s">
        <v>1256</v>
      </c>
      <c r="I356" t="s">
        <v>1257</v>
      </c>
      <c r="J356" t="s">
        <v>22</v>
      </c>
      <c r="K356" t="s">
        <v>1005</v>
      </c>
      <c r="L356" t="s">
        <v>1936</v>
      </c>
    </row>
    <row r="357" spans="1:12" x14ac:dyDescent="0.2">
      <c r="A357">
        <v>58</v>
      </c>
      <c r="B357" t="s">
        <v>1252</v>
      </c>
      <c r="C357" t="s">
        <v>1255</v>
      </c>
      <c r="D357" t="s">
        <v>1256</v>
      </c>
      <c r="E357" t="s">
        <v>1257</v>
      </c>
      <c r="F357" t="s">
        <v>1258</v>
      </c>
      <c r="G357" t="s">
        <v>1261</v>
      </c>
      <c r="H357" t="s">
        <v>1256</v>
      </c>
      <c r="I357" t="s">
        <v>1257</v>
      </c>
      <c r="J357" t="s">
        <v>22</v>
      </c>
      <c r="K357" t="s">
        <v>27</v>
      </c>
      <c r="L357" t="s">
        <v>1936</v>
      </c>
    </row>
    <row r="358" spans="1:12" x14ac:dyDescent="0.2">
      <c r="A358">
        <v>58</v>
      </c>
      <c r="B358" t="s">
        <v>1252</v>
      </c>
      <c r="C358" t="s">
        <v>1255</v>
      </c>
      <c r="D358" t="s">
        <v>1256</v>
      </c>
      <c r="E358" t="s">
        <v>1257</v>
      </c>
      <c r="F358" t="s">
        <v>1258</v>
      </c>
      <c r="G358" t="s">
        <v>1261</v>
      </c>
      <c r="H358" t="s">
        <v>1256</v>
      </c>
      <c r="I358" t="s">
        <v>1257</v>
      </c>
      <c r="J358" t="s">
        <v>22</v>
      </c>
      <c r="K358" t="s">
        <v>1005</v>
      </c>
      <c r="L358" t="s">
        <v>1936</v>
      </c>
    </row>
    <row r="359" spans="1:12" x14ac:dyDescent="0.2">
      <c r="A359">
        <v>58</v>
      </c>
      <c r="B359" t="s">
        <v>1252</v>
      </c>
      <c r="C359" t="s">
        <v>1255</v>
      </c>
      <c r="D359" t="s">
        <v>1256</v>
      </c>
      <c r="E359" t="s">
        <v>1257</v>
      </c>
      <c r="F359" t="s">
        <v>1258</v>
      </c>
      <c r="G359" t="s">
        <v>1261</v>
      </c>
      <c r="H359" t="s">
        <v>1256</v>
      </c>
      <c r="I359" t="s">
        <v>1257</v>
      </c>
      <c r="J359" t="s">
        <v>22</v>
      </c>
      <c r="K359" t="s">
        <v>1005</v>
      </c>
      <c r="L359" t="s">
        <v>1936</v>
      </c>
    </row>
    <row r="360" spans="1:12" x14ac:dyDescent="0.2">
      <c r="A360">
        <v>58</v>
      </c>
      <c r="B360" t="s">
        <v>1252</v>
      </c>
      <c r="C360" t="s">
        <v>1255</v>
      </c>
      <c r="D360" t="s">
        <v>1256</v>
      </c>
      <c r="E360" t="s">
        <v>1257</v>
      </c>
      <c r="F360" t="s">
        <v>1258</v>
      </c>
      <c r="G360" t="s">
        <v>1261</v>
      </c>
      <c r="H360" t="s">
        <v>1256</v>
      </c>
      <c r="I360" t="s">
        <v>1257</v>
      </c>
      <c r="J360" t="s">
        <v>22</v>
      </c>
      <c r="K360" t="s">
        <v>1005</v>
      </c>
      <c r="L360" t="s">
        <v>1936</v>
      </c>
    </row>
    <row r="361" spans="1:12" x14ac:dyDescent="0.2">
      <c r="A361">
        <v>58</v>
      </c>
      <c r="B361" t="s">
        <v>1252</v>
      </c>
      <c r="C361" t="s">
        <v>1255</v>
      </c>
      <c r="D361" t="s">
        <v>1256</v>
      </c>
      <c r="E361" t="s">
        <v>1257</v>
      </c>
      <c r="F361" t="s">
        <v>1262</v>
      </c>
      <c r="G361" t="s">
        <v>1263</v>
      </c>
      <c r="H361" t="s">
        <v>1256</v>
      </c>
      <c r="I361" t="s">
        <v>1257</v>
      </c>
      <c r="J361" t="s">
        <v>22</v>
      </c>
      <c r="K361" t="s">
        <v>1005</v>
      </c>
      <c r="L361" t="s">
        <v>1936</v>
      </c>
    </row>
    <row r="362" spans="1:12" x14ac:dyDescent="0.2">
      <c r="A362">
        <v>58</v>
      </c>
      <c r="B362" t="s">
        <v>1252</v>
      </c>
      <c r="C362" t="s">
        <v>1255</v>
      </c>
      <c r="D362" t="s">
        <v>1256</v>
      </c>
      <c r="E362" t="s">
        <v>1257</v>
      </c>
      <c r="F362" t="s">
        <v>1264</v>
      </c>
      <c r="G362" t="s">
        <v>1265</v>
      </c>
      <c r="H362" t="s">
        <v>1266</v>
      </c>
      <c r="I362" t="s">
        <v>1257</v>
      </c>
      <c r="J362" t="s">
        <v>22</v>
      </c>
      <c r="K362" t="s">
        <v>1005</v>
      </c>
      <c r="L362" t="s">
        <v>1936</v>
      </c>
    </row>
    <row r="363" spans="1:12" x14ac:dyDescent="0.2">
      <c r="A363">
        <v>58</v>
      </c>
      <c r="B363" t="s">
        <v>1252</v>
      </c>
      <c r="C363" t="s">
        <v>1255</v>
      </c>
      <c r="D363" t="s">
        <v>1256</v>
      </c>
      <c r="E363" t="s">
        <v>1257</v>
      </c>
      <c r="F363" t="s">
        <v>1267</v>
      </c>
      <c r="G363" t="s">
        <v>1268</v>
      </c>
      <c r="H363" t="s">
        <v>1269</v>
      </c>
      <c r="I363" t="s">
        <v>1270</v>
      </c>
      <c r="J363" t="s">
        <v>22</v>
      </c>
      <c r="K363" t="s">
        <v>1005</v>
      </c>
      <c r="L363" t="s">
        <v>1936</v>
      </c>
    </row>
    <row r="364" spans="1:12" x14ac:dyDescent="0.2">
      <c r="A364">
        <v>59</v>
      </c>
      <c r="B364" t="s">
        <v>1271</v>
      </c>
      <c r="C364" t="s">
        <v>1274</v>
      </c>
      <c r="D364" t="s">
        <v>1275</v>
      </c>
      <c r="E364" t="s">
        <v>1276</v>
      </c>
      <c r="F364" t="s">
        <v>1277</v>
      </c>
      <c r="G364" t="s">
        <v>1280</v>
      </c>
      <c r="H364" t="s">
        <v>1281</v>
      </c>
      <c r="I364" t="s">
        <v>1276</v>
      </c>
      <c r="J364" t="s">
        <v>22</v>
      </c>
      <c r="K364" t="s">
        <v>27</v>
      </c>
      <c r="L364" t="s">
        <v>1941</v>
      </c>
    </row>
    <row r="365" spans="1:12" x14ac:dyDescent="0.2">
      <c r="A365">
        <v>59</v>
      </c>
      <c r="B365" t="s">
        <v>1271</v>
      </c>
      <c r="C365" t="s">
        <v>1274</v>
      </c>
      <c r="D365" t="s">
        <v>1275</v>
      </c>
      <c r="E365" t="s">
        <v>1276</v>
      </c>
      <c r="F365" t="s">
        <v>1282</v>
      </c>
      <c r="G365" t="s">
        <v>1283</v>
      </c>
      <c r="H365" t="s">
        <v>1284</v>
      </c>
      <c r="I365" t="s">
        <v>1276</v>
      </c>
      <c r="J365" t="s">
        <v>22</v>
      </c>
      <c r="K365" t="s">
        <v>27</v>
      </c>
      <c r="L365" t="s">
        <v>1941</v>
      </c>
    </row>
    <row r="366" spans="1:12" x14ac:dyDescent="0.2">
      <c r="A366">
        <v>59</v>
      </c>
      <c r="B366" t="s">
        <v>1271</v>
      </c>
      <c r="C366" t="s">
        <v>1274</v>
      </c>
      <c r="D366" t="s">
        <v>1275</v>
      </c>
      <c r="E366" t="s">
        <v>1276</v>
      </c>
      <c r="F366" t="s">
        <v>1285</v>
      </c>
      <c r="G366" t="s">
        <v>1286</v>
      </c>
      <c r="H366" t="s">
        <v>1284</v>
      </c>
      <c r="I366" t="s">
        <v>1276</v>
      </c>
      <c r="J366" t="s">
        <v>22</v>
      </c>
      <c r="K366" t="s">
        <v>27</v>
      </c>
      <c r="L366" t="s">
        <v>1941</v>
      </c>
    </row>
    <row r="367" spans="1:12" x14ac:dyDescent="0.2">
      <c r="A367">
        <v>59</v>
      </c>
      <c r="B367" t="s">
        <v>1271</v>
      </c>
      <c r="C367" t="s">
        <v>1274</v>
      </c>
      <c r="D367" t="s">
        <v>1275</v>
      </c>
      <c r="E367" t="s">
        <v>1276</v>
      </c>
      <c r="F367" t="s">
        <v>1287</v>
      </c>
      <c r="G367" t="s">
        <v>1288</v>
      </c>
      <c r="H367" t="s">
        <v>1275</v>
      </c>
      <c r="I367" t="s">
        <v>1276</v>
      </c>
      <c r="J367" t="s">
        <v>22</v>
      </c>
      <c r="K367" t="s">
        <v>27</v>
      </c>
      <c r="L367" t="s">
        <v>1941</v>
      </c>
    </row>
    <row r="368" spans="1:12" x14ac:dyDescent="0.2">
      <c r="A368">
        <v>59</v>
      </c>
      <c r="B368" t="s">
        <v>1271</v>
      </c>
      <c r="C368" t="s">
        <v>1274</v>
      </c>
      <c r="D368" t="s">
        <v>1275</v>
      </c>
      <c r="E368" t="s">
        <v>1276</v>
      </c>
      <c r="F368" t="s">
        <v>1289</v>
      </c>
      <c r="G368" t="s">
        <v>1290</v>
      </c>
      <c r="H368" t="s">
        <v>1275</v>
      </c>
      <c r="I368" t="s">
        <v>1276</v>
      </c>
      <c r="J368" t="s">
        <v>22</v>
      </c>
      <c r="K368" t="s">
        <v>27</v>
      </c>
      <c r="L368" t="s">
        <v>1941</v>
      </c>
    </row>
    <row r="369" spans="1:12" x14ac:dyDescent="0.2">
      <c r="A369">
        <v>60</v>
      </c>
      <c r="B369" t="s">
        <v>1291</v>
      </c>
      <c r="C369" t="s">
        <v>1294</v>
      </c>
      <c r="D369" t="s">
        <v>1295</v>
      </c>
      <c r="E369" t="s">
        <v>1296</v>
      </c>
      <c r="F369" t="s">
        <v>1297</v>
      </c>
      <c r="G369" t="s">
        <v>1300</v>
      </c>
      <c r="H369" t="s">
        <v>1301</v>
      </c>
      <c r="I369" t="s">
        <v>1296</v>
      </c>
      <c r="J369" t="s">
        <v>22</v>
      </c>
      <c r="K369" t="s">
        <v>27</v>
      </c>
      <c r="L369" t="s">
        <v>1940</v>
      </c>
    </row>
    <row r="370" spans="1:12" x14ac:dyDescent="0.2">
      <c r="A370">
        <v>60</v>
      </c>
      <c r="B370" t="s">
        <v>1291</v>
      </c>
      <c r="C370" t="s">
        <v>1294</v>
      </c>
      <c r="D370" t="s">
        <v>1295</v>
      </c>
      <c r="E370" t="s">
        <v>1296</v>
      </c>
      <c r="F370" t="s">
        <v>1302</v>
      </c>
      <c r="G370" t="s">
        <v>1303</v>
      </c>
      <c r="H370" t="s">
        <v>1304</v>
      </c>
      <c r="I370" t="s">
        <v>1296</v>
      </c>
      <c r="J370" t="s">
        <v>22</v>
      </c>
      <c r="K370" t="s">
        <v>27</v>
      </c>
      <c r="L370" t="s">
        <v>1940</v>
      </c>
    </row>
    <row r="371" spans="1:12" x14ac:dyDescent="0.2">
      <c r="A371">
        <v>60</v>
      </c>
      <c r="B371" t="s">
        <v>1291</v>
      </c>
      <c r="C371" t="s">
        <v>1294</v>
      </c>
      <c r="D371" t="s">
        <v>1295</v>
      </c>
      <c r="E371" t="s">
        <v>1296</v>
      </c>
      <c r="F371" t="s">
        <v>1305</v>
      </c>
      <c r="G371" t="s">
        <v>1306</v>
      </c>
      <c r="H371" t="s">
        <v>1307</v>
      </c>
      <c r="I371" t="s">
        <v>1296</v>
      </c>
      <c r="J371" t="s">
        <v>22</v>
      </c>
      <c r="K371" t="s">
        <v>27</v>
      </c>
      <c r="L371" t="s">
        <v>1940</v>
      </c>
    </row>
    <row r="372" spans="1:12" x14ac:dyDescent="0.2">
      <c r="A372">
        <v>60</v>
      </c>
      <c r="B372" t="s">
        <v>1291</v>
      </c>
      <c r="C372" t="s">
        <v>1294</v>
      </c>
      <c r="D372" t="s">
        <v>1295</v>
      </c>
      <c r="E372" t="s">
        <v>1296</v>
      </c>
      <c r="F372" t="s">
        <v>1308</v>
      </c>
      <c r="G372" t="s">
        <v>1309</v>
      </c>
      <c r="H372" t="s">
        <v>1307</v>
      </c>
      <c r="I372" t="s">
        <v>1296</v>
      </c>
      <c r="J372" t="s">
        <v>22</v>
      </c>
      <c r="K372" t="s">
        <v>27</v>
      </c>
      <c r="L372" t="s">
        <v>1940</v>
      </c>
    </row>
    <row r="373" spans="1:12" x14ac:dyDescent="0.2">
      <c r="A373">
        <v>60</v>
      </c>
      <c r="B373" t="s">
        <v>1291</v>
      </c>
      <c r="C373" t="s">
        <v>1294</v>
      </c>
      <c r="D373" t="s">
        <v>1295</v>
      </c>
      <c r="E373" t="s">
        <v>1296</v>
      </c>
      <c r="F373" t="s">
        <v>1310</v>
      </c>
      <c r="G373" t="s">
        <v>1312</v>
      </c>
      <c r="H373" t="s">
        <v>1295</v>
      </c>
      <c r="I373" t="s">
        <v>1296</v>
      </c>
      <c r="J373" t="s">
        <v>22</v>
      </c>
      <c r="K373" t="s">
        <v>27</v>
      </c>
      <c r="L373" t="s">
        <v>1940</v>
      </c>
    </row>
    <row r="374" spans="1:12" x14ac:dyDescent="0.2">
      <c r="A374">
        <v>60</v>
      </c>
      <c r="B374" t="s">
        <v>1291</v>
      </c>
      <c r="C374" t="s">
        <v>1294</v>
      </c>
      <c r="D374" t="s">
        <v>1295</v>
      </c>
      <c r="E374" t="s">
        <v>1296</v>
      </c>
      <c r="F374" t="s">
        <v>1313</v>
      </c>
      <c r="G374" t="s">
        <v>1314</v>
      </c>
      <c r="H374" t="s">
        <v>1307</v>
      </c>
      <c r="I374" t="s">
        <v>1296</v>
      </c>
      <c r="J374" t="s">
        <v>22</v>
      </c>
      <c r="K374" t="s">
        <v>27</v>
      </c>
      <c r="L374" t="s">
        <v>1940</v>
      </c>
    </row>
    <row r="375" spans="1:12" x14ac:dyDescent="0.2">
      <c r="A375">
        <v>60</v>
      </c>
      <c r="B375" t="s">
        <v>1291</v>
      </c>
      <c r="C375" t="s">
        <v>1294</v>
      </c>
      <c r="D375" t="s">
        <v>1295</v>
      </c>
      <c r="E375" t="s">
        <v>1296</v>
      </c>
      <c r="F375" t="s">
        <v>1315</v>
      </c>
      <c r="G375" t="s">
        <v>1316</v>
      </c>
      <c r="H375" t="s">
        <v>1317</v>
      </c>
      <c r="I375" t="s">
        <v>1296</v>
      </c>
      <c r="J375" t="s">
        <v>22</v>
      </c>
      <c r="K375" t="s">
        <v>27</v>
      </c>
      <c r="L375" t="s">
        <v>1940</v>
      </c>
    </row>
    <row r="376" spans="1:12" x14ac:dyDescent="0.2">
      <c r="A376">
        <v>60</v>
      </c>
      <c r="B376" t="s">
        <v>1291</v>
      </c>
      <c r="C376" t="s">
        <v>1294</v>
      </c>
      <c r="D376" t="s">
        <v>1295</v>
      </c>
      <c r="E376" t="s">
        <v>1296</v>
      </c>
      <c r="F376" t="s">
        <v>1318</v>
      </c>
      <c r="G376" t="s">
        <v>1319</v>
      </c>
      <c r="H376" t="s">
        <v>1295</v>
      </c>
      <c r="I376" t="s">
        <v>1296</v>
      </c>
      <c r="J376" t="s">
        <v>22</v>
      </c>
      <c r="K376" t="s">
        <v>27</v>
      </c>
      <c r="L376" t="s">
        <v>1940</v>
      </c>
    </row>
    <row r="377" spans="1:12" x14ac:dyDescent="0.2">
      <c r="A377">
        <v>60</v>
      </c>
      <c r="B377" t="s">
        <v>1291</v>
      </c>
      <c r="C377" t="s">
        <v>1294</v>
      </c>
      <c r="D377" t="s">
        <v>1295</v>
      </c>
      <c r="E377" t="s">
        <v>1296</v>
      </c>
      <c r="F377" t="s">
        <v>1320</v>
      </c>
      <c r="G377" t="s">
        <v>1321</v>
      </c>
      <c r="H377" t="s">
        <v>1304</v>
      </c>
      <c r="I377" t="s">
        <v>1296</v>
      </c>
      <c r="J377" t="s">
        <v>22</v>
      </c>
      <c r="K377" t="s">
        <v>27</v>
      </c>
      <c r="L377" t="s">
        <v>1940</v>
      </c>
    </row>
    <row r="378" spans="1:12" x14ac:dyDescent="0.2">
      <c r="A378">
        <v>60</v>
      </c>
      <c r="B378" t="s">
        <v>1291</v>
      </c>
      <c r="C378" t="s">
        <v>1294</v>
      </c>
      <c r="D378" t="s">
        <v>1295</v>
      </c>
      <c r="E378" t="s">
        <v>1296</v>
      </c>
      <c r="F378" t="s">
        <v>1322</v>
      </c>
      <c r="G378" t="s">
        <v>1323</v>
      </c>
      <c r="H378" t="s">
        <v>1317</v>
      </c>
      <c r="I378" t="s">
        <v>1296</v>
      </c>
      <c r="J378" t="s">
        <v>22</v>
      </c>
      <c r="K378" t="s">
        <v>27</v>
      </c>
      <c r="L378" t="s">
        <v>1940</v>
      </c>
    </row>
    <row r="379" spans="1:12" x14ac:dyDescent="0.2">
      <c r="A379">
        <v>60</v>
      </c>
      <c r="B379" t="s">
        <v>1291</v>
      </c>
      <c r="C379" t="s">
        <v>1294</v>
      </c>
      <c r="D379" t="s">
        <v>1295</v>
      </c>
      <c r="E379" t="s">
        <v>1296</v>
      </c>
      <c r="F379" t="s">
        <v>1324</v>
      </c>
      <c r="G379" t="s">
        <v>1325</v>
      </c>
      <c r="H379" t="s">
        <v>1317</v>
      </c>
      <c r="I379" t="s">
        <v>1296</v>
      </c>
      <c r="J379" t="s">
        <v>22</v>
      </c>
      <c r="K379" t="s">
        <v>27</v>
      </c>
      <c r="L379" t="s">
        <v>1940</v>
      </c>
    </row>
    <row r="380" spans="1:12" x14ac:dyDescent="0.2">
      <c r="A380">
        <v>61</v>
      </c>
      <c r="B380" t="s">
        <v>1326</v>
      </c>
      <c r="C380" t="s">
        <v>1329</v>
      </c>
      <c r="D380" t="s">
        <v>1330</v>
      </c>
      <c r="E380" t="s">
        <v>1331</v>
      </c>
      <c r="F380" t="s">
        <v>1332</v>
      </c>
      <c r="G380" t="s">
        <v>1335</v>
      </c>
      <c r="H380" t="s">
        <v>1330</v>
      </c>
      <c r="I380" t="s">
        <v>1331</v>
      </c>
      <c r="J380" t="s">
        <v>22</v>
      </c>
      <c r="K380" t="s">
        <v>94</v>
      </c>
      <c r="L380" t="s">
        <v>913</v>
      </c>
    </row>
    <row r="381" spans="1:12" x14ac:dyDescent="0.2">
      <c r="A381">
        <v>61</v>
      </c>
      <c r="B381" t="s">
        <v>1326</v>
      </c>
      <c r="C381" t="s">
        <v>1329</v>
      </c>
      <c r="D381" t="s">
        <v>1330</v>
      </c>
      <c r="E381" t="s">
        <v>1331</v>
      </c>
      <c r="F381" t="s">
        <v>1336</v>
      </c>
      <c r="G381" t="s">
        <v>1337</v>
      </c>
      <c r="H381" t="s">
        <v>1330</v>
      </c>
      <c r="I381" t="s">
        <v>1331</v>
      </c>
      <c r="J381" t="s">
        <v>22</v>
      </c>
      <c r="K381" t="s">
        <v>94</v>
      </c>
      <c r="L381" t="s">
        <v>913</v>
      </c>
    </row>
    <row r="382" spans="1:12" x14ac:dyDescent="0.2">
      <c r="A382">
        <v>61</v>
      </c>
      <c r="B382" t="s">
        <v>1326</v>
      </c>
      <c r="C382" t="s">
        <v>1329</v>
      </c>
      <c r="D382" t="s">
        <v>1330</v>
      </c>
      <c r="E382" t="s">
        <v>1331</v>
      </c>
      <c r="F382" t="s">
        <v>1338</v>
      </c>
      <c r="G382" t="s">
        <v>1339</v>
      </c>
      <c r="H382" t="s">
        <v>1330</v>
      </c>
      <c r="I382" t="s">
        <v>1331</v>
      </c>
      <c r="J382" t="s">
        <v>22</v>
      </c>
      <c r="K382" t="s">
        <v>94</v>
      </c>
      <c r="L382" t="s">
        <v>913</v>
      </c>
    </row>
    <row r="383" spans="1:12" x14ac:dyDescent="0.2">
      <c r="A383">
        <v>62</v>
      </c>
      <c r="B383" t="s">
        <v>1340</v>
      </c>
      <c r="C383" t="s">
        <v>1343</v>
      </c>
      <c r="D383" t="s">
        <v>1344</v>
      </c>
      <c r="E383" t="s">
        <v>1345</v>
      </c>
      <c r="F383" t="s">
        <v>1346</v>
      </c>
      <c r="G383" t="s">
        <v>1349</v>
      </c>
      <c r="H383" t="s">
        <v>1350</v>
      </c>
      <c r="I383" t="s">
        <v>1345</v>
      </c>
      <c r="J383" t="s">
        <v>22</v>
      </c>
      <c r="K383" t="s">
        <v>27</v>
      </c>
      <c r="L383" t="s">
        <v>1935</v>
      </c>
    </row>
    <row r="384" spans="1:12" x14ac:dyDescent="0.2">
      <c r="A384">
        <v>62</v>
      </c>
      <c r="B384" t="s">
        <v>1340</v>
      </c>
      <c r="C384" t="s">
        <v>1343</v>
      </c>
      <c r="D384" t="s">
        <v>1344</v>
      </c>
      <c r="E384" t="s">
        <v>1345</v>
      </c>
      <c r="F384" t="s">
        <v>1351</v>
      </c>
      <c r="G384" t="s">
        <v>1354</v>
      </c>
      <c r="H384" t="s">
        <v>1344</v>
      </c>
      <c r="I384" t="s">
        <v>1345</v>
      </c>
      <c r="J384" t="s">
        <v>22</v>
      </c>
      <c r="K384" t="s">
        <v>27</v>
      </c>
      <c r="L384" t="s">
        <v>1935</v>
      </c>
    </row>
    <row r="385" spans="1:12" x14ac:dyDescent="0.2">
      <c r="A385">
        <v>62</v>
      </c>
      <c r="B385" t="s">
        <v>1340</v>
      </c>
      <c r="C385" t="s">
        <v>1343</v>
      </c>
      <c r="D385" t="s">
        <v>1344</v>
      </c>
      <c r="E385" t="s">
        <v>1345</v>
      </c>
      <c r="F385" t="s">
        <v>1355</v>
      </c>
      <c r="G385" t="s">
        <v>1356</v>
      </c>
      <c r="H385" t="s">
        <v>1344</v>
      </c>
      <c r="I385" t="s">
        <v>1345</v>
      </c>
      <c r="J385" t="s">
        <v>22</v>
      </c>
      <c r="K385" t="s">
        <v>27</v>
      </c>
      <c r="L385" t="s">
        <v>1935</v>
      </c>
    </row>
    <row r="386" spans="1:12" x14ac:dyDescent="0.2">
      <c r="A386">
        <v>62</v>
      </c>
      <c r="B386" t="s">
        <v>1340</v>
      </c>
      <c r="C386" t="s">
        <v>1343</v>
      </c>
      <c r="D386" t="s">
        <v>1344</v>
      </c>
      <c r="E386" t="s">
        <v>1345</v>
      </c>
      <c r="F386" t="s">
        <v>1357</v>
      </c>
      <c r="G386" t="s">
        <v>1359</v>
      </c>
      <c r="H386" t="s">
        <v>1350</v>
      </c>
      <c r="I386" t="s">
        <v>1345</v>
      </c>
      <c r="J386" t="s">
        <v>22</v>
      </c>
      <c r="K386" t="s">
        <v>27</v>
      </c>
      <c r="L386" t="s">
        <v>1935</v>
      </c>
    </row>
    <row r="387" spans="1:12" x14ac:dyDescent="0.2">
      <c r="A387">
        <v>62</v>
      </c>
      <c r="B387" t="s">
        <v>1340</v>
      </c>
      <c r="C387" t="s">
        <v>1343</v>
      </c>
      <c r="D387" t="s">
        <v>1344</v>
      </c>
      <c r="E387" t="s">
        <v>1345</v>
      </c>
      <c r="F387" t="s">
        <v>1360</v>
      </c>
      <c r="G387" t="s">
        <v>1362</v>
      </c>
      <c r="H387" t="s">
        <v>1344</v>
      </c>
      <c r="I387" t="s">
        <v>1345</v>
      </c>
      <c r="J387" t="s">
        <v>22</v>
      </c>
      <c r="K387" t="s">
        <v>201</v>
      </c>
      <c r="L387" t="s">
        <v>1935</v>
      </c>
    </row>
    <row r="388" spans="1:12" x14ac:dyDescent="0.2">
      <c r="A388">
        <v>62</v>
      </c>
      <c r="B388" t="s">
        <v>1340</v>
      </c>
      <c r="C388" t="s">
        <v>1343</v>
      </c>
      <c r="D388" t="s">
        <v>1344</v>
      </c>
      <c r="E388" t="s">
        <v>1345</v>
      </c>
      <c r="F388" t="s">
        <v>1363</v>
      </c>
      <c r="G388" t="s">
        <v>1364</v>
      </c>
      <c r="H388" t="s">
        <v>1350</v>
      </c>
      <c r="I388" t="s">
        <v>1345</v>
      </c>
      <c r="J388" t="s">
        <v>22</v>
      </c>
      <c r="K388" t="s">
        <v>27</v>
      </c>
      <c r="L388" t="s">
        <v>1935</v>
      </c>
    </row>
    <row r="389" spans="1:12" x14ac:dyDescent="0.2">
      <c r="A389">
        <v>62</v>
      </c>
      <c r="B389" t="s">
        <v>1340</v>
      </c>
      <c r="C389" t="s">
        <v>1343</v>
      </c>
      <c r="D389" t="s">
        <v>1344</v>
      </c>
      <c r="E389" t="s">
        <v>1345</v>
      </c>
      <c r="F389" t="s">
        <v>1365</v>
      </c>
      <c r="G389" t="s">
        <v>1366</v>
      </c>
      <c r="H389" t="s">
        <v>1344</v>
      </c>
      <c r="I389" t="s">
        <v>1345</v>
      </c>
      <c r="J389" t="s">
        <v>22</v>
      </c>
      <c r="K389" t="s">
        <v>27</v>
      </c>
      <c r="L389" t="s">
        <v>1935</v>
      </c>
    </row>
    <row r="390" spans="1:12" x14ac:dyDescent="0.2">
      <c r="A390">
        <v>63</v>
      </c>
      <c r="B390" t="s">
        <v>1367</v>
      </c>
      <c r="C390" t="s">
        <v>1370</v>
      </c>
      <c r="D390" t="s">
        <v>1371</v>
      </c>
      <c r="E390" t="s">
        <v>1372</v>
      </c>
      <c r="F390" t="s">
        <v>1373</v>
      </c>
      <c r="G390" t="s">
        <v>1375</v>
      </c>
      <c r="H390" t="s">
        <v>1371</v>
      </c>
      <c r="I390" t="s">
        <v>1372</v>
      </c>
      <c r="J390" t="s">
        <v>22</v>
      </c>
      <c r="K390" t="s">
        <v>27</v>
      </c>
      <c r="L390" t="s">
        <v>1934</v>
      </c>
    </row>
    <row r="391" spans="1:12" x14ac:dyDescent="0.2">
      <c r="A391">
        <v>63</v>
      </c>
      <c r="B391" t="s">
        <v>1367</v>
      </c>
      <c r="C391" t="s">
        <v>1370</v>
      </c>
      <c r="D391" t="s">
        <v>1371</v>
      </c>
      <c r="E391" t="s">
        <v>1372</v>
      </c>
      <c r="F391" t="s">
        <v>1376</v>
      </c>
      <c r="G391" t="s">
        <v>1377</v>
      </c>
      <c r="H391" t="s">
        <v>1371</v>
      </c>
      <c r="I391" t="s">
        <v>1372</v>
      </c>
      <c r="J391" t="s">
        <v>22</v>
      </c>
      <c r="K391" t="s">
        <v>27</v>
      </c>
      <c r="L391" t="s">
        <v>1934</v>
      </c>
    </row>
    <row r="392" spans="1:12" x14ac:dyDescent="0.2">
      <c r="A392">
        <v>63</v>
      </c>
      <c r="B392" t="s">
        <v>1367</v>
      </c>
      <c r="C392" t="s">
        <v>1370</v>
      </c>
      <c r="D392" t="s">
        <v>1371</v>
      </c>
      <c r="E392" t="s">
        <v>1372</v>
      </c>
      <c r="F392" t="s">
        <v>1378</v>
      </c>
      <c r="G392" t="s">
        <v>1370</v>
      </c>
      <c r="H392" t="s">
        <v>1371</v>
      </c>
      <c r="I392" t="s">
        <v>1372</v>
      </c>
      <c r="J392" t="s">
        <v>22</v>
      </c>
      <c r="K392" t="s">
        <v>27</v>
      </c>
      <c r="L392" t="s">
        <v>1934</v>
      </c>
    </row>
    <row r="393" spans="1:12" x14ac:dyDescent="0.2">
      <c r="A393">
        <v>64</v>
      </c>
      <c r="B393" t="s">
        <v>1379</v>
      </c>
      <c r="C393" t="s">
        <v>936</v>
      </c>
      <c r="D393" t="s">
        <v>1382</v>
      </c>
      <c r="E393" t="s">
        <v>1383</v>
      </c>
      <c r="F393" t="s">
        <v>1384</v>
      </c>
      <c r="G393" t="s">
        <v>1387</v>
      </c>
      <c r="H393" t="s">
        <v>1382</v>
      </c>
      <c r="I393" t="s">
        <v>1383</v>
      </c>
      <c r="J393" t="s">
        <v>22</v>
      </c>
      <c r="K393" t="s">
        <v>27</v>
      </c>
      <c r="L393" t="s">
        <v>913</v>
      </c>
    </row>
    <row r="394" spans="1:12" x14ac:dyDescent="0.2">
      <c r="A394">
        <v>64</v>
      </c>
      <c r="B394" t="s">
        <v>1379</v>
      </c>
      <c r="C394" t="s">
        <v>936</v>
      </c>
      <c r="D394" t="s">
        <v>1382</v>
      </c>
      <c r="E394" t="s">
        <v>1383</v>
      </c>
      <c r="F394" t="s">
        <v>1384</v>
      </c>
      <c r="G394" t="s">
        <v>1387</v>
      </c>
      <c r="H394" t="s">
        <v>1382</v>
      </c>
      <c r="I394" t="s">
        <v>1383</v>
      </c>
      <c r="J394" t="s">
        <v>22</v>
      </c>
      <c r="K394" t="s">
        <v>27</v>
      </c>
      <c r="L394" t="s">
        <v>913</v>
      </c>
    </row>
    <row r="395" spans="1:12" x14ac:dyDescent="0.2">
      <c r="A395">
        <v>64</v>
      </c>
      <c r="B395" t="s">
        <v>1379</v>
      </c>
      <c r="C395" t="s">
        <v>936</v>
      </c>
      <c r="D395" t="s">
        <v>1382</v>
      </c>
      <c r="E395" t="s">
        <v>1383</v>
      </c>
      <c r="F395" t="s">
        <v>1389</v>
      </c>
      <c r="G395" t="s">
        <v>1390</v>
      </c>
      <c r="H395" t="s">
        <v>1382</v>
      </c>
      <c r="I395" t="s">
        <v>1383</v>
      </c>
      <c r="J395" t="s">
        <v>22</v>
      </c>
      <c r="K395" t="s">
        <v>27</v>
      </c>
      <c r="L395" t="s">
        <v>913</v>
      </c>
    </row>
    <row r="396" spans="1:12" x14ac:dyDescent="0.2">
      <c r="A396">
        <v>64</v>
      </c>
      <c r="B396" t="s">
        <v>1379</v>
      </c>
      <c r="C396" t="s">
        <v>936</v>
      </c>
      <c r="D396" t="s">
        <v>1382</v>
      </c>
      <c r="E396" t="s">
        <v>1383</v>
      </c>
      <c r="F396" t="s">
        <v>1389</v>
      </c>
      <c r="G396" t="s">
        <v>1390</v>
      </c>
      <c r="H396" t="s">
        <v>1382</v>
      </c>
      <c r="I396" t="s">
        <v>1383</v>
      </c>
      <c r="J396" t="s">
        <v>22</v>
      </c>
      <c r="K396" t="s">
        <v>27</v>
      </c>
      <c r="L396" t="s">
        <v>913</v>
      </c>
    </row>
    <row r="397" spans="1:12" x14ac:dyDescent="0.2">
      <c r="A397">
        <v>64</v>
      </c>
      <c r="B397" t="s">
        <v>1379</v>
      </c>
      <c r="C397" t="s">
        <v>936</v>
      </c>
      <c r="D397" t="s">
        <v>1382</v>
      </c>
      <c r="E397" t="s">
        <v>1383</v>
      </c>
      <c r="F397" t="s">
        <v>1391</v>
      </c>
      <c r="G397" t="s">
        <v>1390</v>
      </c>
      <c r="H397" t="s">
        <v>1382</v>
      </c>
      <c r="I397" t="s">
        <v>1383</v>
      </c>
      <c r="J397" t="s">
        <v>22</v>
      </c>
      <c r="K397" t="s">
        <v>27</v>
      </c>
      <c r="L397" t="s">
        <v>913</v>
      </c>
    </row>
    <row r="398" spans="1:12" x14ac:dyDescent="0.2">
      <c r="A398">
        <v>64</v>
      </c>
      <c r="B398" t="s">
        <v>1379</v>
      </c>
      <c r="C398" t="s">
        <v>936</v>
      </c>
      <c r="D398" t="s">
        <v>1382</v>
      </c>
      <c r="E398" t="s">
        <v>1383</v>
      </c>
      <c r="F398" t="s">
        <v>1391</v>
      </c>
      <c r="G398" t="s">
        <v>1390</v>
      </c>
      <c r="H398" t="s">
        <v>1382</v>
      </c>
      <c r="I398" t="s">
        <v>1383</v>
      </c>
      <c r="J398" t="s">
        <v>22</v>
      </c>
      <c r="K398" t="s">
        <v>27</v>
      </c>
      <c r="L398" t="s">
        <v>913</v>
      </c>
    </row>
    <row r="399" spans="1:12" x14ac:dyDescent="0.2">
      <c r="A399">
        <v>65</v>
      </c>
      <c r="B399" t="s">
        <v>1392</v>
      </c>
      <c r="C399" t="s">
        <v>1395</v>
      </c>
      <c r="D399" t="s">
        <v>1396</v>
      </c>
      <c r="E399" t="s">
        <v>1397</v>
      </c>
      <c r="F399" t="s">
        <v>1398</v>
      </c>
      <c r="G399" t="s">
        <v>1401</v>
      </c>
      <c r="H399" t="s">
        <v>1396</v>
      </c>
      <c r="I399" t="s">
        <v>1397</v>
      </c>
      <c r="J399" t="s">
        <v>1402</v>
      </c>
      <c r="K399" t="s">
        <v>27</v>
      </c>
      <c r="L399" t="s">
        <v>573</v>
      </c>
    </row>
    <row r="400" spans="1:12" x14ac:dyDescent="0.2">
      <c r="A400">
        <v>65</v>
      </c>
      <c r="B400" t="s">
        <v>1392</v>
      </c>
      <c r="C400" t="s">
        <v>1395</v>
      </c>
      <c r="D400" t="s">
        <v>1396</v>
      </c>
      <c r="E400" t="s">
        <v>1397</v>
      </c>
      <c r="F400" t="s">
        <v>1398</v>
      </c>
      <c r="G400" t="s">
        <v>1401</v>
      </c>
      <c r="H400" t="s">
        <v>1396</v>
      </c>
      <c r="I400" t="s">
        <v>1397</v>
      </c>
      <c r="J400" t="s">
        <v>1402</v>
      </c>
      <c r="K400" t="s">
        <v>201</v>
      </c>
      <c r="L400" t="s">
        <v>573</v>
      </c>
    </row>
    <row r="401" spans="1:12" x14ac:dyDescent="0.2">
      <c r="A401">
        <v>65</v>
      </c>
      <c r="B401" t="s">
        <v>1392</v>
      </c>
      <c r="C401" t="s">
        <v>1395</v>
      </c>
      <c r="D401" t="s">
        <v>1396</v>
      </c>
      <c r="E401" t="s">
        <v>1397</v>
      </c>
      <c r="F401" t="s">
        <v>1404</v>
      </c>
      <c r="G401" t="s">
        <v>1406</v>
      </c>
      <c r="H401" t="s">
        <v>1396</v>
      </c>
      <c r="I401" t="s">
        <v>1397</v>
      </c>
      <c r="J401" t="s">
        <v>22</v>
      </c>
      <c r="K401" t="s">
        <v>27</v>
      </c>
      <c r="L401" t="s">
        <v>573</v>
      </c>
    </row>
    <row r="402" spans="1:12" x14ac:dyDescent="0.2">
      <c r="A402">
        <v>65</v>
      </c>
      <c r="B402" t="s">
        <v>1392</v>
      </c>
      <c r="C402" t="s">
        <v>1395</v>
      </c>
      <c r="D402" t="s">
        <v>1396</v>
      </c>
      <c r="E402" t="s">
        <v>1397</v>
      </c>
      <c r="F402" t="s">
        <v>1404</v>
      </c>
      <c r="G402" t="s">
        <v>1406</v>
      </c>
      <c r="H402" t="s">
        <v>1396</v>
      </c>
      <c r="I402" t="s">
        <v>1397</v>
      </c>
      <c r="J402" t="s">
        <v>22</v>
      </c>
      <c r="K402" t="s">
        <v>27</v>
      </c>
      <c r="L402" t="s">
        <v>573</v>
      </c>
    </row>
    <row r="403" spans="1:12" x14ac:dyDescent="0.2">
      <c r="A403">
        <v>65</v>
      </c>
      <c r="B403" t="s">
        <v>1392</v>
      </c>
      <c r="C403" t="s">
        <v>1395</v>
      </c>
      <c r="D403" t="s">
        <v>1396</v>
      </c>
      <c r="E403" t="s">
        <v>1397</v>
      </c>
      <c r="F403" t="s">
        <v>1407</v>
      </c>
      <c r="G403" t="s">
        <v>1409</v>
      </c>
      <c r="H403" t="s">
        <v>1410</v>
      </c>
      <c r="I403" t="s">
        <v>1397</v>
      </c>
      <c r="J403" t="s">
        <v>22</v>
      </c>
      <c r="K403" t="s">
        <v>27</v>
      </c>
      <c r="L403" t="s">
        <v>573</v>
      </c>
    </row>
    <row r="404" spans="1:12" x14ac:dyDescent="0.2">
      <c r="A404">
        <v>65</v>
      </c>
      <c r="B404" t="s">
        <v>1392</v>
      </c>
      <c r="C404" t="s">
        <v>1395</v>
      </c>
      <c r="D404" t="s">
        <v>1396</v>
      </c>
      <c r="E404" t="s">
        <v>1397</v>
      </c>
      <c r="F404" t="s">
        <v>1407</v>
      </c>
      <c r="G404" t="s">
        <v>1409</v>
      </c>
      <c r="H404" t="s">
        <v>1410</v>
      </c>
      <c r="I404" t="s">
        <v>1397</v>
      </c>
      <c r="J404" t="s">
        <v>22</v>
      </c>
      <c r="K404" t="s">
        <v>27</v>
      </c>
      <c r="L404" t="s">
        <v>573</v>
      </c>
    </row>
    <row r="405" spans="1:12" x14ac:dyDescent="0.2">
      <c r="A405">
        <v>65</v>
      </c>
      <c r="B405" t="s">
        <v>1392</v>
      </c>
      <c r="C405" t="s">
        <v>1395</v>
      </c>
      <c r="D405" t="s">
        <v>1396</v>
      </c>
      <c r="E405" t="s">
        <v>1397</v>
      </c>
      <c r="F405" t="s">
        <v>1411</v>
      </c>
      <c r="G405" t="s">
        <v>1412</v>
      </c>
      <c r="H405" t="s">
        <v>1396</v>
      </c>
      <c r="I405" t="s">
        <v>1397</v>
      </c>
      <c r="J405" t="s">
        <v>22</v>
      </c>
      <c r="K405" t="s">
        <v>27</v>
      </c>
      <c r="L405" t="s">
        <v>573</v>
      </c>
    </row>
    <row r="406" spans="1:12" x14ac:dyDescent="0.2">
      <c r="A406">
        <v>65</v>
      </c>
      <c r="B406" t="s">
        <v>1392</v>
      </c>
      <c r="C406" t="s">
        <v>1395</v>
      </c>
      <c r="D406" t="s">
        <v>1396</v>
      </c>
      <c r="E406" t="s">
        <v>1397</v>
      </c>
      <c r="F406" t="s">
        <v>1411</v>
      </c>
      <c r="G406" t="s">
        <v>1412</v>
      </c>
      <c r="H406" t="s">
        <v>1396</v>
      </c>
      <c r="I406" t="s">
        <v>1397</v>
      </c>
      <c r="J406" t="s">
        <v>22</v>
      </c>
      <c r="K406" t="s">
        <v>27</v>
      </c>
      <c r="L406" t="s">
        <v>573</v>
      </c>
    </row>
    <row r="407" spans="1:12" x14ac:dyDescent="0.2">
      <c r="A407">
        <v>65</v>
      </c>
      <c r="B407" t="s">
        <v>1392</v>
      </c>
      <c r="C407" t="s">
        <v>1395</v>
      </c>
      <c r="D407" t="s">
        <v>1396</v>
      </c>
      <c r="E407" t="s">
        <v>1397</v>
      </c>
      <c r="F407" t="s">
        <v>1413</v>
      </c>
      <c r="G407" t="s">
        <v>1414</v>
      </c>
      <c r="H407" t="s">
        <v>1396</v>
      </c>
      <c r="I407" t="s">
        <v>1397</v>
      </c>
      <c r="J407" t="s">
        <v>22</v>
      </c>
      <c r="K407" t="s">
        <v>27</v>
      </c>
      <c r="L407" t="s">
        <v>573</v>
      </c>
    </row>
    <row r="408" spans="1:12" x14ac:dyDescent="0.2">
      <c r="A408">
        <v>65</v>
      </c>
      <c r="B408" t="s">
        <v>1392</v>
      </c>
      <c r="C408" t="s">
        <v>1395</v>
      </c>
      <c r="D408" t="s">
        <v>1396</v>
      </c>
      <c r="E408" t="s">
        <v>1397</v>
      </c>
      <c r="F408" t="s">
        <v>1413</v>
      </c>
      <c r="G408" t="s">
        <v>1414</v>
      </c>
      <c r="H408" t="s">
        <v>1396</v>
      </c>
      <c r="I408" t="s">
        <v>1397</v>
      </c>
      <c r="J408" t="s">
        <v>22</v>
      </c>
      <c r="K408" t="s">
        <v>27</v>
      </c>
      <c r="L408" t="s">
        <v>573</v>
      </c>
    </row>
    <row r="409" spans="1:12" x14ac:dyDescent="0.2">
      <c r="A409">
        <v>65</v>
      </c>
      <c r="B409" t="s">
        <v>1392</v>
      </c>
      <c r="C409" t="s">
        <v>1395</v>
      </c>
      <c r="D409" t="s">
        <v>1396</v>
      </c>
      <c r="E409" t="s">
        <v>1397</v>
      </c>
      <c r="F409" t="s">
        <v>1415</v>
      </c>
      <c r="G409" t="s">
        <v>1416</v>
      </c>
      <c r="H409" t="s">
        <v>1417</v>
      </c>
      <c r="I409" t="s">
        <v>1397</v>
      </c>
      <c r="J409" t="s">
        <v>22</v>
      </c>
      <c r="K409" t="s">
        <v>27</v>
      </c>
      <c r="L409" t="s">
        <v>573</v>
      </c>
    </row>
    <row r="410" spans="1:12" x14ac:dyDescent="0.2">
      <c r="A410">
        <v>65</v>
      </c>
      <c r="B410" t="s">
        <v>1392</v>
      </c>
      <c r="C410" t="s">
        <v>1395</v>
      </c>
      <c r="D410" t="s">
        <v>1396</v>
      </c>
      <c r="E410" t="s">
        <v>1397</v>
      </c>
      <c r="F410" t="s">
        <v>1415</v>
      </c>
      <c r="G410" t="s">
        <v>1416</v>
      </c>
      <c r="H410" t="s">
        <v>1417</v>
      </c>
      <c r="I410" t="s">
        <v>1397</v>
      </c>
      <c r="J410" t="s">
        <v>22</v>
      </c>
      <c r="K410" t="s">
        <v>27</v>
      </c>
      <c r="L410" t="s">
        <v>573</v>
      </c>
    </row>
    <row r="411" spans="1:12" x14ac:dyDescent="0.2">
      <c r="A411">
        <v>65</v>
      </c>
      <c r="B411" t="s">
        <v>1392</v>
      </c>
      <c r="C411" t="s">
        <v>1395</v>
      </c>
      <c r="D411" t="s">
        <v>1396</v>
      </c>
      <c r="E411" t="s">
        <v>1397</v>
      </c>
      <c r="F411" t="s">
        <v>1418</v>
      </c>
      <c r="G411" t="s">
        <v>1419</v>
      </c>
      <c r="H411" t="s">
        <v>1420</v>
      </c>
      <c r="I411" t="s">
        <v>1397</v>
      </c>
      <c r="J411" t="s">
        <v>22</v>
      </c>
      <c r="K411" t="s">
        <v>27</v>
      </c>
      <c r="L411" t="s">
        <v>573</v>
      </c>
    </row>
    <row r="412" spans="1:12" x14ac:dyDescent="0.2">
      <c r="A412">
        <v>65</v>
      </c>
      <c r="B412" t="s">
        <v>1392</v>
      </c>
      <c r="C412" t="s">
        <v>1395</v>
      </c>
      <c r="D412" t="s">
        <v>1396</v>
      </c>
      <c r="E412" t="s">
        <v>1397</v>
      </c>
      <c r="F412" t="s">
        <v>1418</v>
      </c>
      <c r="G412" t="s">
        <v>1419</v>
      </c>
      <c r="H412" t="s">
        <v>1420</v>
      </c>
      <c r="I412" t="s">
        <v>1397</v>
      </c>
      <c r="J412" t="s">
        <v>22</v>
      </c>
      <c r="K412" t="s">
        <v>27</v>
      </c>
      <c r="L412" t="s">
        <v>573</v>
      </c>
    </row>
    <row r="413" spans="1:12" x14ac:dyDescent="0.2">
      <c r="A413">
        <v>66</v>
      </c>
      <c r="B413" t="s">
        <v>1421</v>
      </c>
      <c r="C413" t="s">
        <v>1424</v>
      </c>
      <c r="D413" t="s">
        <v>1425</v>
      </c>
      <c r="E413" t="s">
        <v>1426</v>
      </c>
      <c r="F413" t="s">
        <v>1427</v>
      </c>
      <c r="G413" t="s">
        <v>1429</v>
      </c>
      <c r="H413" t="s">
        <v>1430</v>
      </c>
      <c r="I413" t="s">
        <v>1426</v>
      </c>
      <c r="J413" t="s">
        <v>22</v>
      </c>
      <c r="K413" t="s">
        <v>72</v>
      </c>
      <c r="L413" t="s">
        <v>573</v>
      </c>
    </row>
    <row r="414" spans="1:12" x14ac:dyDescent="0.2">
      <c r="A414">
        <v>66</v>
      </c>
      <c r="B414" t="s">
        <v>1421</v>
      </c>
      <c r="C414" t="s">
        <v>1424</v>
      </c>
      <c r="D414" t="s">
        <v>1425</v>
      </c>
      <c r="E414" t="s">
        <v>1426</v>
      </c>
      <c r="F414" t="s">
        <v>1431</v>
      </c>
      <c r="G414" t="s">
        <v>1432</v>
      </c>
      <c r="H414" t="s">
        <v>1425</v>
      </c>
      <c r="I414" t="s">
        <v>1426</v>
      </c>
      <c r="J414" t="s">
        <v>22</v>
      </c>
      <c r="K414" t="s">
        <v>27</v>
      </c>
      <c r="L414" t="s">
        <v>573</v>
      </c>
    </row>
    <row r="415" spans="1:12" x14ac:dyDescent="0.2">
      <c r="A415">
        <v>66</v>
      </c>
      <c r="B415" t="s">
        <v>1421</v>
      </c>
      <c r="C415" t="s">
        <v>1424</v>
      </c>
      <c r="D415" t="s">
        <v>1425</v>
      </c>
      <c r="E415" t="s">
        <v>1426</v>
      </c>
      <c r="F415" t="s">
        <v>1433</v>
      </c>
      <c r="G415" t="s">
        <v>1432</v>
      </c>
      <c r="H415" t="s">
        <v>1425</v>
      </c>
      <c r="I415" t="s">
        <v>1426</v>
      </c>
      <c r="J415" t="s">
        <v>22</v>
      </c>
      <c r="K415" t="s">
        <v>27</v>
      </c>
      <c r="L415" t="s">
        <v>573</v>
      </c>
    </row>
    <row r="416" spans="1:12" x14ac:dyDescent="0.2">
      <c r="A416">
        <v>66</v>
      </c>
      <c r="B416" t="s">
        <v>1421</v>
      </c>
      <c r="C416" t="s">
        <v>1424</v>
      </c>
      <c r="D416" t="s">
        <v>1425</v>
      </c>
      <c r="E416" t="s">
        <v>1426</v>
      </c>
      <c r="F416" t="s">
        <v>1434</v>
      </c>
      <c r="G416" t="s">
        <v>1435</v>
      </c>
      <c r="H416" t="s">
        <v>1425</v>
      </c>
      <c r="I416" t="s">
        <v>1426</v>
      </c>
      <c r="J416" t="s">
        <v>22</v>
      </c>
      <c r="K416" t="s">
        <v>27</v>
      </c>
      <c r="L416" t="s">
        <v>573</v>
      </c>
    </row>
    <row r="417" spans="1:12" x14ac:dyDescent="0.2">
      <c r="A417">
        <v>67</v>
      </c>
      <c r="B417" t="s">
        <v>1436</v>
      </c>
      <c r="C417" t="s">
        <v>1439</v>
      </c>
      <c r="D417" t="s">
        <v>1440</v>
      </c>
      <c r="E417" t="s">
        <v>1441</v>
      </c>
      <c r="F417" t="s">
        <v>1442</v>
      </c>
      <c r="G417" t="s">
        <v>1444</v>
      </c>
      <c r="H417" t="s">
        <v>1440</v>
      </c>
      <c r="I417" t="s">
        <v>1441</v>
      </c>
      <c r="J417" t="s">
        <v>22</v>
      </c>
      <c r="K417" t="s">
        <v>27</v>
      </c>
      <c r="L417" t="s">
        <v>573</v>
      </c>
    </row>
    <row r="418" spans="1:12" x14ac:dyDescent="0.2">
      <c r="A418">
        <v>67</v>
      </c>
      <c r="B418" t="s">
        <v>1436</v>
      </c>
      <c r="C418" t="s">
        <v>1439</v>
      </c>
      <c r="D418" t="s">
        <v>1440</v>
      </c>
      <c r="E418" t="s">
        <v>1441</v>
      </c>
      <c r="F418" t="s">
        <v>1445</v>
      </c>
      <c r="G418" t="s">
        <v>1446</v>
      </c>
      <c r="H418" t="s">
        <v>1440</v>
      </c>
      <c r="I418" t="s">
        <v>1441</v>
      </c>
      <c r="J418" t="s">
        <v>22</v>
      </c>
      <c r="K418" t="s">
        <v>27</v>
      </c>
      <c r="L418" t="s">
        <v>573</v>
      </c>
    </row>
    <row r="419" spans="1:12" x14ac:dyDescent="0.2">
      <c r="A419">
        <v>67</v>
      </c>
      <c r="B419" t="s">
        <v>1436</v>
      </c>
      <c r="C419" t="s">
        <v>1439</v>
      </c>
      <c r="D419" t="s">
        <v>1440</v>
      </c>
      <c r="E419" t="s">
        <v>1441</v>
      </c>
      <c r="F419" t="s">
        <v>1447</v>
      </c>
      <c r="G419" t="s">
        <v>1448</v>
      </c>
      <c r="H419" t="s">
        <v>1440</v>
      </c>
      <c r="I419" t="s">
        <v>1441</v>
      </c>
      <c r="J419" t="s">
        <v>22</v>
      </c>
      <c r="K419" t="s">
        <v>27</v>
      </c>
      <c r="L419" t="s">
        <v>573</v>
      </c>
    </row>
    <row r="420" spans="1:12" x14ac:dyDescent="0.2">
      <c r="A420">
        <v>67</v>
      </c>
      <c r="B420" t="s">
        <v>1436</v>
      </c>
      <c r="C420" t="s">
        <v>1439</v>
      </c>
      <c r="D420" t="s">
        <v>1440</v>
      </c>
      <c r="E420" t="s">
        <v>1441</v>
      </c>
      <c r="F420" t="s">
        <v>1449</v>
      </c>
      <c r="G420" t="s">
        <v>1452</v>
      </c>
      <c r="H420" t="s">
        <v>1453</v>
      </c>
      <c r="I420" t="s">
        <v>1441</v>
      </c>
      <c r="J420" t="s">
        <v>22</v>
      </c>
      <c r="K420" t="s">
        <v>201</v>
      </c>
      <c r="L420" t="s">
        <v>573</v>
      </c>
    </row>
    <row r="421" spans="1:12" x14ac:dyDescent="0.2">
      <c r="A421">
        <v>68</v>
      </c>
      <c r="B421" t="s">
        <v>1454</v>
      </c>
      <c r="C421" t="s">
        <v>1457</v>
      </c>
      <c r="D421" t="s">
        <v>1458</v>
      </c>
      <c r="E421" t="s">
        <v>1459</v>
      </c>
      <c r="F421" t="s">
        <v>1460</v>
      </c>
      <c r="G421" t="s">
        <v>1463</v>
      </c>
      <c r="H421" t="s">
        <v>1458</v>
      </c>
      <c r="I421" t="s">
        <v>1459</v>
      </c>
      <c r="J421" t="s">
        <v>22</v>
      </c>
      <c r="K421" t="s">
        <v>27</v>
      </c>
      <c r="L421" t="s">
        <v>1935</v>
      </c>
    </row>
    <row r="422" spans="1:12" x14ac:dyDescent="0.2">
      <c r="A422">
        <v>68</v>
      </c>
      <c r="B422" t="s">
        <v>1454</v>
      </c>
      <c r="C422" t="s">
        <v>1457</v>
      </c>
      <c r="D422" t="s">
        <v>1458</v>
      </c>
      <c r="E422" t="s">
        <v>1459</v>
      </c>
      <c r="F422" t="s">
        <v>1464</v>
      </c>
      <c r="G422" t="s">
        <v>1465</v>
      </c>
      <c r="H422" t="s">
        <v>1458</v>
      </c>
      <c r="I422" t="s">
        <v>1459</v>
      </c>
      <c r="J422" t="s">
        <v>22</v>
      </c>
      <c r="K422" t="s">
        <v>27</v>
      </c>
      <c r="L422" t="s">
        <v>1935</v>
      </c>
    </row>
    <row r="423" spans="1:12" x14ac:dyDescent="0.2">
      <c r="A423">
        <v>68</v>
      </c>
      <c r="B423" t="s">
        <v>1454</v>
      </c>
      <c r="C423" t="s">
        <v>1457</v>
      </c>
      <c r="D423" t="s">
        <v>1458</v>
      </c>
      <c r="E423" t="s">
        <v>1459</v>
      </c>
      <c r="F423" t="s">
        <v>1466</v>
      </c>
      <c r="G423" t="s">
        <v>1465</v>
      </c>
      <c r="H423" t="s">
        <v>1458</v>
      </c>
      <c r="I423" t="s">
        <v>1459</v>
      </c>
      <c r="J423" t="s">
        <v>22</v>
      </c>
      <c r="K423" t="s">
        <v>27</v>
      </c>
      <c r="L423" t="s">
        <v>1935</v>
      </c>
    </row>
    <row r="424" spans="1:12" x14ac:dyDescent="0.2">
      <c r="A424">
        <v>69</v>
      </c>
      <c r="B424" t="s">
        <v>1467</v>
      </c>
      <c r="C424" t="s">
        <v>1469</v>
      </c>
      <c r="D424" t="s">
        <v>1025</v>
      </c>
      <c r="E424" t="s">
        <v>1026</v>
      </c>
      <c r="F424" t="s">
        <v>1470</v>
      </c>
      <c r="G424" t="s">
        <v>1471</v>
      </c>
      <c r="H424" t="s">
        <v>1472</v>
      </c>
      <c r="I424" t="s">
        <v>1026</v>
      </c>
      <c r="J424" t="s">
        <v>22</v>
      </c>
      <c r="K424" t="s">
        <v>27</v>
      </c>
      <c r="L424" t="s">
        <v>1938</v>
      </c>
    </row>
    <row r="425" spans="1:12" x14ac:dyDescent="0.2">
      <c r="A425">
        <v>69</v>
      </c>
      <c r="B425" t="s">
        <v>1467</v>
      </c>
      <c r="C425" t="s">
        <v>1469</v>
      </c>
      <c r="D425" t="s">
        <v>1025</v>
      </c>
      <c r="E425" t="s">
        <v>1026</v>
      </c>
      <c r="F425" t="s">
        <v>1470</v>
      </c>
      <c r="G425" t="s">
        <v>1471</v>
      </c>
      <c r="H425" t="s">
        <v>1472</v>
      </c>
      <c r="I425" t="s">
        <v>1026</v>
      </c>
      <c r="J425" t="s">
        <v>22</v>
      </c>
      <c r="K425" t="s">
        <v>27</v>
      </c>
      <c r="L425" t="s">
        <v>1938</v>
      </c>
    </row>
    <row r="426" spans="1:12" x14ac:dyDescent="0.2">
      <c r="A426">
        <v>71</v>
      </c>
      <c r="B426" t="s">
        <v>1473</v>
      </c>
      <c r="C426" t="s">
        <v>1476</v>
      </c>
      <c r="D426" t="s">
        <v>1477</v>
      </c>
      <c r="E426" t="s">
        <v>1478</v>
      </c>
      <c r="F426" t="s">
        <v>1479</v>
      </c>
      <c r="G426" t="s">
        <v>1481</v>
      </c>
      <c r="H426" t="s">
        <v>1477</v>
      </c>
      <c r="I426" t="s">
        <v>1478</v>
      </c>
      <c r="J426" t="s">
        <v>22</v>
      </c>
      <c r="K426" t="s">
        <v>27</v>
      </c>
      <c r="L426" t="s">
        <v>1937</v>
      </c>
    </row>
    <row r="427" spans="1:12" x14ac:dyDescent="0.2">
      <c r="A427">
        <v>72</v>
      </c>
      <c r="B427" t="s">
        <v>1482</v>
      </c>
      <c r="C427" t="s">
        <v>1485</v>
      </c>
      <c r="D427" t="s">
        <v>1486</v>
      </c>
      <c r="E427" t="s">
        <v>1487</v>
      </c>
      <c r="F427" t="s">
        <v>1488</v>
      </c>
      <c r="G427" t="s">
        <v>1491</v>
      </c>
      <c r="H427" t="s">
        <v>1486</v>
      </c>
      <c r="I427" t="s">
        <v>1487</v>
      </c>
      <c r="J427" t="s">
        <v>22</v>
      </c>
      <c r="K427" t="s">
        <v>27</v>
      </c>
      <c r="L427" t="s">
        <v>1941</v>
      </c>
    </row>
    <row r="428" spans="1:12" x14ac:dyDescent="0.2">
      <c r="A428">
        <v>73</v>
      </c>
      <c r="B428" t="s">
        <v>1492</v>
      </c>
      <c r="C428" t="s">
        <v>1495</v>
      </c>
      <c r="D428" t="s">
        <v>1496</v>
      </c>
      <c r="E428" t="s">
        <v>1497</v>
      </c>
      <c r="F428" t="s">
        <v>1498</v>
      </c>
      <c r="G428" t="s">
        <v>1499</v>
      </c>
      <c r="H428" t="s">
        <v>1496</v>
      </c>
      <c r="I428" t="s">
        <v>1497</v>
      </c>
      <c r="J428" t="s">
        <v>22</v>
      </c>
      <c r="K428" t="s">
        <v>27</v>
      </c>
      <c r="L428" t="s">
        <v>1941</v>
      </c>
    </row>
    <row r="429" spans="1:12" x14ac:dyDescent="0.2">
      <c r="A429">
        <v>73</v>
      </c>
      <c r="B429" t="s">
        <v>1492</v>
      </c>
      <c r="C429" t="s">
        <v>1495</v>
      </c>
      <c r="D429" t="s">
        <v>1496</v>
      </c>
      <c r="E429" t="s">
        <v>1497</v>
      </c>
      <c r="F429" t="s">
        <v>1498</v>
      </c>
      <c r="G429" t="s">
        <v>1499</v>
      </c>
      <c r="H429" t="s">
        <v>1496</v>
      </c>
      <c r="I429" t="s">
        <v>1497</v>
      </c>
      <c r="J429" t="s">
        <v>22</v>
      </c>
      <c r="K429" t="s">
        <v>27</v>
      </c>
      <c r="L429" t="s">
        <v>1941</v>
      </c>
    </row>
    <row r="430" spans="1:12" x14ac:dyDescent="0.2">
      <c r="A430">
        <v>73</v>
      </c>
      <c r="B430" t="s">
        <v>1492</v>
      </c>
      <c r="C430" t="s">
        <v>1495</v>
      </c>
      <c r="D430" t="s">
        <v>1496</v>
      </c>
      <c r="E430" t="s">
        <v>1497</v>
      </c>
      <c r="F430" t="s">
        <v>1498</v>
      </c>
      <c r="G430" t="s">
        <v>1499</v>
      </c>
      <c r="H430" t="s">
        <v>1496</v>
      </c>
      <c r="I430" t="s">
        <v>1497</v>
      </c>
      <c r="J430" t="s">
        <v>22</v>
      </c>
      <c r="K430" t="s">
        <v>27</v>
      </c>
      <c r="L430" t="s">
        <v>1941</v>
      </c>
    </row>
    <row r="431" spans="1:12" x14ac:dyDescent="0.2">
      <c r="A431">
        <v>73</v>
      </c>
      <c r="B431" t="s">
        <v>1492</v>
      </c>
      <c r="C431" t="s">
        <v>1495</v>
      </c>
      <c r="D431" t="s">
        <v>1496</v>
      </c>
      <c r="E431" t="s">
        <v>1497</v>
      </c>
      <c r="F431" t="s">
        <v>1500</v>
      </c>
      <c r="G431" t="s">
        <v>1501</v>
      </c>
      <c r="H431" t="s">
        <v>1496</v>
      </c>
      <c r="I431" t="s">
        <v>1497</v>
      </c>
      <c r="J431" t="s">
        <v>22</v>
      </c>
      <c r="K431" t="s">
        <v>27</v>
      </c>
      <c r="L431" t="s">
        <v>1941</v>
      </c>
    </row>
    <row r="432" spans="1:12" x14ac:dyDescent="0.2">
      <c r="A432">
        <v>73</v>
      </c>
      <c r="B432" t="s">
        <v>1492</v>
      </c>
      <c r="C432" t="s">
        <v>1495</v>
      </c>
      <c r="D432" t="s">
        <v>1496</v>
      </c>
      <c r="E432" t="s">
        <v>1497</v>
      </c>
      <c r="F432" t="s">
        <v>1502</v>
      </c>
      <c r="G432" t="s">
        <v>1503</v>
      </c>
      <c r="H432" t="s">
        <v>1496</v>
      </c>
      <c r="I432" t="s">
        <v>1497</v>
      </c>
      <c r="J432" t="s">
        <v>22</v>
      </c>
      <c r="K432" t="s">
        <v>27</v>
      </c>
      <c r="L432" t="s">
        <v>1941</v>
      </c>
    </row>
    <row r="433" spans="1:12" x14ac:dyDescent="0.2">
      <c r="A433">
        <v>74</v>
      </c>
      <c r="B433" t="s">
        <v>1504</v>
      </c>
      <c r="C433" t="s">
        <v>1507</v>
      </c>
      <c r="D433" t="s">
        <v>1508</v>
      </c>
      <c r="E433" t="s">
        <v>1509</v>
      </c>
      <c r="F433" t="s">
        <v>1510</v>
      </c>
      <c r="G433" t="s">
        <v>1512</v>
      </c>
      <c r="H433" t="s">
        <v>1508</v>
      </c>
      <c r="I433" t="s">
        <v>1509</v>
      </c>
      <c r="J433" t="s">
        <v>22</v>
      </c>
      <c r="K433" t="s">
        <v>27</v>
      </c>
      <c r="L433" t="s">
        <v>913</v>
      </c>
    </row>
    <row r="434" spans="1:12" x14ac:dyDescent="0.2">
      <c r="A434">
        <v>74</v>
      </c>
      <c r="B434" t="s">
        <v>1504</v>
      </c>
      <c r="C434" t="s">
        <v>1507</v>
      </c>
      <c r="D434" t="s">
        <v>1508</v>
      </c>
      <c r="E434" t="s">
        <v>1509</v>
      </c>
      <c r="F434" t="s">
        <v>1513</v>
      </c>
      <c r="G434" t="s">
        <v>1514</v>
      </c>
      <c r="H434" t="s">
        <v>1508</v>
      </c>
      <c r="I434" t="s">
        <v>1509</v>
      </c>
      <c r="J434" t="s">
        <v>22</v>
      </c>
      <c r="K434" t="s">
        <v>27</v>
      </c>
      <c r="L434" t="s">
        <v>913</v>
      </c>
    </row>
    <row r="435" spans="1:12" x14ac:dyDescent="0.2">
      <c r="A435">
        <v>75</v>
      </c>
      <c r="B435" t="s">
        <v>1515</v>
      </c>
      <c r="C435" t="s">
        <v>1518</v>
      </c>
      <c r="D435" t="s">
        <v>1519</v>
      </c>
      <c r="E435" t="s">
        <v>1520</v>
      </c>
      <c r="F435" t="s">
        <v>1521</v>
      </c>
      <c r="G435" t="s">
        <v>1524</v>
      </c>
      <c r="H435" t="s">
        <v>1519</v>
      </c>
      <c r="I435" t="s">
        <v>1520</v>
      </c>
      <c r="J435" t="s">
        <v>22</v>
      </c>
      <c r="K435" t="s">
        <v>27</v>
      </c>
      <c r="L435" t="s">
        <v>1937</v>
      </c>
    </row>
    <row r="436" spans="1:12" x14ac:dyDescent="0.2">
      <c r="A436">
        <v>76</v>
      </c>
      <c r="B436" t="s">
        <v>1525</v>
      </c>
      <c r="C436" t="s">
        <v>1528</v>
      </c>
      <c r="D436" t="s">
        <v>1529</v>
      </c>
      <c r="E436" t="s">
        <v>1530</v>
      </c>
      <c r="F436" t="s">
        <v>1531</v>
      </c>
      <c r="G436" t="s">
        <v>1532</v>
      </c>
      <c r="H436" t="s">
        <v>1529</v>
      </c>
      <c r="I436" t="s">
        <v>1530</v>
      </c>
      <c r="J436" t="s">
        <v>22</v>
      </c>
      <c r="K436" t="s">
        <v>201</v>
      </c>
      <c r="L436" t="s">
        <v>1935</v>
      </c>
    </row>
    <row r="437" spans="1:12" x14ac:dyDescent="0.2">
      <c r="A437">
        <v>77</v>
      </c>
      <c r="B437" t="s">
        <v>1533</v>
      </c>
      <c r="C437" t="s">
        <v>1536</v>
      </c>
      <c r="D437" t="s">
        <v>1537</v>
      </c>
      <c r="E437" t="s">
        <v>1538</v>
      </c>
      <c r="F437" t="s">
        <v>1539</v>
      </c>
      <c r="G437" t="s">
        <v>1540</v>
      </c>
      <c r="H437" t="s">
        <v>1537</v>
      </c>
      <c r="I437" t="s">
        <v>1538</v>
      </c>
      <c r="J437" t="s">
        <v>22</v>
      </c>
      <c r="K437" t="s">
        <v>27</v>
      </c>
      <c r="L437" t="s">
        <v>1935</v>
      </c>
    </row>
    <row r="438" spans="1:12" x14ac:dyDescent="0.2">
      <c r="A438">
        <v>79</v>
      </c>
      <c r="B438" t="s">
        <v>1541</v>
      </c>
      <c r="C438" t="s">
        <v>1544</v>
      </c>
      <c r="D438" t="s">
        <v>1545</v>
      </c>
      <c r="E438" t="s">
        <v>1546</v>
      </c>
      <c r="F438" t="s">
        <v>1547</v>
      </c>
      <c r="G438" t="s">
        <v>1549</v>
      </c>
      <c r="H438" t="s">
        <v>1545</v>
      </c>
      <c r="I438" t="s">
        <v>1546</v>
      </c>
      <c r="J438" t="s">
        <v>22</v>
      </c>
      <c r="K438" t="s">
        <v>27</v>
      </c>
      <c r="L438" t="s">
        <v>1941</v>
      </c>
    </row>
    <row r="439" spans="1:12" x14ac:dyDescent="0.2">
      <c r="A439">
        <v>79</v>
      </c>
      <c r="B439" t="s">
        <v>1541</v>
      </c>
      <c r="C439" t="s">
        <v>1544</v>
      </c>
      <c r="D439" t="s">
        <v>1545</v>
      </c>
      <c r="E439" t="s">
        <v>1546</v>
      </c>
      <c r="F439" t="s">
        <v>1547</v>
      </c>
      <c r="G439" t="s">
        <v>1549</v>
      </c>
      <c r="H439" t="s">
        <v>1545</v>
      </c>
      <c r="I439" t="s">
        <v>1546</v>
      </c>
      <c r="J439" t="s">
        <v>22</v>
      </c>
      <c r="K439" t="s">
        <v>27</v>
      </c>
      <c r="L439" t="s">
        <v>1941</v>
      </c>
    </row>
    <row r="440" spans="1:12" x14ac:dyDescent="0.2">
      <c r="A440">
        <v>80</v>
      </c>
      <c r="B440" t="s">
        <v>1550</v>
      </c>
      <c r="C440" t="s">
        <v>972</v>
      </c>
      <c r="D440" t="s">
        <v>1553</v>
      </c>
      <c r="E440" t="s">
        <v>1554</v>
      </c>
      <c r="F440" t="s">
        <v>1555</v>
      </c>
      <c r="G440" t="s">
        <v>1558</v>
      </c>
      <c r="H440" t="s">
        <v>1553</v>
      </c>
      <c r="I440" t="s">
        <v>1554</v>
      </c>
      <c r="J440" t="s">
        <v>22</v>
      </c>
      <c r="K440" t="s">
        <v>27</v>
      </c>
      <c r="L440" t="s">
        <v>1941</v>
      </c>
    </row>
    <row r="441" spans="1:12" x14ac:dyDescent="0.2">
      <c r="A441">
        <v>80</v>
      </c>
      <c r="B441" t="s">
        <v>1550</v>
      </c>
      <c r="C441" t="s">
        <v>972</v>
      </c>
      <c r="D441" t="s">
        <v>1553</v>
      </c>
      <c r="E441" t="s">
        <v>1554</v>
      </c>
      <c r="F441" t="s">
        <v>1559</v>
      </c>
      <c r="G441" t="s">
        <v>1560</v>
      </c>
      <c r="H441" t="s">
        <v>1553</v>
      </c>
      <c r="I441" t="s">
        <v>1554</v>
      </c>
      <c r="J441" t="s">
        <v>22</v>
      </c>
      <c r="K441" t="s">
        <v>27</v>
      </c>
      <c r="L441" t="s">
        <v>1941</v>
      </c>
    </row>
    <row r="442" spans="1:12" x14ac:dyDescent="0.2">
      <c r="A442">
        <v>80</v>
      </c>
      <c r="B442" t="s">
        <v>1550</v>
      </c>
      <c r="C442" t="s">
        <v>972</v>
      </c>
      <c r="D442" t="s">
        <v>1553</v>
      </c>
      <c r="E442" t="s">
        <v>1554</v>
      </c>
      <c r="F442" t="s">
        <v>1561</v>
      </c>
      <c r="G442" t="s">
        <v>1563</v>
      </c>
      <c r="H442" t="s">
        <v>1553</v>
      </c>
      <c r="I442" t="s">
        <v>1554</v>
      </c>
      <c r="J442" t="s">
        <v>22</v>
      </c>
      <c r="K442" t="s">
        <v>27</v>
      </c>
      <c r="L442" t="s">
        <v>1941</v>
      </c>
    </row>
    <row r="443" spans="1:12" x14ac:dyDescent="0.2">
      <c r="A443">
        <v>80</v>
      </c>
      <c r="B443" t="s">
        <v>1550</v>
      </c>
      <c r="C443" t="s">
        <v>972</v>
      </c>
      <c r="D443" t="s">
        <v>1553</v>
      </c>
      <c r="E443" t="s">
        <v>1554</v>
      </c>
      <c r="F443" t="s">
        <v>1564</v>
      </c>
      <c r="G443" t="s">
        <v>1566</v>
      </c>
      <c r="H443" t="s">
        <v>1567</v>
      </c>
      <c r="I443" t="s">
        <v>1554</v>
      </c>
      <c r="J443" t="s">
        <v>22</v>
      </c>
      <c r="K443" t="s">
        <v>27</v>
      </c>
      <c r="L443" t="s">
        <v>1941</v>
      </c>
    </row>
    <row r="444" spans="1:12" x14ac:dyDescent="0.2">
      <c r="A444">
        <v>81</v>
      </c>
      <c r="B444" t="s">
        <v>1568</v>
      </c>
      <c r="C444" t="s">
        <v>1571</v>
      </c>
      <c r="D444" t="s">
        <v>1572</v>
      </c>
      <c r="E444" t="s">
        <v>1573</v>
      </c>
      <c r="F444" t="s">
        <v>1574</v>
      </c>
      <c r="G444" t="s">
        <v>1577</v>
      </c>
      <c r="H444" t="s">
        <v>1572</v>
      </c>
      <c r="I444" t="s">
        <v>1573</v>
      </c>
      <c r="J444" t="s">
        <v>22</v>
      </c>
      <c r="K444" t="s">
        <v>27</v>
      </c>
      <c r="L444" t="s">
        <v>1934</v>
      </c>
    </row>
    <row r="445" spans="1:12" x14ac:dyDescent="0.2">
      <c r="A445">
        <v>81</v>
      </c>
      <c r="B445" t="s">
        <v>1568</v>
      </c>
      <c r="C445" t="s">
        <v>1571</v>
      </c>
      <c r="D445" t="s">
        <v>1572</v>
      </c>
      <c r="E445" t="s">
        <v>1573</v>
      </c>
      <c r="F445" t="s">
        <v>1578</v>
      </c>
      <c r="G445" t="s">
        <v>1579</v>
      </c>
      <c r="H445" t="s">
        <v>1572</v>
      </c>
      <c r="I445" t="s">
        <v>1573</v>
      </c>
      <c r="J445" t="s">
        <v>22</v>
      </c>
      <c r="K445" t="s">
        <v>27</v>
      </c>
      <c r="L445" t="s">
        <v>1934</v>
      </c>
    </row>
    <row r="446" spans="1:12" x14ac:dyDescent="0.2">
      <c r="A446">
        <v>81</v>
      </c>
      <c r="B446" t="s">
        <v>1568</v>
      </c>
      <c r="C446" t="s">
        <v>1571</v>
      </c>
      <c r="D446" t="s">
        <v>1572</v>
      </c>
      <c r="E446" t="s">
        <v>1573</v>
      </c>
      <c r="F446" t="s">
        <v>1580</v>
      </c>
      <c r="G446" t="s">
        <v>1582</v>
      </c>
      <c r="H446" t="s">
        <v>1572</v>
      </c>
      <c r="I446" t="s">
        <v>1573</v>
      </c>
      <c r="J446" t="s">
        <v>22</v>
      </c>
      <c r="K446" t="s">
        <v>27</v>
      </c>
      <c r="L446" t="s">
        <v>1934</v>
      </c>
    </row>
    <row r="447" spans="1:12" x14ac:dyDescent="0.2">
      <c r="A447">
        <v>81</v>
      </c>
      <c r="B447" t="s">
        <v>1568</v>
      </c>
      <c r="C447" t="s">
        <v>1571</v>
      </c>
      <c r="D447" t="s">
        <v>1572</v>
      </c>
      <c r="E447" t="s">
        <v>1573</v>
      </c>
      <c r="F447" t="s">
        <v>1583</v>
      </c>
      <c r="G447" t="s">
        <v>1584</v>
      </c>
      <c r="H447" t="s">
        <v>1572</v>
      </c>
      <c r="I447" t="s">
        <v>1573</v>
      </c>
      <c r="J447" t="s">
        <v>22</v>
      </c>
      <c r="K447" t="s">
        <v>27</v>
      </c>
      <c r="L447" t="s">
        <v>1934</v>
      </c>
    </row>
    <row r="448" spans="1:12" x14ac:dyDescent="0.2">
      <c r="A448">
        <v>81</v>
      </c>
      <c r="B448" t="s">
        <v>1568</v>
      </c>
      <c r="C448" t="s">
        <v>1571</v>
      </c>
      <c r="D448" t="s">
        <v>1572</v>
      </c>
      <c r="E448" t="s">
        <v>1573</v>
      </c>
      <c r="F448" t="s">
        <v>1585</v>
      </c>
      <c r="G448" t="s">
        <v>1586</v>
      </c>
      <c r="H448" t="s">
        <v>1572</v>
      </c>
      <c r="I448" t="s">
        <v>1573</v>
      </c>
      <c r="J448" t="s">
        <v>22</v>
      </c>
      <c r="K448" t="s">
        <v>283</v>
      </c>
      <c r="L448" t="s">
        <v>1934</v>
      </c>
    </row>
    <row r="449" spans="1:12" x14ac:dyDescent="0.2">
      <c r="A449">
        <v>81</v>
      </c>
      <c r="B449" t="s">
        <v>1568</v>
      </c>
      <c r="C449" t="s">
        <v>1571</v>
      </c>
      <c r="D449" t="s">
        <v>1572</v>
      </c>
      <c r="E449" t="s">
        <v>1573</v>
      </c>
      <c r="F449" t="s">
        <v>1587</v>
      </c>
      <c r="G449" t="s">
        <v>1588</v>
      </c>
      <c r="H449" t="s">
        <v>1572</v>
      </c>
      <c r="I449" t="s">
        <v>1573</v>
      </c>
      <c r="J449" t="s">
        <v>22</v>
      </c>
      <c r="K449" t="s">
        <v>27</v>
      </c>
      <c r="L449" t="s">
        <v>1934</v>
      </c>
    </row>
    <row r="450" spans="1:12" x14ac:dyDescent="0.2">
      <c r="A450">
        <v>82</v>
      </c>
      <c r="B450" t="s">
        <v>1589</v>
      </c>
      <c r="C450" t="s">
        <v>1592</v>
      </c>
      <c r="D450" t="s">
        <v>1593</v>
      </c>
      <c r="E450" t="s">
        <v>1594</v>
      </c>
      <c r="F450" t="s">
        <v>1595</v>
      </c>
      <c r="G450" t="s">
        <v>1596</v>
      </c>
      <c r="H450" t="s">
        <v>1593</v>
      </c>
      <c r="I450" t="s">
        <v>1594</v>
      </c>
      <c r="J450" t="s">
        <v>22</v>
      </c>
      <c r="K450" t="s">
        <v>27</v>
      </c>
      <c r="L450" t="s">
        <v>1939</v>
      </c>
    </row>
    <row r="451" spans="1:12" x14ac:dyDescent="0.2">
      <c r="A451">
        <v>83</v>
      </c>
      <c r="B451" t="s">
        <v>1597</v>
      </c>
      <c r="C451" t="s">
        <v>1600</v>
      </c>
      <c r="D451" t="s">
        <v>1601</v>
      </c>
      <c r="E451" t="s">
        <v>1602</v>
      </c>
      <c r="F451" t="s">
        <v>1603</v>
      </c>
      <c r="G451" t="s">
        <v>1606</v>
      </c>
      <c r="H451" t="s">
        <v>1601</v>
      </c>
      <c r="I451" t="s">
        <v>1602</v>
      </c>
      <c r="J451" t="s">
        <v>22</v>
      </c>
      <c r="K451" t="s">
        <v>27</v>
      </c>
      <c r="L451" t="s">
        <v>1939</v>
      </c>
    </row>
    <row r="452" spans="1:12" x14ac:dyDescent="0.2">
      <c r="A452">
        <v>84</v>
      </c>
      <c r="B452" t="s">
        <v>1607</v>
      </c>
      <c r="C452" t="s">
        <v>1610</v>
      </c>
      <c r="D452" t="s">
        <v>728</v>
      </c>
      <c r="E452" t="s">
        <v>1611</v>
      </c>
      <c r="F452" t="s">
        <v>1612</v>
      </c>
      <c r="G452" t="s">
        <v>1615</v>
      </c>
      <c r="H452" t="s">
        <v>728</v>
      </c>
      <c r="I452" t="s">
        <v>1611</v>
      </c>
      <c r="J452" t="s">
        <v>22</v>
      </c>
      <c r="K452" t="s">
        <v>27</v>
      </c>
      <c r="L452" t="s">
        <v>1935</v>
      </c>
    </row>
    <row r="453" spans="1:12" x14ac:dyDescent="0.2">
      <c r="A453">
        <v>84</v>
      </c>
      <c r="B453" t="s">
        <v>1607</v>
      </c>
      <c r="C453" t="s">
        <v>1610</v>
      </c>
      <c r="D453" t="s">
        <v>728</v>
      </c>
      <c r="E453" t="s">
        <v>1611</v>
      </c>
      <c r="F453" t="s">
        <v>1612</v>
      </c>
      <c r="G453" t="s">
        <v>1615</v>
      </c>
      <c r="H453" t="s">
        <v>728</v>
      </c>
      <c r="I453" t="s">
        <v>1611</v>
      </c>
      <c r="J453" t="s">
        <v>22</v>
      </c>
      <c r="K453" t="s">
        <v>27</v>
      </c>
      <c r="L453" t="s">
        <v>1935</v>
      </c>
    </row>
    <row r="454" spans="1:12" x14ac:dyDescent="0.2">
      <c r="A454">
        <v>84</v>
      </c>
      <c r="B454" t="s">
        <v>1607</v>
      </c>
      <c r="C454" t="s">
        <v>1610</v>
      </c>
      <c r="D454" t="s">
        <v>728</v>
      </c>
      <c r="E454" t="s">
        <v>1611</v>
      </c>
      <c r="F454" t="s">
        <v>1617</v>
      </c>
      <c r="G454" t="s">
        <v>1620</v>
      </c>
      <c r="H454" t="s">
        <v>728</v>
      </c>
      <c r="I454" t="s">
        <v>1611</v>
      </c>
      <c r="J454" t="s">
        <v>22</v>
      </c>
      <c r="K454" t="s">
        <v>27</v>
      </c>
      <c r="L454" t="s">
        <v>1935</v>
      </c>
    </row>
    <row r="455" spans="1:12" x14ac:dyDescent="0.2">
      <c r="A455">
        <v>85</v>
      </c>
      <c r="B455" t="s">
        <v>1621</v>
      </c>
      <c r="C455" t="s">
        <v>1624</v>
      </c>
      <c r="D455" t="s">
        <v>1625</v>
      </c>
      <c r="E455" t="s">
        <v>1626</v>
      </c>
      <c r="F455" t="s">
        <v>1627</v>
      </c>
      <c r="G455" t="s">
        <v>1630</v>
      </c>
      <c r="H455" t="s">
        <v>1625</v>
      </c>
      <c r="I455" t="s">
        <v>1626</v>
      </c>
      <c r="J455" t="s">
        <v>22</v>
      </c>
      <c r="K455" t="s">
        <v>27</v>
      </c>
      <c r="L455" t="s">
        <v>1937</v>
      </c>
    </row>
    <row r="456" spans="1:12" x14ac:dyDescent="0.2">
      <c r="A456">
        <v>85</v>
      </c>
      <c r="B456" t="s">
        <v>1621</v>
      </c>
      <c r="C456" t="s">
        <v>1624</v>
      </c>
      <c r="D456" t="s">
        <v>1625</v>
      </c>
      <c r="E456" t="s">
        <v>1626</v>
      </c>
      <c r="F456" t="s">
        <v>1631</v>
      </c>
      <c r="G456" t="s">
        <v>1632</v>
      </c>
      <c r="H456" t="s">
        <v>1625</v>
      </c>
      <c r="I456" t="s">
        <v>1626</v>
      </c>
      <c r="J456" t="s">
        <v>22</v>
      </c>
      <c r="K456" t="s">
        <v>27</v>
      </c>
      <c r="L456" t="s">
        <v>1937</v>
      </c>
    </row>
    <row r="457" spans="1:12" x14ac:dyDescent="0.2">
      <c r="A457">
        <v>85</v>
      </c>
      <c r="B457" t="s">
        <v>1621</v>
      </c>
      <c r="C457" t="s">
        <v>1624</v>
      </c>
      <c r="D457" t="s">
        <v>1625</v>
      </c>
      <c r="E457" t="s">
        <v>1626</v>
      </c>
      <c r="F457" t="s">
        <v>1633</v>
      </c>
      <c r="G457" t="s">
        <v>1632</v>
      </c>
      <c r="H457" t="s">
        <v>1625</v>
      </c>
      <c r="I457" t="s">
        <v>1626</v>
      </c>
      <c r="J457" t="s">
        <v>22</v>
      </c>
      <c r="K457" t="s">
        <v>27</v>
      </c>
      <c r="L457" t="s">
        <v>1937</v>
      </c>
    </row>
    <row r="458" spans="1:12" x14ac:dyDescent="0.2">
      <c r="A458">
        <v>86</v>
      </c>
      <c r="B458" t="s">
        <v>1634</v>
      </c>
      <c r="C458" t="s">
        <v>1637</v>
      </c>
      <c r="D458" t="s">
        <v>1638</v>
      </c>
      <c r="E458" t="s">
        <v>1639</v>
      </c>
      <c r="F458" t="s">
        <v>1640</v>
      </c>
      <c r="G458" t="s">
        <v>1643</v>
      </c>
      <c r="H458" t="s">
        <v>1638</v>
      </c>
      <c r="I458" t="s">
        <v>1639</v>
      </c>
      <c r="J458" t="s">
        <v>22</v>
      </c>
      <c r="K458" t="s">
        <v>27</v>
      </c>
      <c r="L458" t="s">
        <v>1941</v>
      </c>
    </row>
    <row r="459" spans="1:12" x14ac:dyDescent="0.2">
      <c r="A459">
        <v>87</v>
      </c>
      <c r="B459" t="s">
        <v>1644</v>
      </c>
      <c r="C459" t="s">
        <v>1647</v>
      </c>
      <c r="D459" t="s">
        <v>1648</v>
      </c>
      <c r="E459" t="s">
        <v>1649</v>
      </c>
      <c r="F459" t="s">
        <v>1650</v>
      </c>
      <c r="G459" t="s">
        <v>1652</v>
      </c>
      <c r="H459" t="s">
        <v>1653</v>
      </c>
      <c r="I459" t="s">
        <v>1649</v>
      </c>
      <c r="J459" t="s">
        <v>22</v>
      </c>
      <c r="K459" t="s">
        <v>27</v>
      </c>
      <c r="L459" t="s">
        <v>1934</v>
      </c>
    </row>
    <row r="460" spans="1:12" x14ac:dyDescent="0.2">
      <c r="A460">
        <v>87</v>
      </c>
      <c r="B460" t="s">
        <v>1644</v>
      </c>
      <c r="C460" t="s">
        <v>1647</v>
      </c>
      <c r="D460" t="s">
        <v>1648</v>
      </c>
      <c r="E460" t="s">
        <v>1649</v>
      </c>
      <c r="F460" t="s">
        <v>1650</v>
      </c>
      <c r="G460" t="s">
        <v>1652</v>
      </c>
      <c r="H460" t="s">
        <v>1653</v>
      </c>
      <c r="I460" t="s">
        <v>1649</v>
      </c>
      <c r="J460" t="s">
        <v>22</v>
      </c>
      <c r="K460" t="s">
        <v>27</v>
      </c>
      <c r="L460" t="s">
        <v>1934</v>
      </c>
    </row>
    <row r="461" spans="1:12" x14ac:dyDescent="0.2">
      <c r="A461">
        <v>87</v>
      </c>
      <c r="B461" t="s">
        <v>1644</v>
      </c>
      <c r="C461" t="s">
        <v>1647</v>
      </c>
      <c r="D461" t="s">
        <v>1648</v>
      </c>
      <c r="E461" t="s">
        <v>1649</v>
      </c>
      <c r="F461" t="s">
        <v>1655</v>
      </c>
      <c r="G461" t="s">
        <v>1656</v>
      </c>
      <c r="H461" t="s">
        <v>1653</v>
      </c>
      <c r="I461" t="s">
        <v>1649</v>
      </c>
      <c r="J461" t="s">
        <v>22</v>
      </c>
      <c r="K461" t="s">
        <v>27</v>
      </c>
      <c r="L461" t="s">
        <v>1934</v>
      </c>
    </row>
    <row r="462" spans="1:12" x14ac:dyDescent="0.2">
      <c r="A462">
        <v>87</v>
      </c>
      <c r="B462" t="s">
        <v>1644</v>
      </c>
      <c r="C462" t="s">
        <v>1647</v>
      </c>
      <c r="D462" t="s">
        <v>1648</v>
      </c>
      <c r="E462" t="s">
        <v>1649</v>
      </c>
      <c r="F462" t="s">
        <v>1655</v>
      </c>
      <c r="G462" t="s">
        <v>1656</v>
      </c>
      <c r="H462" t="s">
        <v>1653</v>
      </c>
      <c r="I462" t="s">
        <v>1649</v>
      </c>
      <c r="J462" t="s">
        <v>22</v>
      </c>
      <c r="K462" t="s">
        <v>27</v>
      </c>
      <c r="L462" t="s">
        <v>1934</v>
      </c>
    </row>
    <row r="463" spans="1:12" x14ac:dyDescent="0.2">
      <c r="A463">
        <v>87</v>
      </c>
      <c r="B463" t="s">
        <v>1644</v>
      </c>
      <c r="C463" t="s">
        <v>1647</v>
      </c>
      <c r="D463" t="s">
        <v>1648</v>
      </c>
      <c r="E463" t="s">
        <v>1649</v>
      </c>
      <c r="F463" t="s">
        <v>1658</v>
      </c>
      <c r="G463" t="s">
        <v>1659</v>
      </c>
      <c r="H463" t="s">
        <v>1653</v>
      </c>
      <c r="I463" t="s">
        <v>1649</v>
      </c>
      <c r="J463" t="s">
        <v>22</v>
      </c>
      <c r="K463" t="s">
        <v>27</v>
      </c>
      <c r="L463" t="s">
        <v>1934</v>
      </c>
    </row>
    <row r="464" spans="1:12" x14ac:dyDescent="0.2">
      <c r="A464">
        <v>87</v>
      </c>
      <c r="B464" t="s">
        <v>1644</v>
      </c>
      <c r="C464" t="s">
        <v>1647</v>
      </c>
      <c r="D464" t="s">
        <v>1648</v>
      </c>
      <c r="E464" t="s">
        <v>1649</v>
      </c>
      <c r="F464" t="s">
        <v>1658</v>
      </c>
      <c r="G464" t="s">
        <v>1659</v>
      </c>
      <c r="H464" t="s">
        <v>1653</v>
      </c>
      <c r="I464" t="s">
        <v>1649</v>
      </c>
      <c r="J464" t="s">
        <v>22</v>
      </c>
      <c r="K464" t="s">
        <v>27</v>
      </c>
      <c r="L464" t="s">
        <v>1934</v>
      </c>
    </row>
    <row r="465" spans="1:12" x14ac:dyDescent="0.2">
      <c r="A465">
        <v>88</v>
      </c>
      <c r="B465" t="s">
        <v>1661</v>
      </c>
      <c r="C465" t="s">
        <v>1664</v>
      </c>
      <c r="D465" t="s">
        <v>1665</v>
      </c>
      <c r="E465" t="s">
        <v>1666</v>
      </c>
      <c r="F465" t="s">
        <v>1667</v>
      </c>
      <c r="G465" t="s">
        <v>1670</v>
      </c>
      <c r="H465" t="s">
        <v>1671</v>
      </c>
      <c r="I465" t="s">
        <v>1666</v>
      </c>
      <c r="J465" t="s">
        <v>22</v>
      </c>
      <c r="K465" t="s">
        <v>27</v>
      </c>
      <c r="L465" t="s">
        <v>1935</v>
      </c>
    </row>
    <row r="466" spans="1:12" x14ac:dyDescent="0.2">
      <c r="A466">
        <v>88</v>
      </c>
      <c r="B466" t="s">
        <v>1661</v>
      </c>
      <c r="C466" t="s">
        <v>1664</v>
      </c>
      <c r="D466" t="s">
        <v>1665</v>
      </c>
      <c r="E466" t="s">
        <v>1666</v>
      </c>
      <c r="F466" t="s">
        <v>1672</v>
      </c>
      <c r="G466" t="s">
        <v>1673</v>
      </c>
      <c r="H466" t="s">
        <v>1671</v>
      </c>
      <c r="I466" t="s">
        <v>1666</v>
      </c>
      <c r="J466" t="s">
        <v>22</v>
      </c>
      <c r="K466" t="s">
        <v>27</v>
      </c>
      <c r="L466" t="s">
        <v>1935</v>
      </c>
    </row>
    <row r="467" spans="1:12" x14ac:dyDescent="0.2">
      <c r="A467">
        <v>88</v>
      </c>
      <c r="B467" t="s">
        <v>1661</v>
      </c>
      <c r="C467" t="s">
        <v>1664</v>
      </c>
      <c r="D467" t="s">
        <v>1665</v>
      </c>
      <c r="E467" t="s">
        <v>1666</v>
      </c>
      <c r="F467" t="s">
        <v>1674</v>
      </c>
      <c r="G467" t="s">
        <v>1675</v>
      </c>
      <c r="H467" t="s">
        <v>1671</v>
      </c>
      <c r="I467" t="s">
        <v>1666</v>
      </c>
      <c r="J467" t="s">
        <v>22</v>
      </c>
      <c r="K467" t="s">
        <v>27</v>
      </c>
      <c r="L467" t="s">
        <v>1935</v>
      </c>
    </row>
    <row r="468" spans="1:12" x14ac:dyDescent="0.2">
      <c r="A468">
        <v>88</v>
      </c>
      <c r="B468" t="s">
        <v>1661</v>
      </c>
      <c r="C468" t="s">
        <v>1664</v>
      </c>
      <c r="D468" t="s">
        <v>1665</v>
      </c>
      <c r="E468" t="s">
        <v>1666</v>
      </c>
      <c r="F468" t="s">
        <v>1676</v>
      </c>
      <c r="G468" t="s">
        <v>1677</v>
      </c>
      <c r="H468" t="s">
        <v>1665</v>
      </c>
      <c r="I468" t="s">
        <v>1666</v>
      </c>
      <c r="J468" t="s">
        <v>22</v>
      </c>
      <c r="K468" t="s">
        <v>27</v>
      </c>
      <c r="L468" t="s">
        <v>1935</v>
      </c>
    </row>
    <row r="469" spans="1:12" x14ac:dyDescent="0.2">
      <c r="A469">
        <v>89</v>
      </c>
      <c r="B469" t="s">
        <v>1678</v>
      </c>
      <c r="C469" t="s">
        <v>1681</v>
      </c>
      <c r="D469" t="s">
        <v>1682</v>
      </c>
      <c r="E469" t="s">
        <v>1683</v>
      </c>
      <c r="F469" t="s">
        <v>1684</v>
      </c>
      <c r="G469" t="s">
        <v>1686</v>
      </c>
      <c r="H469" t="s">
        <v>1682</v>
      </c>
      <c r="I469" t="s">
        <v>1683</v>
      </c>
      <c r="J469" t="s">
        <v>22</v>
      </c>
      <c r="K469" t="s">
        <v>27</v>
      </c>
      <c r="L469" t="s">
        <v>1934</v>
      </c>
    </row>
    <row r="470" spans="1:12" x14ac:dyDescent="0.2">
      <c r="A470">
        <v>89</v>
      </c>
      <c r="B470" t="s">
        <v>1678</v>
      </c>
      <c r="C470" t="s">
        <v>1681</v>
      </c>
      <c r="D470" t="s">
        <v>1682</v>
      </c>
      <c r="E470" t="s">
        <v>1683</v>
      </c>
      <c r="F470" t="s">
        <v>1684</v>
      </c>
      <c r="G470" t="s">
        <v>1686</v>
      </c>
      <c r="H470" t="s">
        <v>1682</v>
      </c>
      <c r="I470" t="s">
        <v>1683</v>
      </c>
      <c r="J470" t="s">
        <v>22</v>
      </c>
      <c r="K470" t="s">
        <v>27</v>
      </c>
      <c r="L470" t="s">
        <v>1934</v>
      </c>
    </row>
    <row r="471" spans="1:12" x14ac:dyDescent="0.2">
      <c r="A471">
        <v>90</v>
      </c>
      <c r="B471" t="s">
        <v>1689</v>
      </c>
      <c r="C471" t="s">
        <v>1692</v>
      </c>
      <c r="D471" t="s">
        <v>470</v>
      </c>
      <c r="E471" t="s">
        <v>499</v>
      </c>
      <c r="F471" t="s">
        <v>1693</v>
      </c>
      <c r="G471" t="s">
        <v>1696</v>
      </c>
      <c r="H471" t="s">
        <v>470</v>
      </c>
      <c r="I471" t="s">
        <v>499</v>
      </c>
      <c r="J471" t="s">
        <v>22</v>
      </c>
      <c r="K471" t="s">
        <v>27</v>
      </c>
      <c r="L471" t="s">
        <v>1939</v>
      </c>
    </row>
    <row r="472" spans="1:12" x14ac:dyDescent="0.2">
      <c r="A472">
        <v>90</v>
      </c>
      <c r="B472" t="s">
        <v>1689</v>
      </c>
      <c r="C472" t="s">
        <v>1692</v>
      </c>
      <c r="D472" t="s">
        <v>470</v>
      </c>
      <c r="E472" t="s">
        <v>499</v>
      </c>
      <c r="F472" t="s">
        <v>1697</v>
      </c>
      <c r="G472" t="s">
        <v>1698</v>
      </c>
      <c r="H472" t="s">
        <v>470</v>
      </c>
      <c r="I472" t="s">
        <v>499</v>
      </c>
      <c r="J472" t="s">
        <v>22</v>
      </c>
      <c r="K472" t="s">
        <v>27</v>
      </c>
      <c r="L472" t="s">
        <v>1939</v>
      </c>
    </row>
    <row r="473" spans="1:12" x14ac:dyDescent="0.2">
      <c r="A473">
        <v>90</v>
      </c>
      <c r="B473" t="s">
        <v>1689</v>
      </c>
      <c r="C473" t="s">
        <v>1692</v>
      </c>
      <c r="D473" t="s">
        <v>470</v>
      </c>
      <c r="E473" t="s">
        <v>499</v>
      </c>
      <c r="F473" t="s">
        <v>1699</v>
      </c>
      <c r="G473" t="s">
        <v>1700</v>
      </c>
      <c r="H473" t="s">
        <v>470</v>
      </c>
      <c r="I473" t="s">
        <v>499</v>
      </c>
      <c r="J473" t="s">
        <v>22</v>
      </c>
      <c r="K473" t="s">
        <v>72</v>
      </c>
      <c r="L473" t="s">
        <v>1939</v>
      </c>
    </row>
    <row r="474" spans="1:12" x14ac:dyDescent="0.2">
      <c r="A474">
        <v>92</v>
      </c>
      <c r="B474" t="s">
        <v>1701</v>
      </c>
      <c r="C474" t="s">
        <v>1704</v>
      </c>
      <c r="D474" t="s">
        <v>1705</v>
      </c>
      <c r="E474" t="s">
        <v>1706</v>
      </c>
      <c r="F474" t="s">
        <v>1707</v>
      </c>
      <c r="G474" t="s">
        <v>1710</v>
      </c>
      <c r="H474" t="s">
        <v>1705</v>
      </c>
      <c r="I474" t="s">
        <v>1706</v>
      </c>
      <c r="J474" t="s">
        <v>22</v>
      </c>
      <c r="K474" t="s">
        <v>94</v>
      </c>
      <c r="L474" t="s">
        <v>1940</v>
      </c>
    </row>
    <row r="475" spans="1:12" x14ac:dyDescent="0.2">
      <c r="A475">
        <v>92</v>
      </c>
      <c r="B475" t="s">
        <v>1701</v>
      </c>
      <c r="C475" t="s">
        <v>1704</v>
      </c>
      <c r="D475" t="s">
        <v>1705</v>
      </c>
      <c r="E475" t="s">
        <v>1706</v>
      </c>
      <c r="F475" t="s">
        <v>1711</v>
      </c>
      <c r="G475" t="s">
        <v>1712</v>
      </c>
      <c r="H475" t="s">
        <v>1705</v>
      </c>
      <c r="I475" t="s">
        <v>1706</v>
      </c>
      <c r="J475" t="s">
        <v>22</v>
      </c>
      <c r="K475" t="s">
        <v>27</v>
      </c>
      <c r="L475" t="s">
        <v>1940</v>
      </c>
    </row>
    <row r="476" spans="1:12" x14ac:dyDescent="0.2">
      <c r="A476">
        <v>92</v>
      </c>
      <c r="B476" t="s">
        <v>1701</v>
      </c>
      <c r="C476" t="s">
        <v>1704</v>
      </c>
      <c r="D476" t="s">
        <v>1705</v>
      </c>
      <c r="E476" t="s">
        <v>1706</v>
      </c>
      <c r="F476" t="s">
        <v>1713</v>
      </c>
      <c r="G476" t="s">
        <v>1712</v>
      </c>
      <c r="H476" t="s">
        <v>1705</v>
      </c>
      <c r="I476" t="s">
        <v>1706</v>
      </c>
      <c r="J476" t="s">
        <v>22</v>
      </c>
      <c r="K476" t="s">
        <v>94</v>
      </c>
      <c r="L476" t="s">
        <v>1940</v>
      </c>
    </row>
    <row r="477" spans="1:12" x14ac:dyDescent="0.2">
      <c r="A477">
        <v>93</v>
      </c>
      <c r="B477" t="s">
        <v>1714</v>
      </c>
      <c r="C477" t="s">
        <v>1717</v>
      </c>
      <c r="D477" t="s">
        <v>1718</v>
      </c>
      <c r="E477" t="s">
        <v>1719</v>
      </c>
      <c r="F477" t="s">
        <v>1720</v>
      </c>
      <c r="G477" t="s">
        <v>1722</v>
      </c>
      <c r="H477" t="s">
        <v>1718</v>
      </c>
      <c r="I477" t="s">
        <v>1719</v>
      </c>
      <c r="J477" t="s">
        <v>22</v>
      </c>
      <c r="K477" t="s">
        <v>94</v>
      </c>
      <c r="L477" t="s">
        <v>1940</v>
      </c>
    </row>
    <row r="478" spans="1:12" x14ac:dyDescent="0.2">
      <c r="A478">
        <v>93</v>
      </c>
      <c r="B478" t="s">
        <v>1714</v>
      </c>
      <c r="C478" t="s">
        <v>1717</v>
      </c>
      <c r="D478" t="s">
        <v>1718</v>
      </c>
      <c r="E478" t="s">
        <v>1719</v>
      </c>
      <c r="F478" t="s">
        <v>1720</v>
      </c>
      <c r="G478" t="s">
        <v>1722</v>
      </c>
      <c r="H478" t="s">
        <v>1718</v>
      </c>
      <c r="I478" t="s">
        <v>1719</v>
      </c>
      <c r="J478" t="s">
        <v>22</v>
      </c>
      <c r="K478" t="s">
        <v>94</v>
      </c>
      <c r="L478" t="s">
        <v>1940</v>
      </c>
    </row>
    <row r="479" spans="1:12" x14ac:dyDescent="0.2">
      <c r="A479">
        <v>93</v>
      </c>
      <c r="B479" t="s">
        <v>1714</v>
      </c>
      <c r="C479" t="s">
        <v>1717</v>
      </c>
      <c r="D479" t="s">
        <v>1718</v>
      </c>
      <c r="E479" t="s">
        <v>1719</v>
      </c>
      <c r="F479" t="s">
        <v>1723</v>
      </c>
      <c r="G479" t="s">
        <v>1724</v>
      </c>
      <c r="H479" t="s">
        <v>1725</v>
      </c>
      <c r="I479" t="s">
        <v>1719</v>
      </c>
      <c r="J479" t="s">
        <v>22</v>
      </c>
      <c r="K479" t="s">
        <v>94</v>
      </c>
      <c r="L479" t="s">
        <v>1940</v>
      </c>
    </row>
    <row r="480" spans="1:12" x14ac:dyDescent="0.2">
      <c r="A480">
        <v>93</v>
      </c>
      <c r="B480" t="s">
        <v>1714</v>
      </c>
      <c r="C480" t="s">
        <v>1717</v>
      </c>
      <c r="D480" t="s">
        <v>1718</v>
      </c>
      <c r="E480" t="s">
        <v>1719</v>
      </c>
      <c r="F480" t="s">
        <v>1723</v>
      </c>
      <c r="G480" t="s">
        <v>1724</v>
      </c>
      <c r="H480" t="s">
        <v>1725</v>
      </c>
      <c r="I480" t="s">
        <v>1719</v>
      </c>
      <c r="J480" t="s">
        <v>22</v>
      </c>
      <c r="K480" t="s">
        <v>94</v>
      </c>
      <c r="L480" t="s">
        <v>1940</v>
      </c>
    </row>
    <row r="481" spans="1:12" x14ac:dyDescent="0.2">
      <c r="A481">
        <v>93</v>
      </c>
      <c r="B481" t="s">
        <v>1714</v>
      </c>
      <c r="C481" t="s">
        <v>1717</v>
      </c>
      <c r="D481" t="s">
        <v>1718</v>
      </c>
      <c r="E481" t="s">
        <v>1719</v>
      </c>
      <c r="F481" t="s">
        <v>1726</v>
      </c>
      <c r="G481" t="s">
        <v>1727</v>
      </c>
      <c r="H481" t="s">
        <v>1728</v>
      </c>
      <c r="I481" t="s">
        <v>1719</v>
      </c>
      <c r="J481" t="s">
        <v>22</v>
      </c>
      <c r="K481" t="s">
        <v>27</v>
      </c>
      <c r="L481" t="s">
        <v>1940</v>
      </c>
    </row>
    <row r="482" spans="1:12" x14ac:dyDescent="0.2">
      <c r="A482">
        <v>93</v>
      </c>
      <c r="B482" t="s">
        <v>1714</v>
      </c>
      <c r="C482" t="s">
        <v>1717</v>
      </c>
      <c r="D482" t="s">
        <v>1718</v>
      </c>
      <c r="E482" t="s">
        <v>1719</v>
      </c>
      <c r="F482" t="s">
        <v>1726</v>
      </c>
      <c r="G482" t="s">
        <v>1727</v>
      </c>
      <c r="H482" t="s">
        <v>1728</v>
      </c>
      <c r="I482" t="s">
        <v>1719</v>
      </c>
      <c r="J482" t="s">
        <v>22</v>
      </c>
      <c r="K482" t="s">
        <v>27</v>
      </c>
      <c r="L482" t="s">
        <v>1940</v>
      </c>
    </row>
    <row r="483" spans="1:12" x14ac:dyDescent="0.2">
      <c r="A483">
        <v>93</v>
      </c>
      <c r="B483" t="s">
        <v>1714</v>
      </c>
      <c r="C483" t="s">
        <v>1717</v>
      </c>
      <c r="D483" t="s">
        <v>1718</v>
      </c>
      <c r="E483" t="s">
        <v>1719</v>
      </c>
      <c r="F483" t="s">
        <v>1729</v>
      </c>
      <c r="G483" t="s">
        <v>1730</v>
      </c>
      <c r="H483" t="s">
        <v>1718</v>
      </c>
      <c r="I483" t="s">
        <v>1719</v>
      </c>
      <c r="J483" t="s">
        <v>22</v>
      </c>
      <c r="K483" t="s">
        <v>27</v>
      </c>
      <c r="L483" t="s">
        <v>1940</v>
      </c>
    </row>
    <row r="484" spans="1:12" x14ac:dyDescent="0.2">
      <c r="A484">
        <v>93</v>
      </c>
      <c r="B484" t="s">
        <v>1714</v>
      </c>
      <c r="C484" t="s">
        <v>1717</v>
      </c>
      <c r="D484" t="s">
        <v>1718</v>
      </c>
      <c r="E484" t="s">
        <v>1719</v>
      </c>
      <c r="F484" t="s">
        <v>1729</v>
      </c>
      <c r="G484" t="s">
        <v>1730</v>
      </c>
      <c r="H484" t="s">
        <v>1718</v>
      </c>
      <c r="I484" t="s">
        <v>1719</v>
      </c>
      <c r="J484" t="s">
        <v>22</v>
      </c>
      <c r="K484" t="s">
        <v>27</v>
      </c>
      <c r="L484" t="s">
        <v>1940</v>
      </c>
    </row>
    <row r="485" spans="1:12" x14ac:dyDescent="0.2">
      <c r="A485">
        <v>93</v>
      </c>
      <c r="B485" t="s">
        <v>1714</v>
      </c>
      <c r="C485" t="s">
        <v>1717</v>
      </c>
      <c r="D485" t="s">
        <v>1718</v>
      </c>
      <c r="E485" t="s">
        <v>1719</v>
      </c>
      <c r="F485" t="s">
        <v>1731</v>
      </c>
      <c r="G485" t="s">
        <v>1730</v>
      </c>
      <c r="H485" t="s">
        <v>1718</v>
      </c>
      <c r="I485" t="s">
        <v>1719</v>
      </c>
      <c r="J485" t="s">
        <v>22</v>
      </c>
      <c r="K485" t="s">
        <v>27</v>
      </c>
      <c r="L485" t="s">
        <v>1940</v>
      </c>
    </row>
    <row r="486" spans="1:12" x14ac:dyDescent="0.2">
      <c r="A486">
        <v>93</v>
      </c>
      <c r="B486" t="s">
        <v>1714</v>
      </c>
      <c r="C486" t="s">
        <v>1717</v>
      </c>
      <c r="D486" t="s">
        <v>1718</v>
      </c>
      <c r="E486" t="s">
        <v>1719</v>
      </c>
      <c r="F486" t="s">
        <v>1732</v>
      </c>
      <c r="G486" t="s">
        <v>1733</v>
      </c>
      <c r="H486" t="s">
        <v>1718</v>
      </c>
      <c r="I486" t="s">
        <v>1719</v>
      </c>
      <c r="J486" t="s">
        <v>22</v>
      </c>
      <c r="K486" t="s">
        <v>94</v>
      </c>
      <c r="L486" t="s">
        <v>1940</v>
      </c>
    </row>
    <row r="487" spans="1:12" x14ac:dyDescent="0.2">
      <c r="A487">
        <v>93</v>
      </c>
      <c r="B487" t="s">
        <v>1714</v>
      </c>
      <c r="C487" t="s">
        <v>1717</v>
      </c>
      <c r="D487" t="s">
        <v>1718</v>
      </c>
      <c r="E487" t="s">
        <v>1719</v>
      </c>
      <c r="F487" t="s">
        <v>1732</v>
      </c>
      <c r="G487" t="s">
        <v>1733</v>
      </c>
      <c r="H487" t="s">
        <v>1718</v>
      </c>
      <c r="I487" t="s">
        <v>1719</v>
      </c>
      <c r="J487" t="s">
        <v>22</v>
      </c>
      <c r="K487" t="s">
        <v>94</v>
      </c>
      <c r="L487" t="s">
        <v>1940</v>
      </c>
    </row>
    <row r="488" spans="1:12" x14ac:dyDescent="0.2">
      <c r="A488">
        <v>93</v>
      </c>
      <c r="B488" t="s">
        <v>1714</v>
      </c>
      <c r="C488" t="s">
        <v>1717</v>
      </c>
      <c r="D488" t="s">
        <v>1718</v>
      </c>
      <c r="E488" t="s">
        <v>1719</v>
      </c>
      <c r="F488" t="s">
        <v>1734</v>
      </c>
      <c r="G488" t="s">
        <v>1735</v>
      </c>
      <c r="H488" t="s">
        <v>1736</v>
      </c>
      <c r="I488" t="s">
        <v>1719</v>
      </c>
      <c r="J488" t="s">
        <v>22</v>
      </c>
      <c r="K488" t="s">
        <v>94</v>
      </c>
      <c r="L488" t="s">
        <v>1940</v>
      </c>
    </row>
    <row r="489" spans="1:12" x14ac:dyDescent="0.2">
      <c r="A489">
        <v>93</v>
      </c>
      <c r="B489" t="s">
        <v>1714</v>
      </c>
      <c r="C489" t="s">
        <v>1717</v>
      </c>
      <c r="D489" t="s">
        <v>1718</v>
      </c>
      <c r="E489" t="s">
        <v>1719</v>
      </c>
      <c r="F489" t="s">
        <v>1734</v>
      </c>
      <c r="G489" t="s">
        <v>1735</v>
      </c>
      <c r="H489" t="s">
        <v>1736</v>
      </c>
      <c r="I489" t="s">
        <v>1719</v>
      </c>
      <c r="J489" t="s">
        <v>22</v>
      </c>
      <c r="K489" t="s">
        <v>94</v>
      </c>
      <c r="L489" t="s">
        <v>1940</v>
      </c>
    </row>
    <row r="490" spans="1:12" x14ac:dyDescent="0.2">
      <c r="A490">
        <v>94</v>
      </c>
      <c r="B490" t="s">
        <v>1737</v>
      </c>
      <c r="C490" t="s">
        <v>1740</v>
      </c>
      <c r="D490" t="s">
        <v>1741</v>
      </c>
      <c r="E490" t="s">
        <v>1742</v>
      </c>
      <c r="F490" t="s">
        <v>1743</v>
      </c>
      <c r="G490" t="s">
        <v>1745</v>
      </c>
      <c r="H490" t="s">
        <v>1741</v>
      </c>
      <c r="I490" t="s">
        <v>1742</v>
      </c>
      <c r="J490" t="s">
        <v>22</v>
      </c>
      <c r="K490" t="s">
        <v>27</v>
      </c>
      <c r="L490" t="s">
        <v>1940</v>
      </c>
    </row>
    <row r="491" spans="1:12" x14ac:dyDescent="0.2">
      <c r="A491">
        <v>95</v>
      </c>
      <c r="B491" t="s">
        <v>1746</v>
      </c>
      <c r="C491" t="s">
        <v>1749</v>
      </c>
      <c r="D491" t="s">
        <v>1750</v>
      </c>
      <c r="E491" t="s">
        <v>1751</v>
      </c>
      <c r="F491" t="s">
        <v>1752</v>
      </c>
      <c r="G491" t="s">
        <v>1753</v>
      </c>
      <c r="H491" t="s">
        <v>1750</v>
      </c>
      <c r="I491" t="s">
        <v>1751</v>
      </c>
      <c r="J491" t="s">
        <v>22</v>
      </c>
      <c r="K491" t="s">
        <v>72</v>
      </c>
      <c r="L491" t="s">
        <v>1939</v>
      </c>
    </row>
    <row r="492" spans="1:12" x14ac:dyDescent="0.2">
      <c r="A492">
        <v>95</v>
      </c>
      <c r="B492" t="s">
        <v>1746</v>
      </c>
      <c r="C492" t="s">
        <v>1749</v>
      </c>
      <c r="D492" t="s">
        <v>1750</v>
      </c>
      <c r="E492" t="s">
        <v>1751</v>
      </c>
      <c r="F492" t="s">
        <v>1754</v>
      </c>
      <c r="G492" t="s">
        <v>1755</v>
      </c>
      <c r="H492" t="s">
        <v>1750</v>
      </c>
      <c r="I492" t="s">
        <v>1751</v>
      </c>
      <c r="J492" t="s">
        <v>22</v>
      </c>
      <c r="K492" t="s">
        <v>27</v>
      </c>
      <c r="L492" t="s">
        <v>1939</v>
      </c>
    </row>
    <row r="493" spans="1:12" x14ac:dyDescent="0.2">
      <c r="A493">
        <v>95</v>
      </c>
      <c r="B493" t="s">
        <v>1746</v>
      </c>
      <c r="C493" t="s">
        <v>1749</v>
      </c>
      <c r="D493" t="s">
        <v>1750</v>
      </c>
      <c r="E493" t="s">
        <v>1751</v>
      </c>
      <c r="F493" t="s">
        <v>1756</v>
      </c>
      <c r="G493" t="s">
        <v>1757</v>
      </c>
      <c r="H493" t="s">
        <v>1750</v>
      </c>
      <c r="I493" t="s">
        <v>1751</v>
      </c>
      <c r="J493" t="s">
        <v>22</v>
      </c>
      <c r="K493" t="s">
        <v>27</v>
      </c>
      <c r="L493" t="s">
        <v>1939</v>
      </c>
    </row>
    <row r="494" spans="1:12" x14ac:dyDescent="0.2">
      <c r="A494">
        <v>95</v>
      </c>
      <c r="B494" t="s">
        <v>1746</v>
      </c>
      <c r="C494" t="s">
        <v>1749</v>
      </c>
      <c r="D494" t="s">
        <v>1750</v>
      </c>
      <c r="E494" t="s">
        <v>1751</v>
      </c>
      <c r="F494" t="s">
        <v>1758</v>
      </c>
      <c r="G494" t="s">
        <v>1759</v>
      </c>
      <c r="H494" t="s">
        <v>1750</v>
      </c>
      <c r="I494" t="s">
        <v>1751</v>
      </c>
      <c r="J494" t="s">
        <v>22</v>
      </c>
      <c r="K494" t="s">
        <v>27</v>
      </c>
      <c r="L494" t="s">
        <v>1939</v>
      </c>
    </row>
    <row r="495" spans="1:12" x14ac:dyDescent="0.2">
      <c r="A495">
        <v>100</v>
      </c>
      <c r="B495" t="s">
        <v>1760</v>
      </c>
      <c r="C495" t="s">
        <v>1763</v>
      </c>
      <c r="D495" t="s">
        <v>1764</v>
      </c>
      <c r="E495" t="s">
        <v>689</v>
      </c>
      <c r="F495" t="s">
        <v>1765</v>
      </c>
      <c r="G495" t="s">
        <v>1766</v>
      </c>
      <c r="H495" t="s">
        <v>1764</v>
      </c>
      <c r="I495" t="s">
        <v>689</v>
      </c>
      <c r="J495" t="s">
        <v>22</v>
      </c>
      <c r="K495" t="s">
        <v>27</v>
      </c>
      <c r="L495" t="s">
        <v>1937</v>
      </c>
    </row>
    <row r="496" spans="1:12" x14ac:dyDescent="0.2">
      <c r="A496">
        <v>101</v>
      </c>
      <c r="B496" t="s">
        <v>1767</v>
      </c>
      <c r="C496" t="s">
        <v>1770</v>
      </c>
      <c r="D496" t="s">
        <v>1771</v>
      </c>
      <c r="E496" t="s">
        <v>1772</v>
      </c>
      <c r="F496" t="s">
        <v>1773</v>
      </c>
      <c r="G496" t="s">
        <v>1776</v>
      </c>
      <c r="H496" t="s">
        <v>1771</v>
      </c>
      <c r="I496" t="s">
        <v>1772</v>
      </c>
      <c r="J496" t="s">
        <v>22</v>
      </c>
      <c r="K496" t="s">
        <v>27</v>
      </c>
      <c r="L496" t="s">
        <v>1938</v>
      </c>
    </row>
    <row r="497" spans="1:12" x14ac:dyDescent="0.2">
      <c r="A497">
        <v>101</v>
      </c>
      <c r="B497" t="s">
        <v>1767</v>
      </c>
      <c r="C497" t="s">
        <v>1770</v>
      </c>
      <c r="D497" t="s">
        <v>1771</v>
      </c>
      <c r="E497" t="s">
        <v>1772</v>
      </c>
      <c r="F497" t="s">
        <v>1773</v>
      </c>
      <c r="G497" t="s">
        <v>1776</v>
      </c>
      <c r="H497" t="s">
        <v>1771</v>
      </c>
      <c r="I497" t="s">
        <v>1772</v>
      </c>
      <c r="J497" t="s">
        <v>22</v>
      </c>
      <c r="K497" t="s">
        <v>27</v>
      </c>
      <c r="L497" t="s">
        <v>1938</v>
      </c>
    </row>
    <row r="498" spans="1:12" x14ac:dyDescent="0.2">
      <c r="A498">
        <v>103</v>
      </c>
      <c r="B498" t="s">
        <v>1777</v>
      </c>
      <c r="C498" t="s">
        <v>1779</v>
      </c>
      <c r="D498" t="s">
        <v>1780</v>
      </c>
      <c r="E498" t="s">
        <v>1781</v>
      </c>
      <c r="F498" t="s">
        <v>1782</v>
      </c>
      <c r="G498" t="s">
        <v>1785</v>
      </c>
      <c r="H498" t="s">
        <v>1780</v>
      </c>
      <c r="I498" t="s">
        <v>1781</v>
      </c>
      <c r="J498" t="s">
        <v>22</v>
      </c>
      <c r="K498" t="s">
        <v>27</v>
      </c>
      <c r="L498" t="s">
        <v>573</v>
      </c>
    </row>
    <row r="499" spans="1:12" x14ac:dyDescent="0.2">
      <c r="A499">
        <v>202</v>
      </c>
      <c r="B499" t="s">
        <v>1786</v>
      </c>
      <c r="C499" t="s">
        <v>1789</v>
      </c>
      <c r="D499" t="s">
        <v>237</v>
      </c>
      <c r="E499" t="s">
        <v>238</v>
      </c>
      <c r="F499" t="s">
        <v>1790</v>
      </c>
      <c r="G499" t="s">
        <v>1791</v>
      </c>
      <c r="H499" t="s">
        <v>237</v>
      </c>
      <c r="I499" t="s">
        <v>238</v>
      </c>
      <c r="J499" t="s">
        <v>22</v>
      </c>
      <c r="K499" t="s">
        <v>27</v>
      </c>
      <c r="L499" t="s">
        <v>1939</v>
      </c>
    </row>
    <row r="500" spans="1:12" x14ac:dyDescent="0.2">
      <c r="A500">
        <v>301</v>
      </c>
      <c r="B500" t="s">
        <v>1792</v>
      </c>
      <c r="C500" t="s">
        <v>1795</v>
      </c>
      <c r="D500" t="s">
        <v>1486</v>
      </c>
      <c r="E500" t="s">
        <v>1487</v>
      </c>
      <c r="F500" t="s">
        <v>1796</v>
      </c>
      <c r="G500" t="s">
        <v>1798</v>
      </c>
      <c r="H500" t="s">
        <v>1486</v>
      </c>
      <c r="I500" t="s">
        <v>1487</v>
      </c>
      <c r="J500" t="s">
        <v>22</v>
      </c>
      <c r="K500" t="s">
        <v>27</v>
      </c>
      <c r="L500" t="s">
        <v>1941</v>
      </c>
    </row>
    <row r="501" spans="1:12" x14ac:dyDescent="0.2">
      <c r="A501">
        <v>502</v>
      </c>
      <c r="B501" t="s">
        <v>1799</v>
      </c>
      <c r="C501" t="s">
        <v>1802</v>
      </c>
      <c r="D501" t="s">
        <v>434</v>
      </c>
      <c r="E501" t="s">
        <v>1803</v>
      </c>
      <c r="F501" t="s">
        <v>1804</v>
      </c>
      <c r="G501" t="s">
        <v>1807</v>
      </c>
      <c r="H501" t="s">
        <v>434</v>
      </c>
      <c r="I501" t="s">
        <v>1803</v>
      </c>
      <c r="J501" t="s">
        <v>1808</v>
      </c>
      <c r="K501" t="s">
        <v>94</v>
      </c>
      <c r="L501" t="s">
        <v>1934</v>
      </c>
    </row>
    <row r="502" spans="1:12" x14ac:dyDescent="0.2">
      <c r="A502">
        <v>506</v>
      </c>
      <c r="B502" t="s">
        <v>1809</v>
      </c>
      <c r="C502" t="s">
        <v>1812</v>
      </c>
      <c r="D502" t="s">
        <v>1115</v>
      </c>
      <c r="E502" t="s">
        <v>1110</v>
      </c>
      <c r="F502" t="s">
        <v>1813</v>
      </c>
      <c r="G502" t="s">
        <v>1814</v>
      </c>
      <c r="H502" t="s">
        <v>1115</v>
      </c>
      <c r="I502" t="s">
        <v>1110</v>
      </c>
      <c r="J502" t="s">
        <v>1808</v>
      </c>
      <c r="K502" t="s">
        <v>27</v>
      </c>
      <c r="L502" t="s">
        <v>573</v>
      </c>
    </row>
    <row r="503" spans="1:12" x14ac:dyDescent="0.2">
      <c r="A503">
        <v>506</v>
      </c>
      <c r="B503" t="s">
        <v>1809</v>
      </c>
      <c r="C503" t="s">
        <v>1812</v>
      </c>
      <c r="D503" t="s">
        <v>1115</v>
      </c>
      <c r="E503" t="s">
        <v>1110</v>
      </c>
      <c r="F503" t="s">
        <v>1813</v>
      </c>
      <c r="G503" t="s">
        <v>1814</v>
      </c>
      <c r="H503" t="s">
        <v>1115</v>
      </c>
      <c r="I503" t="s">
        <v>1110</v>
      </c>
      <c r="J503" t="s">
        <v>1808</v>
      </c>
      <c r="K503" t="s">
        <v>27</v>
      </c>
      <c r="L503" t="s">
        <v>573</v>
      </c>
    </row>
    <row r="504" spans="1:12" x14ac:dyDescent="0.2">
      <c r="A504">
        <v>507</v>
      </c>
      <c r="B504" t="s">
        <v>1815</v>
      </c>
      <c r="C504" t="s">
        <v>1818</v>
      </c>
      <c r="D504" t="s">
        <v>42</v>
      </c>
      <c r="E504" t="s">
        <v>1819</v>
      </c>
      <c r="F504" t="s">
        <v>1820</v>
      </c>
      <c r="G504" t="s">
        <v>1822</v>
      </c>
      <c r="H504" t="s">
        <v>42</v>
      </c>
      <c r="I504" t="s">
        <v>1819</v>
      </c>
      <c r="J504" t="s">
        <v>93</v>
      </c>
      <c r="K504" t="s">
        <v>1823</v>
      </c>
      <c r="L504" t="s">
        <v>1934</v>
      </c>
    </row>
    <row r="505" spans="1:12" x14ac:dyDescent="0.2">
      <c r="A505">
        <v>512</v>
      </c>
      <c r="B505" t="s">
        <v>1824</v>
      </c>
      <c r="C505" t="s">
        <v>1827</v>
      </c>
      <c r="D505" t="s">
        <v>434</v>
      </c>
      <c r="E505" t="s">
        <v>779</v>
      </c>
      <c r="F505" t="s">
        <v>1828</v>
      </c>
      <c r="G505" t="s">
        <v>1831</v>
      </c>
      <c r="H505" t="s">
        <v>434</v>
      </c>
      <c r="I505" t="s">
        <v>779</v>
      </c>
      <c r="J505" t="s">
        <v>1808</v>
      </c>
      <c r="K505" t="s">
        <v>94</v>
      </c>
      <c r="L505" t="s">
        <v>1934</v>
      </c>
    </row>
    <row r="506" spans="1:12" x14ac:dyDescent="0.2">
      <c r="A506">
        <v>512</v>
      </c>
      <c r="B506" t="s">
        <v>1824</v>
      </c>
      <c r="C506" t="s">
        <v>1827</v>
      </c>
      <c r="D506" t="s">
        <v>434</v>
      </c>
      <c r="E506" t="s">
        <v>779</v>
      </c>
      <c r="F506" t="s">
        <v>1832</v>
      </c>
      <c r="G506" t="s">
        <v>1833</v>
      </c>
      <c r="H506" t="s">
        <v>434</v>
      </c>
      <c r="I506" t="s">
        <v>1834</v>
      </c>
      <c r="J506" t="s">
        <v>1808</v>
      </c>
      <c r="K506" t="s">
        <v>94</v>
      </c>
      <c r="L506" t="s">
        <v>1934</v>
      </c>
    </row>
    <row r="507" spans="1:12" x14ac:dyDescent="0.2">
      <c r="A507">
        <v>512</v>
      </c>
      <c r="B507" t="s">
        <v>1824</v>
      </c>
      <c r="C507" t="s">
        <v>1827</v>
      </c>
      <c r="D507" t="s">
        <v>434</v>
      </c>
      <c r="E507" t="s">
        <v>779</v>
      </c>
      <c r="F507" t="s">
        <v>1835</v>
      </c>
      <c r="G507" t="s">
        <v>1836</v>
      </c>
      <c r="H507" t="s">
        <v>434</v>
      </c>
      <c r="I507" t="s">
        <v>1834</v>
      </c>
      <c r="J507" t="s">
        <v>22</v>
      </c>
      <c r="K507" t="s">
        <v>27</v>
      </c>
      <c r="L507" t="s">
        <v>1934</v>
      </c>
    </row>
    <row r="508" spans="1:12" x14ac:dyDescent="0.2">
      <c r="A508">
        <v>512</v>
      </c>
      <c r="B508" t="s">
        <v>1824</v>
      </c>
      <c r="C508" t="s">
        <v>1827</v>
      </c>
      <c r="D508" t="s">
        <v>434</v>
      </c>
      <c r="E508" t="s">
        <v>779</v>
      </c>
      <c r="F508" t="s">
        <v>1837</v>
      </c>
      <c r="G508" t="s">
        <v>1833</v>
      </c>
      <c r="H508" t="s">
        <v>434</v>
      </c>
      <c r="I508" t="s">
        <v>1834</v>
      </c>
      <c r="J508" t="s">
        <v>22</v>
      </c>
      <c r="K508" t="s">
        <v>27</v>
      </c>
      <c r="L508" t="s">
        <v>1934</v>
      </c>
    </row>
    <row r="509" spans="1:12" x14ac:dyDescent="0.2">
      <c r="A509">
        <v>512</v>
      </c>
      <c r="B509" t="s">
        <v>1824</v>
      </c>
      <c r="C509" t="s">
        <v>1827</v>
      </c>
      <c r="D509" t="s">
        <v>434</v>
      </c>
      <c r="E509" t="s">
        <v>779</v>
      </c>
      <c r="F509" t="s">
        <v>1838</v>
      </c>
      <c r="G509" t="s">
        <v>1833</v>
      </c>
      <c r="H509" t="s">
        <v>434</v>
      </c>
      <c r="I509" t="s">
        <v>1834</v>
      </c>
      <c r="J509" t="s">
        <v>1808</v>
      </c>
      <c r="K509" t="s">
        <v>94</v>
      </c>
      <c r="L509" t="s">
        <v>1934</v>
      </c>
    </row>
    <row r="510" spans="1:12" x14ac:dyDescent="0.2">
      <c r="A510">
        <v>528</v>
      </c>
      <c r="B510" t="s">
        <v>1839</v>
      </c>
      <c r="C510" t="s">
        <v>1842</v>
      </c>
      <c r="D510" t="s">
        <v>1153</v>
      </c>
      <c r="E510" t="s">
        <v>1843</v>
      </c>
      <c r="F510" t="s">
        <v>1844</v>
      </c>
      <c r="G510" t="s">
        <v>1846</v>
      </c>
      <c r="H510" t="s">
        <v>1153</v>
      </c>
      <c r="I510" t="s">
        <v>1843</v>
      </c>
      <c r="J510" t="s">
        <v>22</v>
      </c>
      <c r="K510" t="s">
        <v>201</v>
      </c>
      <c r="L510" t="s">
        <v>913</v>
      </c>
    </row>
    <row r="511" spans="1:12" x14ac:dyDescent="0.2">
      <c r="A511">
        <v>528</v>
      </c>
      <c r="B511" t="s">
        <v>1839</v>
      </c>
      <c r="C511" t="s">
        <v>1842</v>
      </c>
      <c r="D511" t="s">
        <v>1153</v>
      </c>
      <c r="E511" t="s">
        <v>1843</v>
      </c>
      <c r="F511" t="s">
        <v>1847</v>
      </c>
      <c r="G511" t="s">
        <v>1849</v>
      </c>
      <c r="H511" t="s">
        <v>1153</v>
      </c>
      <c r="I511" t="s">
        <v>1154</v>
      </c>
      <c r="J511" t="s">
        <v>22</v>
      </c>
      <c r="K511" t="s">
        <v>201</v>
      </c>
      <c r="L511" t="s">
        <v>913</v>
      </c>
    </row>
    <row r="512" spans="1:12" x14ac:dyDescent="0.2">
      <c r="A512">
        <v>583</v>
      </c>
      <c r="B512" t="s">
        <v>1850</v>
      </c>
      <c r="C512" t="s">
        <v>1853</v>
      </c>
      <c r="D512" t="s">
        <v>1854</v>
      </c>
      <c r="E512" t="s">
        <v>1855</v>
      </c>
      <c r="F512" t="s">
        <v>1856</v>
      </c>
      <c r="G512" t="s">
        <v>1858</v>
      </c>
      <c r="H512" t="s">
        <v>1854</v>
      </c>
      <c r="I512" t="s">
        <v>1855</v>
      </c>
      <c r="J512" t="s">
        <v>1808</v>
      </c>
      <c r="K512" t="s">
        <v>94</v>
      </c>
      <c r="L512" t="s">
        <v>1934</v>
      </c>
    </row>
    <row r="513" spans="1:12" x14ac:dyDescent="0.2">
      <c r="A513">
        <v>583</v>
      </c>
      <c r="B513" t="s">
        <v>1850</v>
      </c>
      <c r="C513" t="s">
        <v>1853</v>
      </c>
      <c r="D513" t="s">
        <v>1854</v>
      </c>
      <c r="E513" t="s">
        <v>1855</v>
      </c>
      <c r="F513" t="s">
        <v>1859</v>
      </c>
      <c r="G513" t="s">
        <v>1861</v>
      </c>
      <c r="H513" t="s">
        <v>1854</v>
      </c>
      <c r="I513" t="s">
        <v>1855</v>
      </c>
      <c r="J513" t="s">
        <v>1808</v>
      </c>
      <c r="K513" t="s">
        <v>94</v>
      </c>
      <c r="L513" t="s">
        <v>1934</v>
      </c>
    </row>
    <row r="514" spans="1:12" x14ac:dyDescent="0.2">
      <c r="A514">
        <v>583</v>
      </c>
      <c r="B514" t="s">
        <v>1850</v>
      </c>
      <c r="C514" t="s">
        <v>1853</v>
      </c>
      <c r="D514" t="s">
        <v>1854</v>
      </c>
      <c r="E514" t="s">
        <v>1855</v>
      </c>
      <c r="F514" t="s">
        <v>1862</v>
      </c>
      <c r="G514" t="s">
        <v>1863</v>
      </c>
      <c r="H514" t="s">
        <v>1854</v>
      </c>
      <c r="I514" t="s">
        <v>1855</v>
      </c>
      <c r="J514" t="s">
        <v>22</v>
      </c>
      <c r="K514" t="s">
        <v>201</v>
      </c>
      <c r="L514" t="s">
        <v>1934</v>
      </c>
    </row>
    <row r="515" spans="1:12" x14ac:dyDescent="0.2">
      <c r="A515">
        <v>585</v>
      </c>
      <c r="B515" t="s">
        <v>1864</v>
      </c>
      <c r="C515" t="s">
        <v>1867</v>
      </c>
      <c r="D515" t="s">
        <v>158</v>
      </c>
      <c r="E515" t="s">
        <v>884</v>
      </c>
      <c r="F515" t="s">
        <v>1868</v>
      </c>
      <c r="G515" t="s">
        <v>1871</v>
      </c>
      <c r="H515" t="s">
        <v>158</v>
      </c>
      <c r="I515" t="s">
        <v>884</v>
      </c>
      <c r="J515" t="s">
        <v>22</v>
      </c>
      <c r="K515" t="s">
        <v>27</v>
      </c>
      <c r="L515" t="s">
        <v>1937</v>
      </c>
    </row>
    <row r="516" spans="1:12" x14ac:dyDescent="0.2">
      <c r="A516">
        <v>585</v>
      </c>
      <c r="B516" t="s">
        <v>1864</v>
      </c>
      <c r="C516" t="s">
        <v>1867</v>
      </c>
      <c r="D516" t="s">
        <v>158</v>
      </c>
      <c r="E516" t="s">
        <v>884</v>
      </c>
      <c r="F516" t="s">
        <v>1872</v>
      </c>
      <c r="G516" t="s">
        <v>1871</v>
      </c>
      <c r="H516" t="s">
        <v>158</v>
      </c>
      <c r="I516" t="s">
        <v>884</v>
      </c>
      <c r="J516" t="s">
        <v>1808</v>
      </c>
      <c r="K516" t="s">
        <v>94</v>
      </c>
      <c r="L516" t="s">
        <v>1937</v>
      </c>
    </row>
    <row r="517" spans="1:12" x14ac:dyDescent="0.2">
      <c r="A517">
        <v>586</v>
      </c>
      <c r="B517" t="s">
        <v>1873</v>
      </c>
      <c r="C517" t="s">
        <v>1876</v>
      </c>
      <c r="D517" t="s">
        <v>1877</v>
      </c>
      <c r="E517" t="s">
        <v>980</v>
      </c>
      <c r="F517" t="s">
        <v>1878</v>
      </c>
      <c r="G517" t="s">
        <v>1881</v>
      </c>
      <c r="H517" t="s">
        <v>985</v>
      </c>
      <c r="I517" t="s">
        <v>980</v>
      </c>
      <c r="J517" t="s">
        <v>1808</v>
      </c>
      <c r="K517" t="s">
        <v>27</v>
      </c>
      <c r="L517" t="s">
        <v>1935</v>
      </c>
    </row>
    <row r="518" spans="1:12" x14ac:dyDescent="0.2">
      <c r="A518">
        <v>586</v>
      </c>
      <c r="B518" t="s">
        <v>1873</v>
      </c>
      <c r="C518" t="s">
        <v>1876</v>
      </c>
      <c r="D518" t="s">
        <v>1877</v>
      </c>
      <c r="E518" t="s">
        <v>980</v>
      </c>
      <c r="F518" t="s">
        <v>1882</v>
      </c>
      <c r="G518" t="s">
        <v>1884</v>
      </c>
      <c r="H518" t="s">
        <v>1885</v>
      </c>
      <c r="I518" t="s">
        <v>980</v>
      </c>
      <c r="J518" t="s">
        <v>1808</v>
      </c>
      <c r="K518" t="s">
        <v>27</v>
      </c>
      <c r="L518" t="s">
        <v>1935</v>
      </c>
    </row>
    <row r="519" spans="1:12" x14ac:dyDescent="0.2">
      <c r="A519">
        <v>586</v>
      </c>
      <c r="B519" t="s">
        <v>1873</v>
      </c>
      <c r="C519" t="s">
        <v>1876</v>
      </c>
      <c r="D519" t="s">
        <v>1877</v>
      </c>
      <c r="E519" t="s">
        <v>980</v>
      </c>
      <c r="F519" t="s">
        <v>1886</v>
      </c>
      <c r="G519" t="s">
        <v>1887</v>
      </c>
      <c r="H519" t="s">
        <v>1004</v>
      </c>
      <c r="I519" t="s">
        <v>980</v>
      </c>
      <c r="J519" t="s">
        <v>1808</v>
      </c>
      <c r="K519" t="s">
        <v>27</v>
      </c>
      <c r="L519" t="s">
        <v>1935</v>
      </c>
    </row>
    <row r="520" spans="1:12" x14ac:dyDescent="0.2">
      <c r="A520">
        <v>586</v>
      </c>
      <c r="B520" t="s">
        <v>1873</v>
      </c>
      <c r="C520" t="s">
        <v>1876</v>
      </c>
      <c r="D520" t="s">
        <v>1877</v>
      </c>
      <c r="E520" t="s">
        <v>980</v>
      </c>
      <c r="F520" t="s">
        <v>1888</v>
      </c>
      <c r="G520" t="s">
        <v>1889</v>
      </c>
      <c r="H520" t="s">
        <v>519</v>
      </c>
      <c r="I520" t="s">
        <v>980</v>
      </c>
      <c r="J520" t="s">
        <v>1808</v>
      </c>
      <c r="K520" t="s">
        <v>27</v>
      </c>
      <c r="L520" t="s">
        <v>1935</v>
      </c>
    </row>
    <row r="521" spans="1:12" x14ac:dyDescent="0.2">
      <c r="A521">
        <v>586</v>
      </c>
      <c r="B521" t="s">
        <v>1873</v>
      </c>
      <c r="C521" t="s">
        <v>1876</v>
      </c>
      <c r="D521" t="s">
        <v>1877</v>
      </c>
      <c r="E521" t="s">
        <v>980</v>
      </c>
      <c r="F521" t="s">
        <v>1890</v>
      </c>
      <c r="G521" t="s">
        <v>1891</v>
      </c>
      <c r="H521" t="s">
        <v>979</v>
      </c>
      <c r="I521" t="s">
        <v>980</v>
      </c>
      <c r="J521" t="s">
        <v>1808</v>
      </c>
      <c r="K521" t="s">
        <v>27</v>
      </c>
      <c r="L521" t="s">
        <v>1935</v>
      </c>
    </row>
    <row r="522" spans="1:12" x14ac:dyDescent="0.2">
      <c r="A522">
        <v>586</v>
      </c>
      <c r="B522" t="s">
        <v>1873</v>
      </c>
      <c r="C522" t="s">
        <v>1876</v>
      </c>
      <c r="D522" t="s">
        <v>1877</v>
      </c>
      <c r="E522" t="s">
        <v>980</v>
      </c>
      <c r="F522" t="s">
        <v>1890</v>
      </c>
      <c r="G522" t="s">
        <v>1891</v>
      </c>
      <c r="H522" t="s">
        <v>979</v>
      </c>
      <c r="I522" t="s">
        <v>980</v>
      </c>
      <c r="J522" t="s">
        <v>1808</v>
      </c>
      <c r="K522" t="s">
        <v>27</v>
      </c>
      <c r="L522" t="s">
        <v>1935</v>
      </c>
    </row>
    <row r="523" spans="1:12" x14ac:dyDescent="0.2">
      <c r="A523">
        <v>593</v>
      </c>
      <c r="B523" t="s">
        <v>1892</v>
      </c>
      <c r="C523" t="s">
        <v>1895</v>
      </c>
      <c r="D523" t="s">
        <v>434</v>
      </c>
      <c r="E523" t="s">
        <v>1803</v>
      </c>
      <c r="F523" t="s">
        <v>1896</v>
      </c>
      <c r="G523" t="s">
        <v>1898</v>
      </c>
      <c r="H523" t="s">
        <v>434</v>
      </c>
      <c r="I523" t="s">
        <v>1803</v>
      </c>
      <c r="J523" t="s">
        <v>1808</v>
      </c>
      <c r="K523" t="s">
        <v>27</v>
      </c>
      <c r="L523" t="s">
        <v>1934</v>
      </c>
    </row>
    <row r="524" spans="1:12" x14ac:dyDescent="0.2">
      <c r="A524">
        <v>593</v>
      </c>
      <c r="B524" t="s">
        <v>1892</v>
      </c>
      <c r="C524" t="s">
        <v>1895</v>
      </c>
      <c r="D524" t="s">
        <v>434</v>
      </c>
      <c r="E524" t="s">
        <v>1803</v>
      </c>
      <c r="F524" t="s">
        <v>1896</v>
      </c>
      <c r="G524" t="s">
        <v>1898</v>
      </c>
      <c r="H524" t="s">
        <v>434</v>
      </c>
      <c r="I524" t="s">
        <v>1803</v>
      </c>
      <c r="J524" t="s">
        <v>1808</v>
      </c>
      <c r="K524" t="s">
        <v>27</v>
      </c>
      <c r="L524" t="s">
        <v>1934</v>
      </c>
    </row>
    <row r="525" spans="1:12" x14ac:dyDescent="0.2">
      <c r="A525">
        <v>773</v>
      </c>
      <c r="B525" t="s">
        <v>1899</v>
      </c>
      <c r="C525" t="s">
        <v>1902</v>
      </c>
      <c r="D525" t="s">
        <v>1425</v>
      </c>
      <c r="E525" t="s">
        <v>1903</v>
      </c>
      <c r="F525" t="s">
        <v>1904</v>
      </c>
      <c r="G525" t="s">
        <v>1907</v>
      </c>
      <c r="H525" t="s">
        <v>767</v>
      </c>
      <c r="I525" t="s">
        <v>1903</v>
      </c>
      <c r="J525" t="s">
        <v>93</v>
      </c>
      <c r="K525" t="s">
        <v>1823</v>
      </c>
      <c r="L525" t="s">
        <v>1936</v>
      </c>
    </row>
    <row r="526" spans="1:12" x14ac:dyDescent="0.2">
      <c r="A526">
        <v>773</v>
      </c>
      <c r="B526" t="s">
        <v>1899</v>
      </c>
      <c r="C526" t="s">
        <v>1902</v>
      </c>
      <c r="D526" t="s">
        <v>1425</v>
      </c>
      <c r="E526" t="s">
        <v>1903</v>
      </c>
      <c r="F526" t="s">
        <v>1908</v>
      </c>
      <c r="G526" t="s">
        <v>1911</v>
      </c>
      <c r="H526" t="s">
        <v>1425</v>
      </c>
      <c r="I526" t="s">
        <v>1426</v>
      </c>
      <c r="J526" t="s">
        <v>93</v>
      </c>
      <c r="K526" t="s">
        <v>201</v>
      </c>
      <c r="L526" t="s">
        <v>1936</v>
      </c>
    </row>
    <row r="527" spans="1:12" x14ac:dyDescent="0.2">
      <c r="A527">
        <v>836</v>
      </c>
      <c r="B527" t="s">
        <v>1912</v>
      </c>
      <c r="C527" t="s">
        <v>1915</v>
      </c>
      <c r="D527" t="s">
        <v>617</v>
      </c>
      <c r="E527" t="s">
        <v>618</v>
      </c>
      <c r="F527" t="s">
        <v>1916</v>
      </c>
      <c r="G527" t="s">
        <v>1919</v>
      </c>
      <c r="H527" t="s">
        <v>617</v>
      </c>
      <c r="I527" t="s">
        <v>618</v>
      </c>
      <c r="J527" t="s">
        <v>1808</v>
      </c>
      <c r="K527" t="s">
        <v>27</v>
      </c>
      <c r="L527" t="s">
        <v>1940</v>
      </c>
    </row>
  </sheetData>
  <autoFilter ref="A1:K527" xr:uid="{8FC0825D-B166-4159-8FF0-EB731A2D45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AC17-FA4D-4663-AE76-A7ABCA316516}">
  <dimension ref="B1:AB2219"/>
  <sheetViews>
    <sheetView workbookViewId="0">
      <selection activeCell="AC1" sqref="AC1"/>
    </sheetView>
  </sheetViews>
  <sheetFormatPr defaultRowHeight="12.75" x14ac:dyDescent="0.2"/>
  <cols>
    <col min="19" max="19" width="38.7109375" bestFit="1" customWidth="1"/>
  </cols>
  <sheetData>
    <row r="1" spans="2:28" x14ac:dyDescent="0.2">
      <c r="B1" t="s">
        <v>0</v>
      </c>
    </row>
    <row r="3" spans="2:28" x14ac:dyDescent="0.2">
      <c r="B3" t="s">
        <v>1</v>
      </c>
    </row>
    <row r="5" spans="2:28" x14ac:dyDescent="0.2">
      <c r="D5" t="s">
        <v>2</v>
      </c>
    </row>
    <row r="6" spans="2:28" x14ac:dyDescent="0.2">
      <c r="E6" t="s">
        <v>3</v>
      </c>
      <c r="F6" t="s">
        <v>4</v>
      </c>
    </row>
    <row r="8" spans="2:28" x14ac:dyDescent="0.2">
      <c r="D8">
        <v>43700.580013159699</v>
      </c>
    </row>
    <row r="10" spans="2:28" x14ac:dyDescent="0.2">
      <c r="C10" t="s">
        <v>5</v>
      </c>
      <c r="J10" t="s">
        <v>6</v>
      </c>
      <c r="L10" t="s">
        <v>7</v>
      </c>
      <c r="M10" t="s">
        <v>8</v>
      </c>
      <c r="P10" t="s">
        <v>9</v>
      </c>
      <c r="Q10" t="s">
        <v>10</v>
      </c>
      <c r="R10" s="1" t="s">
        <v>1921</v>
      </c>
      <c r="S10" s="1" t="s">
        <v>1922</v>
      </c>
      <c r="T10" s="1" t="s">
        <v>1923</v>
      </c>
      <c r="U10" s="1" t="s">
        <v>1924</v>
      </c>
      <c r="V10" s="1" t="s">
        <v>1925</v>
      </c>
      <c r="W10" s="1" t="s">
        <v>1926</v>
      </c>
      <c r="X10" s="1" t="s">
        <v>1927</v>
      </c>
      <c r="Y10" s="1" t="s">
        <v>1928</v>
      </c>
      <c r="Z10" s="1" t="s">
        <v>1929</v>
      </c>
      <c r="AA10" s="1" t="s">
        <v>1930</v>
      </c>
      <c r="AB10" s="1" t="s">
        <v>1931</v>
      </c>
    </row>
    <row r="11" spans="2:28" x14ac:dyDescent="0.2">
      <c r="C11" t="s">
        <v>11</v>
      </c>
      <c r="J11" t="s">
        <v>12</v>
      </c>
      <c r="L11" t="s">
        <v>13</v>
      </c>
      <c r="M11" t="s">
        <v>14</v>
      </c>
      <c r="P11" t="s">
        <v>15</v>
      </c>
      <c r="Q11" t="s">
        <v>16</v>
      </c>
      <c r="R11" t="str">
        <f>IFERROR(VLOOKUP(C11,'SAU Lookup'!A:B,2,FALSE),"N")</f>
        <v>Y</v>
      </c>
      <c r="S11" t="str">
        <f>IFERROR(VLOOKUP(C11,'SAU Lookup'!A:A,1,FALSE),S10)</f>
        <v>1 Contoocook Valley SAU Office</v>
      </c>
      <c r="T11" t="str">
        <f>IF($R11="Y",M11,T10)</f>
        <v>106 Hancock Road</v>
      </c>
      <c r="U11" t="str">
        <f>IF($R11="Y",P11,U10)</f>
        <v>Peterborough</v>
      </c>
      <c r="V11" t="str">
        <f>IF($R11="Y",Q11,V10)</f>
        <v>03458</v>
      </c>
      <c r="W11" t="str">
        <f>IF(ISNUMBER(SEARCH("open",$C13)),C12,"")</f>
        <v>Antrim Elementary School</v>
      </c>
      <c r="X11" t="str">
        <f>IF(ISNUMBER(SEARCH("open",$C13)),M12,"")</f>
        <v>10 School St.</v>
      </c>
      <c r="Y11" t="str">
        <f>IF(ISNUMBER(SEARCH("open",$C13)),P12,"")</f>
        <v>Antrim</v>
      </c>
      <c r="Z11" t="str">
        <f>IF(ISNUMBER(SEARCH("open",$C13)),Q12,"")</f>
        <v>03458</v>
      </c>
      <c r="AA11" t="str">
        <f>IF(ISNUMBER(SEARCH("open",$C13)),C13,"")</f>
        <v xml:space="preserve">Open: M Tu W Th F </v>
      </c>
      <c r="AB11" t="str">
        <f>IF(ISNUMBER(SEARCH("open",$C13)),C14,"")</f>
        <v xml:space="preserve">Serving: Br Lun </v>
      </c>
    </row>
    <row r="12" spans="2:28" x14ac:dyDescent="0.2">
      <c r="C12" t="s">
        <v>17</v>
      </c>
      <c r="J12" t="s">
        <v>18</v>
      </c>
      <c r="L12" t="s">
        <v>19</v>
      </c>
      <c r="M12" t="s">
        <v>20</v>
      </c>
      <c r="P12" t="s">
        <v>21</v>
      </c>
      <c r="Q12" t="s">
        <v>16</v>
      </c>
      <c r="R12" t="str">
        <f>IFERROR(VLOOKUP(C12,'SAU Lookup'!A:B,2,FALSE),"N")</f>
        <v>N</v>
      </c>
      <c r="S12" t="str">
        <f>IFERROR(VLOOKUP(C12,'SAU Lookup'!A:A,1,FALSE),S11)</f>
        <v>1 Contoocook Valley SAU Office</v>
      </c>
      <c r="T12" t="str">
        <f>IF(R12="Y",M12,T11)</f>
        <v>106 Hancock Road</v>
      </c>
      <c r="U12" t="str">
        <f t="shared" ref="U12:U75" si="0">IF($R12="Y",P12,U11)</f>
        <v>Peterborough</v>
      </c>
      <c r="V12" t="str">
        <f t="shared" ref="V12:V75" si="1">IF($R12="Y",Q12,V11)</f>
        <v>03458</v>
      </c>
      <c r="W12" t="str">
        <f t="shared" ref="W12:W75" si="2">IF(ISNUMBER(SEARCH("open",C14)),C13,"")</f>
        <v/>
      </c>
      <c r="X12" t="str">
        <f t="shared" ref="X12:X75" si="3">IF(ISNUMBER(SEARCH("open",$C14)),M13,"")</f>
        <v/>
      </c>
      <c r="Y12" t="str">
        <f t="shared" ref="Y12:Y75" si="4">IF(ISNUMBER(SEARCH("open",$C14)),P13,"")</f>
        <v/>
      </c>
      <c r="Z12" t="str">
        <f t="shared" ref="Z12:Z75" si="5">IF(ISNUMBER(SEARCH("open",$C14)),Q13,"")</f>
        <v/>
      </c>
      <c r="AA12" t="str">
        <f t="shared" ref="AA12:AA75" si="6">IF(ISNUMBER(SEARCH("open",$C14)),C14,"")</f>
        <v/>
      </c>
      <c r="AB12" t="str">
        <f t="shared" ref="AB12:AB75" si="7">IF(ISNUMBER(SEARCH("open",$C14)),C15,"")</f>
        <v/>
      </c>
    </row>
    <row r="13" spans="2:28" x14ac:dyDescent="0.2">
      <c r="C13" t="s">
        <v>22</v>
      </c>
      <c r="J13" t="s">
        <v>23</v>
      </c>
      <c r="L13" t="s">
        <v>24</v>
      </c>
      <c r="M13" t="s">
        <v>25</v>
      </c>
      <c r="P13" t="s">
        <v>26</v>
      </c>
      <c r="R13" t="str">
        <f>IFERROR(VLOOKUP(C13,'SAU Lookup'!A:B,2,FALSE),"N")</f>
        <v>N</v>
      </c>
      <c r="S13" t="str">
        <f>IFERROR(VLOOKUP(C13,'SAU Lookup'!A:A,1,FALSE),S12)</f>
        <v>1 Contoocook Valley SAU Office</v>
      </c>
      <c r="T13" t="str">
        <f t="shared" ref="T13:T75" si="8">IF(R13="Y",M13,T12)</f>
        <v>106 Hancock Road</v>
      </c>
      <c r="U13" t="str">
        <f t="shared" si="0"/>
        <v>Peterborough</v>
      </c>
      <c r="V13" t="str">
        <f t="shared" si="1"/>
        <v>03458</v>
      </c>
      <c r="W13" t="str">
        <f t="shared" si="2"/>
        <v/>
      </c>
      <c r="X13" t="str">
        <f t="shared" si="3"/>
        <v/>
      </c>
      <c r="Y13" t="str">
        <f t="shared" si="4"/>
        <v/>
      </c>
      <c r="Z13" t="str">
        <f t="shared" si="5"/>
        <v/>
      </c>
      <c r="AA13" t="str">
        <f t="shared" si="6"/>
        <v/>
      </c>
      <c r="AB13" t="str">
        <f t="shared" si="7"/>
        <v/>
      </c>
    </row>
    <row r="14" spans="2:28" x14ac:dyDescent="0.2">
      <c r="C14" t="s">
        <v>27</v>
      </c>
      <c r="R14" t="str">
        <f>IFERROR(VLOOKUP(C14,'SAU Lookup'!A:B,2,FALSE),"N")</f>
        <v>N</v>
      </c>
      <c r="S14" t="str">
        <f>IFERROR(VLOOKUP(C14,'SAU Lookup'!A:A,1,FALSE),S13)</f>
        <v>1 Contoocook Valley SAU Office</v>
      </c>
      <c r="T14" t="str">
        <f t="shared" si="8"/>
        <v>106 Hancock Road</v>
      </c>
      <c r="U14" t="str">
        <f t="shared" si="0"/>
        <v>Peterborough</v>
      </c>
      <c r="V14" t="str">
        <f t="shared" si="1"/>
        <v>03458</v>
      </c>
      <c r="W14" t="str">
        <f t="shared" si="2"/>
        <v/>
      </c>
      <c r="X14" t="str">
        <f t="shared" si="3"/>
        <v/>
      </c>
      <c r="Y14" t="str">
        <f t="shared" si="4"/>
        <v/>
      </c>
      <c r="Z14" t="str">
        <f t="shared" si="5"/>
        <v/>
      </c>
      <c r="AA14" t="str">
        <f t="shared" si="6"/>
        <v/>
      </c>
      <c r="AB14" t="str">
        <f t="shared" si="7"/>
        <v/>
      </c>
    </row>
    <row r="15" spans="2:28" x14ac:dyDescent="0.2">
      <c r="C15" t="s">
        <v>28</v>
      </c>
      <c r="R15" t="str">
        <f>IFERROR(VLOOKUP(C15,'SAU Lookup'!A:B,2,FALSE),"N")</f>
        <v>N</v>
      </c>
      <c r="S15" t="str">
        <f>IFERROR(VLOOKUP(C15,'SAU Lookup'!A:A,1,FALSE),S14)</f>
        <v>1 Contoocook Valley SAU Office</v>
      </c>
      <c r="T15" t="str">
        <f t="shared" si="8"/>
        <v>106 Hancock Road</v>
      </c>
      <c r="U15" t="str">
        <f t="shared" si="0"/>
        <v>Peterborough</v>
      </c>
      <c r="V15" t="str">
        <f t="shared" si="1"/>
        <v>03458</v>
      </c>
      <c r="W15" t="str">
        <f t="shared" si="2"/>
        <v>Conval Regional High School</v>
      </c>
      <c r="X15" t="str">
        <f t="shared" si="3"/>
        <v>184 Hancock Rd.</v>
      </c>
      <c r="Y15" t="str">
        <f t="shared" si="4"/>
        <v>Peterborough</v>
      </c>
      <c r="Z15" t="str">
        <f t="shared" si="5"/>
        <v>03458</v>
      </c>
      <c r="AA15" t="str">
        <f t="shared" si="6"/>
        <v xml:space="preserve">Open: M Tu W Th F </v>
      </c>
      <c r="AB15" t="str">
        <f t="shared" si="7"/>
        <v xml:space="preserve">Serving: Br Lun </v>
      </c>
    </row>
    <row r="16" spans="2:28" x14ac:dyDescent="0.2">
      <c r="C16" t="s">
        <v>29</v>
      </c>
      <c r="J16" t="s">
        <v>18</v>
      </c>
      <c r="L16" t="s">
        <v>30</v>
      </c>
      <c r="M16" t="s">
        <v>31</v>
      </c>
      <c r="P16" t="s">
        <v>15</v>
      </c>
      <c r="Q16" t="s">
        <v>16</v>
      </c>
      <c r="R16" t="str">
        <f>IFERROR(VLOOKUP(C16,'SAU Lookup'!A:B,2,FALSE),"N")</f>
        <v>N</v>
      </c>
      <c r="S16" t="str">
        <f>IFERROR(VLOOKUP(C16,'SAU Lookup'!A:A,1,FALSE),S15)</f>
        <v>1 Contoocook Valley SAU Office</v>
      </c>
      <c r="T16" t="str">
        <f t="shared" si="8"/>
        <v>106 Hancock Road</v>
      </c>
      <c r="U16" t="str">
        <f t="shared" si="0"/>
        <v>Peterborough</v>
      </c>
      <c r="V16" t="str">
        <f t="shared" si="1"/>
        <v>03458</v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t="str">
        <f t="shared" si="6"/>
        <v/>
      </c>
      <c r="AB16" t="str">
        <f t="shared" si="7"/>
        <v/>
      </c>
    </row>
    <row r="17" spans="3:28" x14ac:dyDescent="0.2">
      <c r="C17" t="s">
        <v>22</v>
      </c>
      <c r="J17" t="s">
        <v>23</v>
      </c>
      <c r="L17" t="s">
        <v>24</v>
      </c>
      <c r="M17" t="s">
        <v>25</v>
      </c>
      <c r="P17" t="s">
        <v>26</v>
      </c>
      <c r="R17" t="str">
        <f>IFERROR(VLOOKUP(C17,'SAU Lookup'!A:B,2,FALSE),"N")</f>
        <v>N</v>
      </c>
      <c r="S17" t="str">
        <f>IFERROR(VLOOKUP(C17,'SAU Lookup'!A:A,1,FALSE),S16)</f>
        <v>1 Contoocook Valley SAU Office</v>
      </c>
      <c r="T17" t="str">
        <f t="shared" si="8"/>
        <v>106 Hancock Road</v>
      </c>
      <c r="U17" t="str">
        <f t="shared" si="0"/>
        <v>Peterborough</v>
      </c>
      <c r="V17" t="str">
        <f t="shared" si="1"/>
        <v>03458</v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t="str">
        <f t="shared" si="6"/>
        <v/>
      </c>
      <c r="AB17" t="str">
        <f t="shared" si="7"/>
        <v/>
      </c>
    </row>
    <row r="18" spans="3:28" x14ac:dyDescent="0.2">
      <c r="C18" t="s">
        <v>27</v>
      </c>
      <c r="R18" t="str">
        <f>IFERROR(VLOOKUP(C18,'SAU Lookup'!A:B,2,FALSE),"N")</f>
        <v>N</v>
      </c>
      <c r="S18" t="str">
        <f>IFERROR(VLOOKUP(C18,'SAU Lookup'!A:A,1,FALSE),S17)</f>
        <v>1 Contoocook Valley SAU Office</v>
      </c>
      <c r="T18" t="str">
        <f t="shared" si="8"/>
        <v>106 Hancock Road</v>
      </c>
      <c r="U18" t="str">
        <f t="shared" si="0"/>
        <v>Peterborough</v>
      </c>
      <c r="V18" t="str">
        <f t="shared" si="1"/>
        <v>03458</v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t="str">
        <f t="shared" si="6"/>
        <v/>
      </c>
      <c r="AB18" t="str">
        <f t="shared" si="7"/>
        <v/>
      </c>
    </row>
    <row r="19" spans="3:28" x14ac:dyDescent="0.2">
      <c r="C19" t="s">
        <v>28</v>
      </c>
      <c r="R19" t="str">
        <f>IFERROR(VLOOKUP(C19,'SAU Lookup'!A:B,2,FALSE),"N")</f>
        <v>N</v>
      </c>
      <c r="S19" t="str">
        <f>IFERROR(VLOOKUP(C19,'SAU Lookup'!A:A,1,FALSE),S18)</f>
        <v>1 Contoocook Valley SAU Office</v>
      </c>
      <c r="T19" t="str">
        <f t="shared" si="8"/>
        <v>106 Hancock Road</v>
      </c>
      <c r="U19" t="str">
        <f t="shared" si="0"/>
        <v>Peterborough</v>
      </c>
      <c r="V19" t="str">
        <f t="shared" si="1"/>
        <v>03458</v>
      </c>
      <c r="W19" t="str">
        <f t="shared" si="2"/>
        <v>Dublin Consolidated School</v>
      </c>
      <c r="X19" t="str">
        <f t="shared" si="3"/>
        <v>Main St. Rte. 101</v>
      </c>
      <c r="Y19" t="str">
        <f t="shared" si="4"/>
        <v>Dublin</v>
      </c>
      <c r="Z19" t="str">
        <f t="shared" si="5"/>
        <v>03458</v>
      </c>
      <c r="AA19" t="str">
        <f t="shared" si="6"/>
        <v xml:space="preserve">Open: M Tu W Th F </v>
      </c>
      <c r="AB19" t="str">
        <f t="shared" si="7"/>
        <v xml:space="preserve">Serving: Br Lun </v>
      </c>
    </row>
    <row r="20" spans="3:28" x14ac:dyDescent="0.2">
      <c r="C20" t="s">
        <v>32</v>
      </c>
      <c r="J20" t="s">
        <v>18</v>
      </c>
      <c r="L20" t="s">
        <v>19</v>
      </c>
      <c r="M20" t="s">
        <v>33</v>
      </c>
      <c r="P20" t="s">
        <v>34</v>
      </c>
      <c r="Q20" t="s">
        <v>16</v>
      </c>
      <c r="R20" t="str">
        <f>IFERROR(VLOOKUP(C20,'SAU Lookup'!A:B,2,FALSE),"N")</f>
        <v>N</v>
      </c>
      <c r="S20" t="str">
        <f>IFERROR(VLOOKUP(C20,'SAU Lookup'!A:A,1,FALSE),S19)</f>
        <v>1 Contoocook Valley SAU Office</v>
      </c>
      <c r="T20" t="str">
        <f t="shared" si="8"/>
        <v>106 Hancock Road</v>
      </c>
      <c r="U20" t="str">
        <f t="shared" si="0"/>
        <v>Peterborough</v>
      </c>
      <c r="V20" t="str">
        <f t="shared" si="1"/>
        <v>03458</v>
      </c>
      <c r="W20" t="str">
        <f t="shared" si="2"/>
        <v/>
      </c>
      <c r="X20" t="str">
        <f t="shared" si="3"/>
        <v/>
      </c>
      <c r="Y20" t="str">
        <f t="shared" si="4"/>
        <v/>
      </c>
      <c r="Z20" t="str">
        <f t="shared" si="5"/>
        <v/>
      </c>
      <c r="AA20" t="str">
        <f t="shared" si="6"/>
        <v/>
      </c>
      <c r="AB20" t="str">
        <f t="shared" si="7"/>
        <v/>
      </c>
    </row>
    <row r="21" spans="3:28" x14ac:dyDescent="0.2">
      <c r="C21" t="s">
        <v>22</v>
      </c>
      <c r="J21" t="s">
        <v>23</v>
      </c>
      <c r="L21" t="s">
        <v>24</v>
      </c>
      <c r="M21" t="s">
        <v>25</v>
      </c>
      <c r="P21" t="s">
        <v>26</v>
      </c>
      <c r="R21" t="str">
        <f>IFERROR(VLOOKUP(C21,'SAU Lookup'!A:B,2,FALSE),"N")</f>
        <v>N</v>
      </c>
      <c r="S21" t="str">
        <f>IFERROR(VLOOKUP(C21,'SAU Lookup'!A:A,1,FALSE),S20)</f>
        <v>1 Contoocook Valley SAU Office</v>
      </c>
      <c r="T21" t="str">
        <f t="shared" si="8"/>
        <v>106 Hancock Road</v>
      </c>
      <c r="U21" t="str">
        <f t="shared" si="0"/>
        <v>Peterborough</v>
      </c>
      <c r="V21" t="str">
        <f t="shared" si="1"/>
        <v>03458</v>
      </c>
      <c r="W21" t="str">
        <f t="shared" si="2"/>
        <v/>
      </c>
      <c r="X21" t="str">
        <f t="shared" si="3"/>
        <v/>
      </c>
      <c r="Y21" t="str">
        <f t="shared" si="4"/>
        <v/>
      </c>
      <c r="Z21" t="str">
        <f t="shared" si="5"/>
        <v/>
      </c>
      <c r="AA21" t="str">
        <f t="shared" si="6"/>
        <v/>
      </c>
      <c r="AB21" t="str">
        <f t="shared" si="7"/>
        <v/>
      </c>
    </row>
    <row r="22" spans="3:28" x14ac:dyDescent="0.2">
      <c r="C22" t="s">
        <v>27</v>
      </c>
      <c r="R22" t="str">
        <f>IFERROR(VLOOKUP(C22,'SAU Lookup'!A:B,2,FALSE),"N")</f>
        <v>N</v>
      </c>
      <c r="S22" t="str">
        <f>IFERROR(VLOOKUP(C22,'SAU Lookup'!A:A,1,FALSE),S21)</f>
        <v>1 Contoocook Valley SAU Office</v>
      </c>
      <c r="T22" t="str">
        <f t="shared" si="8"/>
        <v>106 Hancock Road</v>
      </c>
      <c r="U22" t="str">
        <f t="shared" si="0"/>
        <v>Peterborough</v>
      </c>
      <c r="V22" t="str">
        <f t="shared" si="1"/>
        <v>03458</v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t="str">
        <f t="shared" si="6"/>
        <v/>
      </c>
      <c r="AB22" t="str">
        <f t="shared" si="7"/>
        <v/>
      </c>
    </row>
    <row r="23" spans="3:28" x14ac:dyDescent="0.2">
      <c r="C23" t="s">
        <v>28</v>
      </c>
      <c r="R23" t="str">
        <f>IFERROR(VLOOKUP(C23,'SAU Lookup'!A:B,2,FALSE),"N")</f>
        <v>N</v>
      </c>
      <c r="S23" t="str">
        <f>IFERROR(VLOOKUP(C23,'SAU Lookup'!A:A,1,FALSE),S22)</f>
        <v>1 Contoocook Valley SAU Office</v>
      </c>
      <c r="T23" t="str">
        <f t="shared" si="8"/>
        <v>106 Hancock Road</v>
      </c>
      <c r="U23" t="str">
        <f t="shared" si="0"/>
        <v>Peterborough</v>
      </c>
      <c r="V23" t="str">
        <f t="shared" si="1"/>
        <v>03458</v>
      </c>
      <c r="W23" t="str">
        <f t="shared" si="2"/>
        <v>Francestown Elementary School</v>
      </c>
      <c r="X23" t="str">
        <f t="shared" si="3"/>
        <v>325 2nd NH Turnpike S.</v>
      </c>
      <c r="Y23" t="str">
        <f t="shared" si="4"/>
        <v>Francestown</v>
      </c>
      <c r="Z23" t="str">
        <f t="shared" si="5"/>
        <v>03458</v>
      </c>
      <c r="AA23" t="str">
        <f t="shared" si="6"/>
        <v xml:space="preserve">Open: M Tu W Th F </v>
      </c>
      <c r="AB23" t="str">
        <f t="shared" si="7"/>
        <v xml:space="preserve">Serving: Br Lun </v>
      </c>
    </row>
    <row r="24" spans="3:28" x14ac:dyDescent="0.2">
      <c r="C24" t="s">
        <v>35</v>
      </c>
      <c r="J24" t="s">
        <v>18</v>
      </c>
      <c r="L24" t="s">
        <v>19</v>
      </c>
      <c r="M24" t="s">
        <v>36</v>
      </c>
      <c r="P24" t="s">
        <v>37</v>
      </c>
      <c r="Q24" t="s">
        <v>16</v>
      </c>
      <c r="R24" t="str">
        <f>IFERROR(VLOOKUP(C24,'SAU Lookup'!A:B,2,FALSE),"N")</f>
        <v>N</v>
      </c>
      <c r="S24" t="str">
        <f>IFERROR(VLOOKUP(C24,'SAU Lookup'!A:A,1,FALSE),S23)</f>
        <v>1 Contoocook Valley SAU Office</v>
      </c>
      <c r="T24" t="str">
        <f t="shared" si="8"/>
        <v>106 Hancock Road</v>
      </c>
      <c r="U24" t="str">
        <f t="shared" si="0"/>
        <v>Peterborough</v>
      </c>
      <c r="V24" t="str">
        <f t="shared" si="1"/>
        <v>03458</v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t="str">
        <f t="shared" si="6"/>
        <v/>
      </c>
      <c r="AB24" t="str">
        <f t="shared" si="7"/>
        <v/>
      </c>
    </row>
    <row r="25" spans="3:28" x14ac:dyDescent="0.2">
      <c r="C25" t="s">
        <v>22</v>
      </c>
      <c r="J25" t="s">
        <v>23</v>
      </c>
      <c r="L25" t="s">
        <v>24</v>
      </c>
      <c r="M25" t="s">
        <v>25</v>
      </c>
      <c r="P25" t="s">
        <v>26</v>
      </c>
      <c r="R25" t="str">
        <f>IFERROR(VLOOKUP(C25,'SAU Lookup'!A:B,2,FALSE),"N")</f>
        <v>N</v>
      </c>
      <c r="S25" t="str">
        <f>IFERROR(VLOOKUP(C25,'SAU Lookup'!A:A,1,FALSE),S24)</f>
        <v>1 Contoocook Valley SAU Office</v>
      </c>
      <c r="T25" t="str">
        <f t="shared" si="8"/>
        <v>106 Hancock Road</v>
      </c>
      <c r="U25" t="str">
        <f t="shared" si="0"/>
        <v>Peterborough</v>
      </c>
      <c r="V25" t="str">
        <f t="shared" si="1"/>
        <v>03458</v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t="str">
        <f t="shared" si="6"/>
        <v/>
      </c>
      <c r="AB25" t="str">
        <f t="shared" si="7"/>
        <v/>
      </c>
    </row>
    <row r="26" spans="3:28" x14ac:dyDescent="0.2">
      <c r="C26" t="s">
        <v>27</v>
      </c>
      <c r="R26" t="str">
        <f>IFERROR(VLOOKUP(C26,'SAU Lookup'!A:B,2,FALSE),"N")</f>
        <v>N</v>
      </c>
      <c r="S26" t="str">
        <f>IFERROR(VLOOKUP(C26,'SAU Lookup'!A:A,1,FALSE),S25)</f>
        <v>1 Contoocook Valley SAU Office</v>
      </c>
      <c r="T26" t="str">
        <f t="shared" si="8"/>
        <v>106 Hancock Road</v>
      </c>
      <c r="U26" t="str">
        <f t="shared" si="0"/>
        <v>Peterborough</v>
      </c>
      <c r="V26" t="str">
        <f t="shared" si="1"/>
        <v>03458</v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t="str">
        <f t="shared" si="6"/>
        <v/>
      </c>
      <c r="AB26" t="str">
        <f t="shared" si="7"/>
        <v/>
      </c>
    </row>
    <row r="27" spans="3:28" x14ac:dyDescent="0.2">
      <c r="C27" t="s">
        <v>28</v>
      </c>
      <c r="R27" t="str">
        <f>IFERROR(VLOOKUP(C27,'SAU Lookup'!A:B,2,FALSE),"N")</f>
        <v>N</v>
      </c>
      <c r="S27" t="str">
        <f>IFERROR(VLOOKUP(C27,'SAU Lookup'!A:A,1,FALSE),S26)</f>
        <v>1 Contoocook Valley SAU Office</v>
      </c>
      <c r="T27" t="str">
        <f t="shared" si="8"/>
        <v>106 Hancock Road</v>
      </c>
      <c r="U27" t="str">
        <f t="shared" si="0"/>
        <v>Peterborough</v>
      </c>
      <c r="V27" t="str">
        <f t="shared" si="1"/>
        <v>03458</v>
      </c>
      <c r="W27" t="str">
        <f t="shared" si="2"/>
        <v>Great Brook School</v>
      </c>
      <c r="X27" t="str">
        <f t="shared" si="3"/>
        <v>16 School St.</v>
      </c>
      <c r="Y27" t="str">
        <f t="shared" si="4"/>
        <v>Antrim</v>
      </c>
      <c r="Z27" t="str">
        <f t="shared" si="5"/>
        <v>03458</v>
      </c>
      <c r="AA27" t="str">
        <f t="shared" si="6"/>
        <v xml:space="preserve">Open: M Tu W Th F </v>
      </c>
      <c r="AB27" t="str">
        <f t="shared" si="7"/>
        <v xml:space="preserve">Serving: Br Lun </v>
      </c>
    </row>
    <row r="28" spans="3:28" x14ac:dyDescent="0.2">
      <c r="C28" t="s">
        <v>38</v>
      </c>
      <c r="J28" t="s">
        <v>18</v>
      </c>
      <c r="L28" t="s">
        <v>19</v>
      </c>
      <c r="M28" t="s">
        <v>39</v>
      </c>
      <c r="P28" t="s">
        <v>21</v>
      </c>
      <c r="Q28" t="s">
        <v>16</v>
      </c>
      <c r="R28" t="str">
        <f>IFERROR(VLOOKUP(C28,'SAU Lookup'!A:B,2,FALSE),"N")</f>
        <v>N</v>
      </c>
      <c r="S28" t="str">
        <f>IFERROR(VLOOKUP(C28,'SAU Lookup'!A:A,1,FALSE),S27)</f>
        <v>1 Contoocook Valley SAU Office</v>
      </c>
      <c r="T28" t="str">
        <f t="shared" si="8"/>
        <v>106 Hancock Road</v>
      </c>
      <c r="U28" t="str">
        <f t="shared" si="0"/>
        <v>Peterborough</v>
      </c>
      <c r="V28" t="str">
        <f t="shared" si="1"/>
        <v>03458</v>
      </c>
      <c r="W28" t="str">
        <f t="shared" si="2"/>
        <v/>
      </c>
      <c r="X28" t="str">
        <f t="shared" si="3"/>
        <v/>
      </c>
      <c r="Y28" t="str">
        <f t="shared" si="4"/>
        <v/>
      </c>
      <c r="Z28" t="str">
        <f t="shared" si="5"/>
        <v/>
      </c>
      <c r="AA28" t="str">
        <f t="shared" si="6"/>
        <v/>
      </c>
      <c r="AB28" t="str">
        <f t="shared" si="7"/>
        <v/>
      </c>
    </row>
    <row r="29" spans="3:28" x14ac:dyDescent="0.2">
      <c r="C29" t="s">
        <v>22</v>
      </c>
      <c r="J29" t="s">
        <v>23</v>
      </c>
      <c r="L29" t="s">
        <v>24</v>
      </c>
      <c r="M29" t="s">
        <v>25</v>
      </c>
      <c r="P29" t="s">
        <v>26</v>
      </c>
      <c r="R29" t="str">
        <f>IFERROR(VLOOKUP(C29,'SAU Lookup'!A:B,2,FALSE),"N")</f>
        <v>N</v>
      </c>
      <c r="S29" t="str">
        <f>IFERROR(VLOOKUP(C29,'SAU Lookup'!A:A,1,FALSE),S28)</f>
        <v>1 Contoocook Valley SAU Office</v>
      </c>
      <c r="T29" t="str">
        <f t="shared" si="8"/>
        <v>106 Hancock Road</v>
      </c>
      <c r="U29" t="str">
        <f t="shared" si="0"/>
        <v>Peterborough</v>
      </c>
      <c r="V29" t="str">
        <f t="shared" si="1"/>
        <v>03458</v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t="str">
        <f t="shared" si="6"/>
        <v/>
      </c>
      <c r="AB29" t="str">
        <f t="shared" si="7"/>
        <v/>
      </c>
    </row>
    <row r="30" spans="3:28" x14ac:dyDescent="0.2">
      <c r="C30" t="s">
        <v>27</v>
      </c>
      <c r="R30" t="str">
        <f>IFERROR(VLOOKUP(C30,'SAU Lookup'!A:B,2,FALSE),"N")</f>
        <v>N</v>
      </c>
      <c r="S30" t="str">
        <f>IFERROR(VLOOKUP(C30,'SAU Lookup'!A:A,1,FALSE),S29)</f>
        <v>1 Contoocook Valley SAU Office</v>
      </c>
      <c r="T30" t="str">
        <f t="shared" si="8"/>
        <v>106 Hancock Road</v>
      </c>
      <c r="U30" t="str">
        <f t="shared" si="0"/>
        <v>Peterborough</v>
      </c>
      <c r="V30" t="str">
        <f t="shared" si="1"/>
        <v>03458</v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t="str">
        <f t="shared" si="6"/>
        <v/>
      </c>
      <c r="AB30" t="str">
        <f t="shared" si="7"/>
        <v/>
      </c>
    </row>
    <row r="31" spans="3:28" x14ac:dyDescent="0.2">
      <c r="C31" t="s">
        <v>28</v>
      </c>
      <c r="R31" t="str">
        <f>IFERROR(VLOOKUP(C31,'SAU Lookup'!A:B,2,FALSE),"N")</f>
        <v>N</v>
      </c>
      <c r="S31" t="str">
        <f>IFERROR(VLOOKUP(C31,'SAU Lookup'!A:A,1,FALSE),S30)</f>
        <v>1 Contoocook Valley SAU Office</v>
      </c>
      <c r="T31" t="str">
        <f t="shared" si="8"/>
        <v>106 Hancock Road</v>
      </c>
      <c r="U31" t="str">
        <f t="shared" si="0"/>
        <v>Peterborough</v>
      </c>
      <c r="V31" t="str">
        <f t="shared" si="1"/>
        <v>03458</v>
      </c>
      <c r="W31" t="str">
        <f t="shared" si="2"/>
        <v>Greenfield Elementary School</v>
      </c>
      <c r="X31" t="str">
        <f t="shared" si="3"/>
        <v>860 Forest Rd.</v>
      </c>
      <c r="Y31" t="str">
        <f t="shared" si="4"/>
        <v>Greenfield</v>
      </c>
      <c r="Z31" t="str">
        <f t="shared" si="5"/>
        <v>03458</v>
      </c>
      <c r="AA31" t="str">
        <f t="shared" si="6"/>
        <v xml:space="preserve">Open: M Tu W Th F </v>
      </c>
      <c r="AB31" t="str">
        <f t="shared" si="7"/>
        <v xml:space="preserve">Serving: Br Lun </v>
      </c>
    </row>
    <row r="32" spans="3:28" x14ac:dyDescent="0.2">
      <c r="C32" t="s">
        <v>40</v>
      </c>
      <c r="J32" t="s">
        <v>18</v>
      </c>
      <c r="L32" t="s">
        <v>19</v>
      </c>
      <c r="M32" t="s">
        <v>41</v>
      </c>
      <c r="P32" t="s">
        <v>42</v>
      </c>
      <c r="Q32" t="s">
        <v>16</v>
      </c>
      <c r="R32" t="str">
        <f>IFERROR(VLOOKUP(C32,'SAU Lookup'!A:B,2,FALSE),"N")</f>
        <v>N</v>
      </c>
      <c r="S32" t="str">
        <f>IFERROR(VLOOKUP(C32,'SAU Lookup'!A:A,1,FALSE),S31)</f>
        <v>1 Contoocook Valley SAU Office</v>
      </c>
      <c r="T32" t="str">
        <f t="shared" si="8"/>
        <v>106 Hancock Road</v>
      </c>
      <c r="U32" t="str">
        <f t="shared" si="0"/>
        <v>Peterborough</v>
      </c>
      <c r="V32" t="str">
        <f t="shared" si="1"/>
        <v>03458</v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t="str">
        <f t="shared" si="6"/>
        <v/>
      </c>
      <c r="AB32" t="str">
        <f t="shared" si="7"/>
        <v/>
      </c>
    </row>
    <row r="33" spans="3:28" x14ac:dyDescent="0.2">
      <c r="C33" t="s">
        <v>22</v>
      </c>
      <c r="J33" t="s">
        <v>23</v>
      </c>
      <c r="L33" t="s">
        <v>24</v>
      </c>
      <c r="M33" t="s">
        <v>25</v>
      </c>
      <c r="P33" t="s">
        <v>26</v>
      </c>
      <c r="R33" t="str">
        <f>IFERROR(VLOOKUP(C33,'SAU Lookup'!A:B,2,FALSE),"N")</f>
        <v>N</v>
      </c>
      <c r="S33" t="str">
        <f>IFERROR(VLOOKUP(C33,'SAU Lookup'!A:A,1,FALSE),S32)</f>
        <v>1 Contoocook Valley SAU Office</v>
      </c>
      <c r="T33" t="str">
        <f t="shared" si="8"/>
        <v>106 Hancock Road</v>
      </c>
      <c r="U33" t="str">
        <f t="shared" si="0"/>
        <v>Peterborough</v>
      </c>
      <c r="V33" t="str">
        <f t="shared" si="1"/>
        <v>03458</v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t="str">
        <f t="shared" si="6"/>
        <v/>
      </c>
      <c r="AB33" t="str">
        <f t="shared" si="7"/>
        <v/>
      </c>
    </row>
    <row r="34" spans="3:28" x14ac:dyDescent="0.2">
      <c r="C34" t="s">
        <v>27</v>
      </c>
      <c r="R34" t="str">
        <f>IFERROR(VLOOKUP(C34,'SAU Lookup'!A:B,2,FALSE),"N")</f>
        <v>N</v>
      </c>
      <c r="S34" t="str">
        <f>IFERROR(VLOOKUP(C34,'SAU Lookup'!A:A,1,FALSE),S33)</f>
        <v>1 Contoocook Valley SAU Office</v>
      </c>
      <c r="T34" t="str">
        <f t="shared" si="8"/>
        <v>106 Hancock Road</v>
      </c>
      <c r="U34" t="str">
        <f t="shared" si="0"/>
        <v>Peterborough</v>
      </c>
      <c r="V34" t="str">
        <f t="shared" si="1"/>
        <v>03458</v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t="str">
        <f t="shared" si="6"/>
        <v/>
      </c>
      <c r="AB34" t="str">
        <f t="shared" si="7"/>
        <v/>
      </c>
    </row>
    <row r="35" spans="3:28" x14ac:dyDescent="0.2">
      <c r="C35" t="s">
        <v>28</v>
      </c>
      <c r="R35" t="str">
        <f>IFERROR(VLOOKUP(C35,'SAU Lookup'!A:B,2,FALSE),"N")</f>
        <v>N</v>
      </c>
      <c r="S35" t="str">
        <f>IFERROR(VLOOKUP(C35,'SAU Lookup'!A:A,1,FALSE),S34)</f>
        <v>1 Contoocook Valley SAU Office</v>
      </c>
      <c r="T35" t="str">
        <f t="shared" si="8"/>
        <v>106 Hancock Road</v>
      </c>
      <c r="U35" t="str">
        <f t="shared" si="0"/>
        <v>Peterborough</v>
      </c>
      <c r="V35" t="str">
        <f t="shared" si="1"/>
        <v>03458</v>
      </c>
      <c r="W35" t="str">
        <f t="shared" si="2"/>
        <v>Hancock Elementary School</v>
      </c>
      <c r="X35" t="str">
        <f t="shared" si="3"/>
        <v>10 Elementary Ln.</v>
      </c>
      <c r="Y35" t="str">
        <f t="shared" si="4"/>
        <v>Hancock</v>
      </c>
      <c r="Z35" t="str">
        <f t="shared" si="5"/>
        <v>03458</v>
      </c>
      <c r="AA35" t="str">
        <f t="shared" si="6"/>
        <v xml:space="preserve">Open: M Tu W Th F </v>
      </c>
      <c r="AB35" t="str">
        <f t="shared" si="7"/>
        <v xml:space="preserve">Serving: Br Lun </v>
      </c>
    </row>
    <row r="36" spans="3:28" x14ac:dyDescent="0.2">
      <c r="C36" t="s">
        <v>43</v>
      </c>
      <c r="J36" t="s">
        <v>18</v>
      </c>
      <c r="L36" t="s">
        <v>19</v>
      </c>
      <c r="M36" t="s">
        <v>44</v>
      </c>
      <c r="P36" t="s">
        <v>45</v>
      </c>
      <c r="Q36" t="s">
        <v>16</v>
      </c>
      <c r="R36" t="str">
        <f>IFERROR(VLOOKUP(C36,'SAU Lookup'!A:B,2,FALSE),"N")</f>
        <v>N</v>
      </c>
      <c r="S36" t="str">
        <f>IFERROR(VLOOKUP(C36,'SAU Lookup'!A:A,1,FALSE),S35)</f>
        <v>1 Contoocook Valley SAU Office</v>
      </c>
      <c r="T36" t="str">
        <f t="shared" si="8"/>
        <v>106 Hancock Road</v>
      </c>
      <c r="U36" t="str">
        <f t="shared" si="0"/>
        <v>Peterborough</v>
      </c>
      <c r="V36" t="str">
        <f t="shared" si="1"/>
        <v>03458</v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t="str">
        <f t="shared" si="6"/>
        <v/>
      </c>
      <c r="AB36" t="str">
        <f t="shared" si="7"/>
        <v/>
      </c>
    </row>
    <row r="37" spans="3:28" x14ac:dyDescent="0.2">
      <c r="C37" t="s">
        <v>22</v>
      </c>
      <c r="J37" t="s">
        <v>23</v>
      </c>
      <c r="L37" t="s">
        <v>24</v>
      </c>
      <c r="M37" t="s">
        <v>25</v>
      </c>
      <c r="P37" t="s">
        <v>26</v>
      </c>
      <c r="R37" t="str">
        <f>IFERROR(VLOOKUP(C37,'SAU Lookup'!A:B,2,FALSE),"N")</f>
        <v>N</v>
      </c>
      <c r="S37" t="str">
        <f>IFERROR(VLOOKUP(C37,'SAU Lookup'!A:A,1,FALSE),S36)</f>
        <v>1 Contoocook Valley SAU Office</v>
      </c>
      <c r="T37" t="str">
        <f t="shared" si="8"/>
        <v>106 Hancock Road</v>
      </c>
      <c r="U37" t="str">
        <f t="shared" si="0"/>
        <v>Peterborough</v>
      </c>
      <c r="V37" t="str">
        <f t="shared" si="1"/>
        <v>03458</v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t="str">
        <f t="shared" si="6"/>
        <v/>
      </c>
      <c r="AB37" t="str">
        <f t="shared" si="7"/>
        <v/>
      </c>
    </row>
    <row r="38" spans="3:28" x14ac:dyDescent="0.2">
      <c r="C38" t="s">
        <v>27</v>
      </c>
      <c r="R38" t="str">
        <f>IFERROR(VLOOKUP(C38,'SAU Lookup'!A:B,2,FALSE),"N")</f>
        <v>N</v>
      </c>
      <c r="S38" t="str">
        <f>IFERROR(VLOOKUP(C38,'SAU Lookup'!A:A,1,FALSE),S37)</f>
        <v>1 Contoocook Valley SAU Office</v>
      </c>
      <c r="T38" t="str">
        <f t="shared" si="8"/>
        <v>106 Hancock Road</v>
      </c>
      <c r="U38" t="str">
        <f t="shared" si="0"/>
        <v>Peterborough</v>
      </c>
      <c r="V38" t="str">
        <f t="shared" si="1"/>
        <v>03458</v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t="str">
        <f t="shared" si="6"/>
        <v/>
      </c>
      <c r="AB38" t="str">
        <f t="shared" si="7"/>
        <v/>
      </c>
    </row>
    <row r="39" spans="3:28" x14ac:dyDescent="0.2">
      <c r="C39" t="s">
        <v>28</v>
      </c>
      <c r="R39" t="str">
        <f>IFERROR(VLOOKUP(C39,'SAU Lookup'!A:B,2,FALSE),"N")</f>
        <v>N</v>
      </c>
      <c r="S39" t="str">
        <f>IFERROR(VLOOKUP(C39,'SAU Lookup'!A:A,1,FALSE),S38)</f>
        <v>1 Contoocook Valley SAU Office</v>
      </c>
      <c r="T39" t="str">
        <f t="shared" si="8"/>
        <v>106 Hancock Road</v>
      </c>
      <c r="U39" t="str">
        <f t="shared" si="0"/>
        <v>Peterborough</v>
      </c>
      <c r="V39" t="str">
        <f t="shared" si="1"/>
        <v>03458</v>
      </c>
      <c r="W39" t="str">
        <f t="shared" si="2"/>
        <v>Peterborough Elementary School</v>
      </c>
      <c r="X39" t="str">
        <f t="shared" si="3"/>
        <v>17 High St.</v>
      </c>
      <c r="Y39" t="str">
        <f t="shared" si="4"/>
        <v>Peterborough</v>
      </c>
      <c r="Z39" t="str">
        <f t="shared" si="5"/>
        <v>03458</v>
      </c>
      <c r="AA39" t="str">
        <f t="shared" si="6"/>
        <v xml:space="preserve">Open: M Tu W Th F </v>
      </c>
      <c r="AB39" t="str">
        <f t="shared" si="7"/>
        <v xml:space="preserve">Serving: Br Lun </v>
      </c>
    </row>
    <row r="40" spans="3:28" x14ac:dyDescent="0.2">
      <c r="C40" t="s">
        <v>46</v>
      </c>
      <c r="J40" t="s">
        <v>18</v>
      </c>
      <c r="L40" t="s">
        <v>19</v>
      </c>
      <c r="M40" t="s">
        <v>47</v>
      </c>
      <c r="P40" t="s">
        <v>15</v>
      </c>
      <c r="Q40" t="s">
        <v>16</v>
      </c>
      <c r="R40" t="str">
        <f>IFERROR(VLOOKUP(C40,'SAU Lookup'!A:B,2,FALSE),"N")</f>
        <v>N</v>
      </c>
      <c r="S40" t="str">
        <f>IFERROR(VLOOKUP(C40,'SAU Lookup'!A:A,1,FALSE),S39)</f>
        <v>1 Contoocook Valley SAU Office</v>
      </c>
      <c r="T40" t="str">
        <f t="shared" si="8"/>
        <v>106 Hancock Road</v>
      </c>
      <c r="U40" t="str">
        <f t="shared" si="0"/>
        <v>Peterborough</v>
      </c>
      <c r="V40" t="str">
        <f t="shared" si="1"/>
        <v>03458</v>
      </c>
      <c r="W40" t="str">
        <f t="shared" si="2"/>
        <v/>
      </c>
      <c r="X40" t="str">
        <f t="shared" si="3"/>
        <v/>
      </c>
      <c r="Y40" t="str">
        <f t="shared" si="4"/>
        <v/>
      </c>
      <c r="Z40" t="str">
        <f t="shared" si="5"/>
        <v/>
      </c>
      <c r="AA40" t="str">
        <f t="shared" si="6"/>
        <v/>
      </c>
      <c r="AB40" t="str">
        <f t="shared" si="7"/>
        <v/>
      </c>
    </row>
    <row r="41" spans="3:28" x14ac:dyDescent="0.2">
      <c r="C41" t="s">
        <v>22</v>
      </c>
      <c r="J41" t="s">
        <v>23</v>
      </c>
      <c r="L41" t="s">
        <v>24</v>
      </c>
      <c r="M41" t="s">
        <v>25</v>
      </c>
      <c r="P41" t="s">
        <v>26</v>
      </c>
      <c r="R41" t="str">
        <f>IFERROR(VLOOKUP(C41,'SAU Lookup'!A:B,2,FALSE),"N")</f>
        <v>N</v>
      </c>
      <c r="S41" t="str">
        <f>IFERROR(VLOOKUP(C41,'SAU Lookup'!A:A,1,FALSE),S40)</f>
        <v>1 Contoocook Valley SAU Office</v>
      </c>
      <c r="T41" t="str">
        <f t="shared" si="8"/>
        <v>106 Hancock Road</v>
      </c>
      <c r="U41" t="str">
        <f t="shared" si="0"/>
        <v>Peterborough</v>
      </c>
      <c r="V41" t="str">
        <f t="shared" si="1"/>
        <v>03458</v>
      </c>
      <c r="W41" t="str">
        <f t="shared" si="2"/>
        <v/>
      </c>
      <c r="X41" t="str">
        <f t="shared" si="3"/>
        <v/>
      </c>
      <c r="Y41" t="str">
        <f t="shared" si="4"/>
        <v/>
      </c>
      <c r="Z41" t="str">
        <f t="shared" si="5"/>
        <v/>
      </c>
      <c r="AA41" t="str">
        <f t="shared" si="6"/>
        <v/>
      </c>
      <c r="AB41" t="str">
        <f t="shared" si="7"/>
        <v/>
      </c>
    </row>
    <row r="42" spans="3:28" x14ac:dyDescent="0.2">
      <c r="C42" t="s">
        <v>27</v>
      </c>
      <c r="R42" t="str">
        <f>IFERROR(VLOOKUP(C42,'SAU Lookup'!A:B,2,FALSE),"N")</f>
        <v>N</v>
      </c>
      <c r="S42" t="str">
        <f>IFERROR(VLOOKUP(C42,'SAU Lookup'!A:A,1,FALSE),S41)</f>
        <v>1 Contoocook Valley SAU Office</v>
      </c>
      <c r="T42" t="str">
        <f t="shared" si="8"/>
        <v>106 Hancock Road</v>
      </c>
      <c r="U42" t="str">
        <f t="shared" si="0"/>
        <v>Peterborough</v>
      </c>
      <c r="V42" t="str">
        <f t="shared" si="1"/>
        <v>03458</v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t="str">
        <f t="shared" si="6"/>
        <v/>
      </c>
      <c r="AB42" t="str">
        <f t="shared" si="7"/>
        <v/>
      </c>
    </row>
    <row r="43" spans="3:28" x14ac:dyDescent="0.2">
      <c r="C43" t="s">
        <v>28</v>
      </c>
      <c r="R43" t="str">
        <f>IFERROR(VLOOKUP(C43,'SAU Lookup'!A:B,2,FALSE),"N")</f>
        <v>N</v>
      </c>
      <c r="S43" t="str">
        <f>IFERROR(VLOOKUP(C43,'SAU Lookup'!A:A,1,FALSE),S42)</f>
        <v>1 Contoocook Valley SAU Office</v>
      </c>
      <c r="T43" t="str">
        <f t="shared" si="8"/>
        <v>106 Hancock Road</v>
      </c>
      <c r="U43" t="str">
        <f t="shared" si="0"/>
        <v>Peterborough</v>
      </c>
      <c r="V43" t="str">
        <f t="shared" si="1"/>
        <v>03458</v>
      </c>
      <c r="W43" t="str">
        <f t="shared" si="2"/>
        <v>Pierce Elementary School</v>
      </c>
      <c r="X43" t="str">
        <f t="shared" si="3"/>
        <v>19 Main St.</v>
      </c>
      <c r="Y43" t="str">
        <f t="shared" si="4"/>
        <v>Bennington</v>
      </c>
      <c r="Z43" t="str">
        <f t="shared" si="5"/>
        <v>03458</v>
      </c>
      <c r="AA43" t="str">
        <f t="shared" si="6"/>
        <v xml:space="preserve">Open: M Tu W Th F </v>
      </c>
      <c r="AB43" t="str">
        <f t="shared" si="7"/>
        <v xml:space="preserve">Serving: Br Lun </v>
      </c>
    </row>
    <row r="44" spans="3:28" x14ac:dyDescent="0.2">
      <c r="C44" t="s">
        <v>48</v>
      </c>
      <c r="J44" t="s">
        <v>18</v>
      </c>
      <c r="L44" t="s">
        <v>19</v>
      </c>
      <c r="M44" t="s">
        <v>49</v>
      </c>
      <c r="P44" t="s">
        <v>50</v>
      </c>
      <c r="Q44" t="s">
        <v>16</v>
      </c>
      <c r="R44" t="str">
        <f>IFERROR(VLOOKUP(C44,'SAU Lookup'!A:B,2,FALSE),"N")</f>
        <v>N</v>
      </c>
      <c r="S44" t="str">
        <f>IFERROR(VLOOKUP(C44,'SAU Lookup'!A:A,1,FALSE),S43)</f>
        <v>1 Contoocook Valley SAU Office</v>
      </c>
      <c r="T44" t="str">
        <f t="shared" si="8"/>
        <v>106 Hancock Road</v>
      </c>
      <c r="U44" t="str">
        <f t="shared" si="0"/>
        <v>Peterborough</v>
      </c>
      <c r="V44" t="str">
        <f t="shared" si="1"/>
        <v>03458</v>
      </c>
      <c r="W44" t="str">
        <f t="shared" si="2"/>
        <v/>
      </c>
      <c r="X44" t="str">
        <f t="shared" si="3"/>
        <v/>
      </c>
      <c r="Y44" t="str">
        <f t="shared" si="4"/>
        <v/>
      </c>
      <c r="Z44" t="str">
        <f t="shared" si="5"/>
        <v/>
      </c>
      <c r="AA44" t="str">
        <f t="shared" si="6"/>
        <v/>
      </c>
      <c r="AB44" t="str">
        <f t="shared" si="7"/>
        <v/>
      </c>
    </row>
    <row r="45" spans="3:28" x14ac:dyDescent="0.2">
      <c r="C45" t="s">
        <v>22</v>
      </c>
      <c r="J45" t="s">
        <v>23</v>
      </c>
      <c r="L45" t="s">
        <v>24</v>
      </c>
      <c r="M45" t="s">
        <v>25</v>
      </c>
      <c r="P45" t="s">
        <v>26</v>
      </c>
      <c r="R45" t="str">
        <f>IFERROR(VLOOKUP(C45,'SAU Lookup'!A:B,2,FALSE),"N")</f>
        <v>N</v>
      </c>
      <c r="S45" t="str">
        <f>IFERROR(VLOOKUP(C45,'SAU Lookup'!A:A,1,FALSE),S44)</f>
        <v>1 Contoocook Valley SAU Office</v>
      </c>
      <c r="T45" t="str">
        <f t="shared" si="8"/>
        <v>106 Hancock Road</v>
      </c>
      <c r="U45" t="str">
        <f t="shared" si="0"/>
        <v>Peterborough</v>
      </c>
      <c r="V45" t="str">
        <f t="shared" si="1"/>
        <v>03458</v>
      </c>
      <c r="W45" t="str">
        <f t="shared" si="2"/>
        <v/>
      </c>
      <c r="X45" t="str">
        <f t="shared" si="3"/>
        <v/>
      </c>
      <c r="Y45" t="str">
        <f t="shared" si="4"/>
        <v/>
      </c>
      <c r="Z45" t="str">
        <f t="shared" si="5"/>
        <v/>
      </c>
      <c r="AA45" t="str">
        <f t="shared" si="6"/>
        <v/>
      </c>
      <c r="AB45" t="str">
        <f t="shared" si="7"/>
        <v/>
      </c>
    </row>
    <row r="46" spans="3:28" x14ac:dyDescent="0.2">
      <c r="C46" t="s">
        <v>27</v>
      </c>
      <c r="R46" t="str">
        <f>IFERROR(VLOOKUP(C46,'SAU Lookup'!A:B,2,FALSE),"N")</f>
        <v>N</v>
      </c>
      <c r="S46" t="str">
        <f>IFERROR(VLOOKUP(C46,'SAU Lookup'!A:A,1,FALSE),S45)</f>
        <v>1 Contoocook Valley SAU Office</v>
      </c>
      <c r="T46" t="str">
        <f t="shared" si="8"/>
        <v>106 Hancock Road</v>
      </c>
      <c r="U46" t="str">
        <f t="shared" si="0"/>
        <v>Peterborough</v>
      </c>
      <c r="V46" t="str">
        <f t="shared" si="1"/>
        <v>03458</v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t="str">
        <f t="shared" si="6"/>
        <v/>
      </c>
      <c r="AB46" t="str">
        <f t="shared" si="7"/>
        <v/>
      </c>
    </row>
    <row r="47" spans="3:28" x14ac:dyDescent="0.2">
      <c r="C47" t="s">
        <v>28</v>
      </c>
      <c r="R47" t="str">
        <f>IFERROR(VLOOKUP(C47,'SAU Lookup'!A:B,2,FALSE),"N")</f>
        <v>N</v>
      </c>
      <c r="S47" t="str">
        <f>IFERROR(VLOOKUP(C47,'SAU Lookup'!A:A,1,FALSE),S46)</f>
        <v>1 Contoocook Valley SAU Office</v>
      </c>
      <c r="T47" t="str">
        <f t="shared" si="8"/>
        <v>106 Hancock Road</v>
      </c>
      <c r="U47" t="str">
        <f t="shared" si="0"/>
        <v>Peterborough</v>
      </c>
      <c r="V47" t="str">
        <f t="shared" si="1"/>
        <v>03458</v>
      </c>
      <c r="W47" t="str">
        <f t="shared" si="2"/>
        <v>South Meadow School</v>
      </c>
      <c r="X47" t="str">
        <f t="shared" si="3"/>
        <v>108 Hancock Rd.</v>
      </c>
      <c r="Y47" t="str">
        <f t="shared" si="4"/>
        <v>Peterborough</v>
      </c>
      <c r="Z47" t="str">
        <f t="shared" si="5"/>
        <v>03458</v>
      </c>
      <c r="AA47" t="str">
        <f t="shared" si="6"/>
        <v xml:space="preserve">Open: M Tu W Th F </v>
      </c>
      <c r="AB47" t="str">
        <f t="shared" si="7"/>
        <v xml:space="preserve">Serving: Br Lun </v>
      </c>
    </row>
    <row r="48" spans="3:28" x14ac:dyDescent="0.2">
      <c r="C48" t="s">
        <v>51</v>
      </c>
      <c r="J48" t="s">
        <v>18</v>
      </c>
      <c r="L48" t="s">
        <v>19</v>
      </c>
      <c r="M48" t="s">
        <v>52</v>
      </c>
      <c r="P48" t="s">
        <v>15</v>
      </c>
      <c r="Q48" t="s">
        <v>16</v>
      </c>
      <c r="R48" t="str">
        <f>IFERROR(VLOOKUP(C48,'SAU Lookup'!A:B,2,FALSE),"N")</f>
        <v>N</v>
      </c>
      <c r="S48" t="str">
        <f>IFERROR(VLOOKUP(C48,'SAU Lookup'!A:A,1,FALSE),S47)</f>
        <v>1 Contoocook Valley SAU Office</v>
      </c>
      <c r="T48" t="str">
        <f t="shared" si="8"/>
        <v>106 Hancock Road</v>
      </c>
      <c r="U48" t="str">
        <f t="shared" si="0"/>
        <v>Peterborough</v>
      </c>
      <c r="V48" t="str">
        <f t="shared" si="1"/>
        <v>03458</v>
      </c>
      <c r="W48" t="str">
        <f t="shared" si="2"/>
        <v/>
      </c>
      <c r="X48" t="str">
        <f t="shared" si="3"/>
        <v/>
      </c>
      <c r="Y48" t="str">
        <f t="shared" si="4"/>
        <v/>
      </c>
      <c r="Z48" t="str">
        <f t="shared" si="5"/>
        <v/>
      </c>
      <c r="AA48" t="str">
        <f t="shared" si="6"/>
        <v/>
      </c>
      <c r="AB48" t="str">
        <f t="shared" si="7"/>
        <v/>
      </c>
    </row>
    <row r="49" spans="3:28" x14ac:dyDescent="0.2">
      <c r="C49" t="s">
        <v>22</v>
      </c>
      <c r="J49" t="s">
        <v>23</v>
      </c>
      <c r="L49" t="s">
        <v>24</v>
      </c>
      <c r="M49" t="s">
        <v>25</v>
      </c>
      <c r="P49" t="s">
        <v>26</v>
      </c>
      <c r="R49" t="str">
        <f>IFERROR(VLOOKUP(C49,'SAU Lookup'!A:B,2,FALSE),"N")</f>
        <v>N</v>
      </c>
      <c r="S49" t="str">
        <f>IFERROR(VLOOKUP(C49,'SAU Lookup'!A:A,1,FALSE),S48)</f>
        <v>1 Contoocook Valley SAU Office</v>
      </c>
      <c r="T49" t="str">
        <f t="shared" si="8"/>
        <v>106 Hancock Road</v>
      </c>
      <c r="U49" t="str">
        <f t="shared" si="0"/>
        <v>Peterborough</v>
      </c>
      <c r="V49" t="str">
        <f t="shared" si="1"/>
        <v>03458</v>
      </c>
      <c r="W49" t="str">
        <f t="shared" si="2"/>
        <v/>
      </c>
      <c r="X49" t="str">
        <f t="shared" si="3"/>
        <v/>
      </c>
      <c r="Y49" t="str">
        <f t="shared" si="4"/>
        <v/>
      </c>
      <c r="Z49" t="str">
        <f t="shared" si="5"/>
        <v/>
      </c>
      <c r="AA49" t="str">
        <f t="shared" si="6"/>
        <v/>
      </c>
      <c r="AB49" t="str">
        <f t="shared" si="7"/>
        <v/>
      </c>
    </row>
    <row r="50" spans="3:28" x14ac:dyDescent="0.2">
      <c r="C50" t="s">
        <v>27</v>
      </c>
      <c r="R50" t="str">
        <f>IFERROR(VLOOKUP(C50,'SAU Lookup'!A:B,2,FALSE),"N")</f>
        <v>N</v>
      </c>
      <c r="S50" t="str">
        <f>IFERROR(VLOOKUP(C50,'SAU Lookup'!A:A,1,FALSE),S49)</f>
        <v>1 Contoocook Valley SAU Office</v>
      </c>
      <c r="T50" t="str">
        <f t="shared" si="8"/>
        <v>106 Hancock Road</v>
      </c>
      <c r="U50" t="str">
        <f t="shared" si="0"/>
        <v>Peterborough</v>
      </c>
      <c r="V50" t="str">
        <f t="shared" si="1"/>
        <v>03458</v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t="str">
        <f t="shared" si="6"/>
        <v/>
      </c>
      <c r="AB50" t="str">
        <f t="shared" si="7"/>
        <v/>
      </c>
    </row>
    <row r="51" spans="3:28" x14ac:dyDescent="0.2">
      <c r="C51" t="s">
        <v>28</v>
      </c>
      <c r="R51" t="str">
        <f>IFERROR(VLOOKUP(C51,'SAU Lookup'!A:B,2,FALSE),"N")</f>
        <v>N</v>
      </c>
      <c r="S51" t="str">
        <f>IFERROR(VLOOKUP(C51,'SAU Lookup'!A:A,1,FALSE),S50)</f>
        <v>1 Contoocook Valley SAU Office</v>
      </c>
      <c r="T51" t="str">
        <f t="shared" si="8"/>
        <v>106 Hancock Road</v>
      </c>
      <c r="U51" t="str">
        <f t="shared" si="0"/>
        <v>Peterborough</v>
      </c>
      <c r="V51" t="str">
        <f t="shared" si="1"/>
        <v>03458</v>
      </c>
      <c r="W51" t="str">
        <f t="shared" si="2"/>
        <v>Temple Elementary School</v>
      </c>
      <c r="X51" t="str">
        <f t="shared" si="3"/>
        <v>830 NH Route 45</v>
      </c>
      <c r="Y51" t="str">
        <f t="shared" si="4"/>
        <v>Temple</v>
      </c>
      <c r="Z51" t="str">
        <f t="shared" si="5"/>
        <v>03458</v>
      </c>
      <c r="AA51" t="str">
        <f t="shared" si="6"/>
        <v xml:space="preserve">Open: M Tu W Th F </v>
      </c>
      <c r="AB51" t="str">
        <f t="shared" si="7"/>
        <v xml:space="preserve">Serving: Br Lun </v>
      </c>
    </row>
    <row r="52" spans="3:28" x14ac:dyDescent="0.2">
      <c r="C52" t="s">
        <v>53</v>
      </c>
      <c r="J52" t="s">
        <v>18</v>
      </c>
      <c r="L52" t="s">
        <v>19</v>
      </c>
      <c r="M52" t="s">
        <v>54</v>
      </c>
      <c r="P52" t="s">
        <v>55</v>
      </c>
      <c r="Q52" t="s">
        <v>16</v>
      </c>
      <c r="R52" t="str">
        <f>IFERROR(VLOOKUP(C52,'SAU Lookup'!A:B,2,FALSE),"N")</f>
        <v>N</v>
      </c>
      <c r="S52" t="str">
        <f>IFERROR(VLOOKUP(C52,'SAU Lookup'!A:A,1,FALSE),S51)</f>
        <v>1 Contoocook Valley SAU Office</v>
      </c>
      <c r="T52" t="str">
        <f t="shared" si="8"/>
        <v>106 Hancock Road</v>
      </c>
      <c r="U52" t="str">
        <f t="shared" si="0"/>
        <v>Peterborough</v>
      </c>
      <c r="V52" t="str">
        <f t="shared" si="1"/>
        <v>03458</v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t="str">
        <f t="shared" si="6"/>
        <v/>
      </c>
      <c r="AB52" t="str">
        <f t="shared" si="7"/>
        <v/>
      </c>
    </row>
    <row r="53" spans="3:28" x14ac:dyDescent="0.2">
      <c r="C53" t="s">
        <v>22</v>
      </c>
      <c r="J53" t="s">
        <v>23</v>
      </c>
      <c r="L53" t="s">
        <v>24</v>
      </c>
      <c r="M53" t="s">
        <v>25</v>
      </c>
      <c r="P53" t="s">
        <v>26</v>
      </c>
      <c r="R53" t="str">
        <f>IFERROR(VLOOKUP(C53,'SAU Lookup'!A:B,2,FALSE),"N")</f>
        <v>N</v>
      </c>
      <c r="S53" t="str">
        <f>IFERROR(VLOOKUP(C53,'SAU Lookup'!A:A,1,FALSE),S52)</f>
        <v>1 Contoocook Valley SAU Office</v>
      </c>
      <c r="T53" t="str">
        <f t="shared" si="8"/>
        <v>106 Hancock Road</v>
      </c>
      <c r="U53" t="str">
        <f t="shared" si="0"/>
        <v>Peterborough</v>
      </c>
      <c r="V53" t="str">
        <f t="shared" si="1"/>
        <v>03458</v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t="str">
        <f t="shared" si="6"/>
        <v/>
      </c>
      <c r="AB53" t="str">
        <f t="shared" si="7"/>
        <v/>
      </c>
    </row>
    <row r="54" spans="3:28" x14ac:dyDescent="0.2">
      <c r="C54" t="s">
        <v>27</v>
      </c>
      <c r="R54" t="str">
        <f>IFERROR(VLOOKUP(C54,'SAU Lookup'!A:B,2,FALSE),"N")</f>
        <v>N</v>
      </c>
      <c r="S54" t="str">
        <f>IFERROR(VLOOKUP(C54,'SAU Lookup'!A:A,1,FALSE),S53)</f>
        <v>1 Contoocook Valley SAU Office</v>
      </c>
      <c r="T54" t="str">
        <f t="shared" si="8"/>
        <v>106 Hancock Road</v>
      </c>
      <c r="U54" t="str">
        <f t="shared" si="0"/>
        <v>Peterborough</v>
      </c>
      <c r="V54" t="str">
        <f t="shared" si="1"/>
        <v>03458</v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t="str">
        <f t="shared" si="6"/>
        <v/>
      </c>
      <c r="AB54" t="str">
        <f t="shared" si="7"/>
        <v/>
      </c>
    </row>
    <row r="55" spans="3:28" x14ac:dyDescent="0.2">
      <c r="C55" t="s">
        <v>28</v>
      </c>
      <c r="R55" t="str">
        <f>IFERROR(VLOOKUP(C55,'SAU Lookup'!A:B,2,FALSE),"N")</f>
        <v>N</v>
      </c>
      <c r="S55" t="str">
        <f>IFERROR(VLOOKUP(C55,'SAU Lookup'!A:A,1,FALSE),S54)</f>
        <v>1 Contoocook Valley SAU Office</v>
      </c>
      <c r="T55" t="str">
        <f t="shared" si="8"/>
        <v>106 Hancock Road</v>
      </c>
      <c r="U55" t="str">
        <f t="shared" si="0"/>
        <v>Peterborough</v>
      </c>
      <c r="V55" t="str">
        <f t="shared" si="1"/>
        <v>03458</v>
      </c>
      <c r="W55" t="str">
        <f t="shared" si="2"/>
        <v/>
      </c>
      <c r="X55" t="str">
        <f t="shared" si="3"/>
        <v/>
      </c>
      <c r="Y55" t="str">
        <f t="shared" si="4"/>
        <v/>
      </c>
      <c r="Z55" t="str">
        <f t="shared" si="5"/>
        <v/>
      </c>
      <c r="AA55" t="str">
        <f t="shared" si="6"/>
        <v/>
      </c>
      <c r="AB55" t="str">
        <f t="shared" si="7"/>
        <v/>
      </c>
    </row>
    <row r="56" spans="3:28" x14ac:dyDescent="0.2">
      <c r="C56" t="s">
        <v>56</v>
      </c>
      <c r="J56" t="s">
        <v>57</v>
      </c>
      <c r="L56" t="s">
        <v>58</v>
      </c>
      <c r="M56" t="s">
        <v>59</v>
      </c>
      <c r="P56" t="s">
        <v>60</v>
      </c>
      <c r="Q56" t="s">
        <v>61</v>
      </c>
      <c r="R56" t="str">
        <f>IFERROR(VLOOKUP(C56,'SAU Lookup'!A:B,2,FALSE),"N")</f>
        <v>Y</v>
      </c>
      <c r="S56" t="str">
        <f>IFERROR(VLOOKUP(C56,'SAU Lookup'!A:A,1,FALSE),S55)</f>
        <v>2 Inter-Lakes Cooperative SAU Office</v>
      </c>
      <c r="T56" t="str">
        <f t="shared" si="8"/>
        <v>103 Main St, Suite #2</v>
      </c>
      <c r="U56" t="str">
        <f t="shared" si="0"/>
        <v>Meredith</v>
      </c>
      <c r="V56" t="str">
        <f t="shared" si="1"/>
        <v>03217</v>
      </c>
      <c r="W56" t="str">
        <f t="shared" si="2"/>
        <v>Ashland Elementary School</v>
      </c>
      <c r="X56" t="str">
        <f t="shared" si="3"/>
        <v>16 Education Dr.</v>
      </c>
      <c r="Y56" t="str">
        <f t="shared" si="4"/>
        <v>Ashland</v>
      </c>
      <c r="Z56" t="str">
        <f t="shared" si="5"/>
        <v>03217</v>
      </c>
      <c r="AA56" t="str">
        <f t="shared" si="6"/>
        <v xml:space="preserve">Open: M Tu W Th F </v>
      </c>
      <c r="AB56" t="str">
        <f t="shared" si="7"/>
        <v xml:space="preserve">Serving: Br Lun </v>
      </c>
    </row>
    <row r="57" spans="3:28" x14ac:dyDescent="0.2">
      <c r="C57" t="s">
        <v>62</v>
      </c>
      <c r="J57" t="s">
        <v>63</v>
      </c>
      <c r="L57" t="s">
        <v>64</v>
      </c>
      <c r="M57" t="s">
        <v>65</v>
      </c>
      <c r="P57" t="s">
        <v>66</v>
      </c>
      <c r="Q57" t="s">
        <v>61</v>
      </c>
      <c r="R57" t="str">
        <f>IFERROR(VLOOKUP(C57,'SAU Lookup'!A:B,2,FALSE),"N")</f>
        <v>N</v>
      </c>
      <c r="S57" t="str">
        <f>IFERROR(VLOOKUP(C57,'SAU Lookup'!A:A,1,FALSE),S56)</f>
        <v>2 Inter-Lakes Cooperative SAU Office</v>
      </c>
      <c r="T57" t="str">
        <f t="shared" si="8"/>
        <v>103 Main St, Suite #2</v>
      </c>
      <c r="U57" t="str">
        <f t="shared" si="0"/>
        <v>Meredith</v>
      </c>
      <c r="V57" t="str">
        <f t="shared" si="1"/>
        <v>03217</v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  <c r="AA57" t="str">
        <f t="shared" si="6"/>
        <v/>
      </c>
      <c r="AB57" t="str">
        <f t="shared" si="7"/>
        <v/>
      </c>
    </row>
    <row r="58" spans="3:28" x14ac:dyDescent="0.2">
      <c r="C58" t="s">
        <v>22</v>
      </c>
      <c r="J58" t="s">
        <v>23</v>
      </c>
      <c r="L58" t="s">
        <v>24</v>
      </c>
      <c r="M58" t="s">
        <v>25</v>
      </c>
      <c r="P58" t="s">
        <v>26</v>
      </c>
      <c r="R58" t="str">
        <f>IFERROR(VLOOKUP(C58,'SAU Lookup'!A:B,2,FALSE),"N")</f>
        <v>N</v>
      </c>
      <c r="S58" t="str">
        <f>IFERROR(VLOOKUP(C58,'SAU Lookup'!A:A,1,FALSE),S57)</f>
        <v>2 Inter-Lakes Cooperative SAU Office</v>
      </c>
      <c r="T58" t="str">
        <f t="shared" si="8"/>
        <v>103 Main St, Suite #2</v>
      </c>
      <c r="U58" t="str">
        <f t="shared" si="0"/>
        <v>Meredith</v>
      </c>
      <c r="V58" t="str">
        <f t="shared" si="1"/>
        <v>03217</v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t="str">
        <f t="shared" si="6"/>
        <v/>
      </c>
      <c r="AB58" t="str">
        <f t="shared" si="7"/>
        <v/>
      </c>
    </row>
    <row r="59" spans="3:28" x14ac:dyDescent="0.2">
      <c r="C59" t="s">
        <v>27</v>
      </c>
      <c r="R59" t="str">
        <f>IFERROR(VLOOKUP(C59,'SAU Lookup'!A:B,2,FALSE),"N")</f>
        <v>N</v>
      </c>
      <c r="S59" t="str">
        <f>IFERROR(VLOOKUP(C59,'SAU Lookup'!A:A,1,FALSE),S58)</f>
        <v>2 Inter-Lakes Cooperative SAU Office</v>
      </c>
      <c r="T59" t="str">
        <f t="shared" si="8"/>
        <v>103 Main St, Suite #2</v>
      </c>
      <c r="U59" t="str">
        <f t="shared" si="0"/>
        <v>Meredith</v>
      </c>
      <c r="V59" t="str">
        <f t="shared" si="1"/>
        <v>03217</v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t="str">
        <f t="shared" si="6"/>
        <v/>
      </c>
      <c r="AB59" t="str">
        <f t="shared" si="7"/>
        <v/>
      </c>
    </row>
    <row r="60" spans="3:28" x14ac:dyDescent="0.2">
      <c r="C60" t="s">
        <v>28</v>
      </c>
      <c r="R60" t="str">
        <f>IFERROR(VLOOKUP(C60,'SAU Lookup'!A:B,2,FALSE),"N")</f>
        <v>N</v>
      </c>
      <c r="S60" t="str">
        <f>IFERROR(VLOOKUP(C60,'SAU Lookup'!A:A,1,FALSE),S59)</f>
        <v>2 Inter-Lakes Cooperative SAU Office</v>
      </c>
      <c r="T60" t="str">
        <f t="shared" si="8"/>
        <v>103 Main St, Suite #2</v>
      </c>
      <c r="U60" t="str">
        <f t="shared" si="0"/>
        <v>Meredith</v>
      </c>
      <c r="V60" t="str">
        <f t="shared" si="1"/>
        <v>03217</v>
      </c>
      <c r="W60" t="str">
        <f t="shared" si="2"/>
        <v>Inter-Lakes Elementary School</v>
      </c>
      <c r="X60" t="str">
        <f t="shared" si="3"/>
        <v>21 Laker Ln.</v>
      </c>
      <c r="Y60" t="str">
        <f t="shared" si="4"/>
        <v>Meredith</v>
      </c>
      <c r="Z60" t="str">
        <f t="shared" si="5"/>
        <v>03253</v>
      </c>
      <c r="AA60" t="str">
        <f t="shared" si="6"/>
        <v xml:space="preserve">Open: M Tu W Th F </v>
      </c>
      <c r="AB60" t="str">
        <f t="shared" si="7"/>
        <v xml:space="preserve">Serving: Milk Br Lun </v>
      </c>
    </row>
    <row r="61" spans="3:28" x14ac:dyDescent="0.2">
      <c r="C61" t="s">
        <v>67</v>
      </c>
      <c r="J61" t="s">
        <v>68</v>
      </c>
      <c r="L61" t="s">
        <v>69</v>
      </c>
      <c r="M61" t="s">
        <v>70</v>
      </c>
      <c r="P61" t="s">
        <v>60</v>
      </c>
      <c r="Q61" t="s">
        <v>71</v>
      </c>
      <c r="R61" t="str">
        <f>IFERROR(VLOOKUP(C61,'SAU Lookup'!A:B,2,FALSE),"N")</f>
        <v>N</v>
      </c>
      <c r="S61" t="str">
        <f>IFERROR(VLOOKUP(C61,'SAU Lookup'!A:A,1,FALSE),S60)</f>
        <v>2 Inter-Lakes Cooperative SAU Office</v>
      </c>
      <c r="T61" t="str">
        <f t="shared" si="8"/>
        <v>103 Main St, Suite #2</v>
      </c>
      <c r="U61" t="str">
        <f t="shared" si="0"/>
        <v>Meredith</v>
      </c>
      <c r="V61" t="str">
        <f t="shared" si="1"/>
        <v>03217</v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t="str">
        <f t="shared" si="6"/>
        <v/>
      </c>
      <c r="AB61" t="str">
        <f t="shared" si="7"/>
        <v/>
      </c>
    </row>
    <row r="62" spans="3:28" x14ac:dyDescent="0.2">
      <c r="C62" t="s">
        <v>22</v>
      </c>
      <c r="J62" t="s">
        <v>23</v>
      </c>
      <c r="L62" t="s">
        <v>24</v>
      </c>
      <c r="M62" t="s">
        <v>25</v>
      </c>
      <c r="P62" t="s">
        <v>26</v>
      </c>
      <c r="R62" t="str">
        <f>IFERROR(VLOOKUP(C62,'SAU Lookup'!A:B,2,FALSE),"N")</f>
        <v>N</v>
      </c>
      <c r="S62" t="str">
        <f>IFERROR(VLOOKUP(C62,'SAU Lookup'!A:A,1,FALSE),S61)</f>
        <v>2 Inter-Lakes Cooperative SAU Office</v>
      </c>
      <c r="T62" t="str">
        <f t="shared" si="8"/>
        <v>103 Main St, Suite #2</v>
      </c>
      <c r="U62" t="str">
        <f t="shared" si="0"/>
        <v>Meredith</v>
      </c>
      <c r="V62" t="str">
        <f t="shared" si="1"/>
        <v>03217</v>
      </c>
      <c r="W62" t="str">
        <f t="shared" si="2"/>
        <v/>
      </c>
      <c r="X62" t="str">
        <f t="shared" si="3"/>
        <v/>
      </c>
      <c r="Y62" t="str">
        <f t="shared" si="4"/>
        <v/>
      </c>
      <c r="Z62" t="str">
        <f t="shared" si="5"/>
        <v/>
      </c>
      <c r="AA62" t="str">
        <f t="shared" si="6"/>
        <v/>
      </c>
      <c r="AB62" t="str">
        <f t="shared" si="7"/>
        <v/>
      </c>
    </row>
    <row r="63" spans="3:28" x14ac:dyDescent="0.2">
      <c r="C63" t="s">
        <v>72</v>
      </c>
      <c r="R63" t="str">
        <f>IFERROR(VLOOKUP(C63,'SAU Lookup'!A:B,2,FALSE),"N")</f>
        <v>N</v>
      </c>
      <c r="S63" t="str">
        <f>IFERROR(VLOOKUP(C63,'SAU Lookup'!A:A,1,FALSE),S62)</f>
        <v>2 Inter-Lakes Cooperative SAU Office</v>
      </c>
      <c r="T63" t="str">
        <f t="shared" si="8"/>
        <v>103 Main St, Suite #2</v>
      </c>
      <c r="U63" t="str">
        <f t="shared" si="0"/>
        <v>Meredith</v>
      </c>
      <c r="V63" t="str">
        <f t="shared" si="1"/>
        <v>03217</v>
      </c>
      <c r="W63" t="str">
        <f t="shared" si="2"/>
        <v/>
      </c>
      <c r="X63" t="str">
        <f t="shared" si="3"/>
        <v/>
      </c>
      <c r="Y63" t="str">
        <f t="shared" si="4"/>
        <v/>
      </c>
      <c r="Z63" t="str">
        <f t="shared" si="5"/>
        <v/>
      </c>
      <c r="AA63" t="str">
        <f t="shared" si="6"/>
        <v/>
      </c>
      <c r="AB63" t="str">
        <f t="shared" si="7"/>
        <v/>
      </c>
    </row>
    <row r="64" spans="3:28" x14ac:dyDescent="0.2">
      <c r="C64" t="s">
        <v>28</v>
      </c>
      <c r="R64" t="str">
        <f>IFERROR(VLOOKUP(C64,'SAU Lookup'!A:B,2,FALSE),"N")</f>
        <v>N</v>
      </c>
      <c r="S64" t="str">
        <f>IFERROR(VLOOKUP(C64,'SAU Lookup'!A:A,1,FALSE),S63)</f>
        <v>2 Inter-Lakes Cooperative SAU Office</v>
      </c>
      <c r="T64" t="str">
        <f t="shared" si="8"/>
        <v>103 Main St, Suite #2</v>
      </c>
      <c r="U64" t="str">
        <f t="shared" si="0"/>
        <v>Meredith</v>
      </c>
      <c r="V64" t="str">
        <f t="shared" si="1"/>
        <v>03217</v>
      </c>
      <c r="W64" t="str">
        <f t="shared" si="2"/>
        <v>Inter-Lakes High School</v>
      </c>
      <c r="X64" t="str">
        <f t="shared" si="3"/>
        <v>1 Laker Ln.</v>
      </c>
      <c r="Y64" t="str">
        <f t="shared" si="4"/>
        <v>Meredith</v>
      </c>
      <c r="Z64" t="str">
        <f t="shared" si="5"/>
        <v>03253</v>
      </c>
      <c r="AA64" t="str">
        <f t="shared" si="6"/>
        <v xml:space="preserve">Open: M Tu W Th F </v>
      </c>
      <c r="AB64" t="str">
        <f t="shared" si="7"/>
        <v xml:space="preserve">Serving: Br Lun </v>
      </c>
    </row>
    <row r="65" spans="3:28" x14ac:dyDescent="0.2">
      <c r="C65" t="s">
        <v>73</v>
      </c>
      <c r="J65" t="s">
        <v>68</v>
      </c>
      <c r="L65" t="s">
        <v>69</v>
      </c>
      <c r="M65" t="s">
        <v>74</v>
      </c>
      <c r="P65" t="s">
        <v>60</v>
      </c>
      <c r="Q65" t="s">
        <v>71</v>
      </c>
      <c r="R65" t="str">
        <f>IFERROR(VLOOKUP(C65,'SAU Lookup'!A:B,2,FALSE),"N")</f>
        <v>N</v>
      </c>
      <c r="S65" t="str">
        <f>IFERROR(VLOOKUP(C65,'SAU Lookup'!A:A,1,FALSE),S64)</f>
        <v>2 Inter-Lakes Cooperative SAU Office</v>
      </c>
      <c r="T65" t="str">
        <f t="shared" si="8"/>
        <v>103 Main St, Suite #2</v>
      </c>
      <c r="U65" t="str">
        <f t="shared" si="0"/>
        <v>Meredith</v>
      </c>
      <c r="V65" t="str">
        <f t="shared" si="1"/>
        <v>03217</v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t="str">
        <f t="shared" si="6"/>
        <v/>
      </c>
      <c r="AB65" t="str">
        <f t="shared" si="7"/>
        <v/>
      </c>
    </row>
    <row r="66" spans="3:28" x14ac:dyDescent="0.2">
      <c r="C66" t="s">
        <v>22</v>
      </c>
      <c r="J66" t="s">
        <v>23</v>
      </c>
      <c r="L66" t="s">
        <v>24</v>
      </c>
      <c r="M66" t="s">
        <v>25</v>
      </c>
      <c r="P66" t="s">
        <v>26</v>
      </c>
      <c r="R66" t="str">
        <f>IFERROR(VLOOKUP(C66,'SAU Lookup'!A:B,2,FALSE),"N")</f>
        <v>N</v>
      </c>
      <c r="S66" t="str">
        <f>IFERROR(VLOOKUP(C66,'SAU Lookup'!A:A,1,FALSE),S65)</f>
        <v>2 Inter-Lakes Cooperative SAU Office</v>
      </c>
      <c r="T66" t="str">
        <f t="shared" si="8"/>
        <v>103 Main St, Suite #2</v>
      </c>
      <c r="U66" t="str">
        <f t="shared" si="0"/>
        <v>Meredith</v>
      </c>
      <c r="V66" t="str">
        <f t="shared" si="1"/>
        <v>03217</v>
      </c>
      <c r="W66" t="str">
        <f t="shared" si="2"/>
        <v/>
      </c>
      <c r="X66" t="str">
        <f t="shared" si="3"/>
        <v/>
      </c>
      <c r="Y66" t="str">
        <f t="shared" si="4"/>
        <v/>
      </c>
      <c r="Z66" t="str">
        <f t="shared" si="5"/>
        <v/>
      </c>
      <c r="AA66" t="str">
        <f t="shared" si="6"/>
        <v/>
      </c>
      <c r="AB66" t="str">
        <f t="shared" si="7"/>
        <v/>
      </c>
    </row>
    <row r="67" spans="3:28" x14ac:dyDescent="0.2">
      <c r="C67" t="s">
        <v>27</v>
      </c>
      <c r="R67" t="str">
        <f>IFERROR(VLOOKUP(C67,'SAU Lookup'!A:B,2,FALSE),"N")</f>
        <v>N</v>
      </c>
      <c r="S67" t="str">
        <f>IFERROR(VLOOKUP(C67,'SAU Lookup'!A:A,1,FALSE),S66)</f>
        <v>2 Inter-Lakes Cooperative SAU Office</v>
      </c>
      <c r="T67" t="str">
        <f t="shared" si="8"/>
        <v>103 Main St, Suite #2</v>
      </c>
      <c r="U67" t="str">
        <f t="shared" si="0"/>
        <v>Meredith</v>
      </c>
      <c r="V67" t="str">
        <f t="shared" si="1"/>
        <v>03217</v>
      </c>
      <c r="W67" t="str">
        <f t="shared" si="2"/>
        <v/>
      </c>
      <c r="X67" t="str">
        <f t="shared" si="3"/>
        <v/>
      </c>
      <c r="Y67" t="str">
        <f t="shared" si="4"/>
        <v/>
      </c>
      <c r="Z67" t="str">
        <f t="shared" si="5"/>
        <v/>
      </c>
      <c r="AA67" t="str">
        <f t="shared" si="6"/>
        <v/>
      </c>
      <c r="AB67" t="str">
        <f t="shared" si="7"/>
        <v/>
      </c>
    </row>
    <row r="68" spans="3:28" x14ac:dyDescent="0.2">
      <c r="C68" t="s">
        <v>28</v>
      </c>
      <c r="R68" t="str">
        <f>IFERROR(VLOOKUP(C68,'SAU Lookup'!A:B,2,FALSE),"N")</f>
        <v>N</v>
      </c>
      <c r="S68" t="str">
        <f>IFERROR(VLOOKUP(C68,'SAU Lookup'!A:A,1,FALSE),S67)</f>
        <v>2 Inter-Lakes Cooperative SAU Office</v>
      </c>
      <c r="T68" t="str">
        <f t="shared" si="8"/>
        <v>103 Main St, Suite #2</v>
      </c>
      <c r="U68" t="str">
        <f t="shared" si="0"/>
        <v>Meredith</v>
      </c>
      <c r="V68" t="str">
        <f t="shared" si="1"/>
        <v>03217</v>
      </c>
      <c r="W68" t="str">
        <f t="shared" si="2"/>
        <v>Inter-Lakes Middle Tier</v>
      </c>
      <c r="X68" t="str">
        <f t="shared" si="3"/>
        <v>1 Laker Ln.</v>
      </c>
      <c r="Y68" t="str">
        <f t="shared" si="4"/>
        <v>Meredith</v>
      </c>
      <c r="Z68" t="str">
        <f t="shared" si="5"/>
        <v>03253</v>
      </c>
      <c r="AA68" t="str">
        <f t="shared" si="6"/>
        <v xml:space="preserve">Open: M Tu W Th F </v>
      </c>
      <c r="AB68" t="str">
        <f t="shared" si="7"/>
        <v xml:space="preserve">Serving: Br Lun </v>
      </c>
    </row>
    <row r="69" spans="3:28" x14ac:dyDescent="0.2">
      <c r="C69" t="s">
        <v>75</v>
      </c>
      <c r="J69" t="s">
        <v>68</v>
      </c>
      <c r="L69" t="s">
        <v>69</v>
      </c>
      <c r="M69" t="s">
        <v>74</v>
      </c>
      <c r="P69" t="s">
        <v>60</v>
      </c>
      <c r="Q69" t="s">
        <v>71</v>
      </c>
      <c r="R69" t="str">
        <f>IFERROR(VLOOKUP(C69,'SAU Lookup'!A:B,2,FALSE),"N")</f>
        <v>N</v>
      </c>
      <c r="S69" t="str">
        <f>IFERROR(VLOOKUP(C69,'SAU Lookup'!A:A,1,FALSE),S68)</f>
        <v>2 Inter-Lakes Cooperative SAU Office</v>
      </c>
      <c r="T69" t="str">
        <f t="shared" si="8"/>
        <v>103 Main St, Suite #2</v>
      </c>
      <c r="U69" t="str">
        <f t="shared" si="0"/>
        <v>Meredith</v>
      </c>
      <c r="V69" t="str">
        <f t="shared" si="1"/>
        <v>03217</v>
      </c>
      <c r="W69" t="str">
        <f t="shared" si="2"/>
        <v/>
      </c>
      <c r="X69" t="str">
        <f t="shared" si="3"/>
        <v/>
      </c>
      <c r="Y69" t="str">
        <f t="shared" si="4"/>
        <v/>
      </c>
      <c r="Z69" t="str">
        <f t="shared" si="5"/>
        <v/>
      </c>
      <c r="AA69" t="str">
        <f t="shared" si="6"/>
        <v/>
      </c>
      <c r="AB69" t="str">
        <f t="shared" si="7"/>
        <v/>
      </c>
    </row>
    <row r="70" spans="3:28" x14ac:dyDescent="0.2">
      <c r="C70" t="s">
        <v>22</v>
      </c>
      <c r="J70" t="s">
        <v>23</v>
      </c>
      <c r="L70" t="s">
        <v>24</v>
      </c>
      <c r="M70" t="s">
        <v>25</v>
      </c>
      <c r="P70" t="s">
        <v>26</v>
      </c>
      <c r="R70" t="str">
        <f>IFERROR(VLOOKUP(C70,'SAU Lookup'!A:B,2,FALSE),"N")</f>
        <v>N</v>
      </c>
      <c r="S70" t="str">
        <f>IFERROR(VLOOKUP(C70,'SAU Lookup'!A:A,1,FALSE),S69)</f>
        <v>2 Inter-Lakes Cooperative SAU Office</v>
      </c>
      <c r="T70" t="str">
        <f t="shared" si="8"/>
        <v>103 Main St, Suite #2</v>
      </c>
      <c r="U70" t="str">
        <f t="shared" si="0"/>
        <v>Meredith</v>
      </c>
      <c r="V70" t="str">
        <f t="shared" si="1"/>
        <v>03217</v>
      </c>
      <c r="W70" t="str">
        <f t="shared" si="2"/>
        <v/>
      </c>
      <c r="X70" t="str">
        <f t="shared" si="3"/>
        <v/>
      </c>
      <c r="Y70" t="str">
        <f t="shared" si="4"/>
        <v/>
      </c>
      <c r="Z70" t="str">
        <f t="shared" si="5"/>
        <v/>
      </c>
      <c r="AA70" t="str">
        <f t="shared" si="6"/>
        <v/>
      </c>
      <c r="AB70" t="str">
        <f t="shared" si="7"/>
        <v/>
      </c>
    </row>
    <row r="71" spans="3:28" x14ac:dyDescent="0.2">
      <c r="C71" t="s">
        <v>27</v>
      </c>
      <c r="R71" t="str">
        <f>IFERROR(VLOOKUP(C71,'SAU Lookup'!A:B,2,FALSE),"N")</f>
        <v>N</v>
      </c>
      <c r="S71" t="str">
        <f>IFERROR(VLOOKUP(C71,'SAU Lookup'!A:A,1,FALSE),S70)</f>
        <v>2 Inter-Lakes Cooperative SAU Office</v>
      </c>
      <c r="T71" t="str">
        <f t="shared" si="8"/>
        <v>103 Main St, Suite #2</v>
      </c>
      <c r="U71" t="str">
        <f t="shared" si="0"/>
        <v>Meredith</v>
      </c>
      <c r="V71" t="str">
        <f t="shared" si="1"/>
        <v>03217</v>
      </c>
      <c r="W71" t="str">
        <f t="shared" si="2"/>
        <v/>
      </c>
      <c r="X71" t="str">
        <f t="shared" si="3"/>
        <v/>
      </c>
      <c r="Y71" t="str">
        <f t="shared" si="4"/>
        <v/>
      </c>
      <c r="Z71" t="str">
        <f t="shared" si="5"/>
        <v/>
      </c>
      <c r="AA71" t="str">
        <f t="shared" si="6"/>
        <v/>
      </c>
      <c r="AB71" t="str">
        <f t="shared" si="7"/>
        <v/>
      </c>
    </row>
    <row r="72" spans="3:28" x14ac:dyDescent="0.2">
      <c r="C72" t="s">
        <v>28</v>
      </c>
      <c r="R72" t="str">
        <f>IFERROR(VLOOKUP(C72,'SAU Lookup'!A:B,2,FALSE),"N")</f>
        <v>N</v>
      </c>
      <c r="S72" t="str">
        <f>IFERROR(VLOOKUP(C72,'SAU Lookup'!A:A,1,FALSE),S71)</f>
        <v>2 Inter-Lakes Cooperative SAU Office</v>
      </c>
      <c r="T72" t="str">
        <f t="shared" si="8"/>
        <v>103 Main St, Suite #2</v>
      </c>
      <c r="U72" t="str">
        <f t="shared" si="0"/>
        <v>Meredith</v>
      </c>
      <c r="V72" t="str">
        <f t="shared" si="1"/>
        <v>03217</v>
      </c>
      <c r="W72" t="str">
        <f t="shared" si="2"/>
        <v>Sandwich Central School</v>
      </c>
      <c r="X72" t="str">
        <f t="shared" si="3"/>
        <v>28 Squam Lake Rd.</v>
      </c>
      <c r="Y72" t="str">
        <f t="shared" si="4"/>
        <v>Meredith</v>
      </c>
      <c r="Z72" t="str">
        <f t="shared" si="5"/>
        <v>03253</v>
      </c>
      <c r="AA72" t="str">
        <f t="shared" si="6"/>
        <v xml:space="preserve">Open: M Tu W Th F </v>
      </c>
      <c r="AB72" t="str">
        <f t="shared" si="7"/>
        <v xml:space="preserve">Serving: Br Lun </v>
      </c>
    </row>
    <row r="73" spans="3:28" x14ac:dyDescent="0.2">
      <c r="C73" t="s">
        <v>76</v>
      </c>
      <c r="J73" t="s">
        <v>68</v>
      </c>
      <c r="L73" t="s">
        <v>69</v>
      </c>
      <c r="M73" t="s">
        <v>77</v>
      </c>
      <c r="P73" t="s">
        <v>60</v>
      </c>
      <c r="Q73" t="s">
        <v>71</v>
      </c>
      <c r="R73" t="str">
        <f>IFERROR(VLOOKUP(C73,'SAU Lookup'!A:B,2,FALSE),"N")</f>
        <v>N</v>
      </c>
      <c r="S73" t="str">
        <f>IFERROR(VLOOKUP(C73,'SAU Lookup'!A:A,1,FALSE),S72)</f>
        <v>2 Inter-Lakes Cooperative SAU Office</v>
      </c>
      <c r="T73" t="str">
        <f t="shared" si="8"/>
        <v>103 Main St, Suite #2</v>
      </c>
      <c r="U73" t="str">
        <f t="shared" si="0"/>
        <v>Meredith</v>
      </c>
      <c r="V73" t="str">
        <f t="shared" si="1"/>
        <v>03217</v>
      </c>
      <c r="W73" t="str">
        <f t="shared" si="2"/>
        <v/>
      </c>
      <c r="X73" t="str">
        <f t="shared" si="3"/>
        <v/>
      </c>
      <c r="Y73" t="str">
        <f t="shared" si="4"/>
        <v/>
      </c>
      <c r="Z73" t="str">
        <f t="shared" si="5"/>
        <v/>
      </c>
      <c r="AA73" t="str">
        <f t="shared" si="6"/>
        <v/>
      </c>
      <c r="AB73" t="str">
        <f t="shared" si="7"/>
        <v/>
      </c>
    </row>
    <row r="74" spans="3:28" x14ac:dyDescent="0.2">
      <c r="C74" t="s">
        <v>22</v>
      </c>
      <c r="J74" t="s">
        <v>23</v>
      </c>
      <c r="L74" t="s">
        <v>24</v>
      </c>
      <c r="M74" t="s">
        <v>25</v>
      </c>
      <c r="P74" t="s">
        <v>26</v>
      </c>
      <c r="R74" t="str">
        <f>IFERROR(VLOOKUP(C74,'SAU Lookup'!A:B,2,FALSE),"N")</f>
        <v>N</v>
      </c>
      <c r="S74" t="str">
        <f>IFERROR(VLOOKUP(C74,'SAU Lookup'!A:A,1,FALSE),S73)</f>
        <v>2 Inter-Lakes Cooperative SAU Office</v>
      </c>
      <c r="T74" t="str">
        <f t="shared" si="8"/>
        <v>103 Main St, Suite #2</v>
      </c>
      <c r="U74" t="str">
        <f t="shared" si="0"/>
        <v>Meredith</v>
      </c>
      <c r="V74" t="str">
        <f t="shared" si="1"/>
        <v>03217</v>
      </c>
      <c r="W74" t="str">
        <f t="shared" si="2"/>
        <v/>
      </c>
      <c r="X74" t="str">
        <f t="shared" si="3"/>
        <v/>
      </c>
      <c r="Y74" t="str">
        <f t="shared" si="4"/>
        <v/>
      </c>
      <c r="Z74" t="str">
        <f t="shared" si="5"/>
        <v/>
      </c>
      <c r="AA74" t="str">
        <f t="shared" si="6"/>
        <v/>
      </c>
      <c r="AB74" t="str">
        <f t="shared" si="7"/>
        <v/>
      </c>
    </row>
    <row r="75" spans="3:28" x14ac:dyDescent="0.2">
      <c r="C75" t="s">
        <v>27</v>
      </c>
      <c r="R75" t="str">
        <f>IFERROR(VLOOKUP(C75,'SAU Lookup'!A:B,2,FALSE),"N")</f>
        <v>N</v>
      </c>
      <c r="S75" t="str">
        <f>IFERROR(VLOOKUP(C75,'SAU Lookup'!A:A,1,FALSE),S74)</f>
        <v>2 Inter-Lakes Cooperative SAU Office</v>
      </c>
      <c r="T75" t="str">
        <f t="shared" si="8"/>
        <v>103 Main St, Suite #2</v>
      </c>
      <c r="U75" t="str">
        <f t="shared" si="0"/>
        <v>Meredith</v>
      </c>
      <c r="V75" t="str">
        <f t="shared" si="1"/>
        <v>03217</v>
      </c>
      <c r="W75" t="str">
        <f t="shared" si="2"/>
        <v/>
      </c>
      <c r="X75" t="str">
        <f t="shared" si="3"/>
        <v/>
      </c>
      <c r="Y75" t="str">
        <f t="shared" si="4"/>
        <v/>
      </c>
      <c r="Z75" t="str">
        <f t="shared" si="5"/>
        <v/>
      </c>
      <c r="AA75" t="str">
        <f t="shared" si="6"/>
        <v/>
      </c>
      <c r="AB75" t="str">
        <f t="shared" si="7"/>
        <v/>
      </c>
    </row>
    <row r="76" spans="3:28" x14ac:dyDescent="0.2">
      <c r="C76" t="s">
        <v>28</v>
      </c>
      <c r="R76" t="str">
        <f>IFERROR(VLOOKUP(C76,'SAU Lookup'!A:B,2,FALSE),"N")</f>
        <v>N</v>
      </c>
      <c r="S76" t="str">
        <f>IFERROR(VLOOKUP(C76,'SAU Lookup'!A:A,1,FALSE),S75)</f>
        <v>2 Inter-Lakes Cooperative SAU Office</v>
      </c>
      <c r="T76" t="str">
        <f t="shared" ref="T76:T139" si="9">IF(R76="Y",M76,T75)</f>
        <v>103 Main St, Suite #2</v>
      </c>
      <c r="U76" t="str">
        <f t="shared" ref="U76:U139" si="10">IF($R76="Y",P76,U75)</f>
        <v>Meredith</v>
      </c>
      <c r="V76" t="str">
        <f t="shared" ref="V76:V139" si="11">IF($R76="Y",Q76,V75)</f>
        <v>03217</v>
      </c>
      <c r="W76" t="str">
        <f t="shared" ref="W76:W139" si="12">IF(ISNUMBER(SEARCH("open",C78)),C77,"")</f>
        <v/>
      </c>
      <c r="X76" t="str">
        <f t="shared" ref="X76:X139" si="13">IF(ISNUMBER(SEARCH("open",$C78)),M77,"")</f>
        <v/>
      </c>
      <c r="Y76" t="str">
        <f t="shared" ref="Y76:Y139" si="14">IF(ISNUMBER(SEARCH("open",$C78)),P77,"")</f>
        <v/>
      </c>
      <c r="Z76" t="str">
        <f t="shared" ref="Z76:Z139" si="15">IF(ISNUMBER(SEARCH("open",$C78)),Q77,"")</f>
        <v/>
      </c>
      <c r="AA76" t="str">
        <f t="shared" ref="AA76:AA139" si="16">IF(ISNUMBER(SEARCH("open",$C78)),C78,"")</f>
        <v/>
      </c>
      <c r="AB76" t="str">
        <f t="shared" ref="AB76:AB139" si="17">IF(ISNUMBER(SEARCH("open",$C78)),C79,"")</f>
        <v/>
      </c>
    </row>
    <row r="77" spans="3:28" x14ac:dyDescent="0.2">
      <c r="C77" t="s">
        <v>78</v>
      </c>
      <c r="J77" t="s">
        <v>79</v>
      </c>
      <c r="L77" t="s">
        <v>80</v>
      </c>
      <c r="M77" t="s">
        <v>81</v>
      </c>
      <c r="P77" t="s">
        <v>82</v>
      </c>
      <c r="Q77" t="s">
        <v>83</v>
      </c>
      <c r="R77" t="str">
        <f>IFERROR(VLOOKUP(C77,'SAU Lookup'!A:B,2,FALSE),"N")</f>
        <v>Y</v>
      </c>
      <c r="S77" t="str">
        <f>IFERROR(VLOOKUP(C77,'SAU Lookup'!A:A,1,FALSE),S76)</f>
        <v>3 Berlin SAU Office</v>
      </c>
      <c r="T77" t="str">
        <f t="shared" si="9"/>
        <v>183 Hillside Ave</v>
      </c>
      <c r="U77" t="str">
        <f t="shared" si="10"/>
        <v>Berlin</v>
      </c>
      <c r="V77" t="str">
        <f t="shared" si="11"/>
        <v>03570</v>
      </c>
      <c r="W77" t="str">
        <f t="shared" si="12"/>
        <v>Berlin Middle School</v>
      </c>
      <c r="X77" t="str">
        <f t="shared" si="13"/>
        <v>200 State St.</v>
      </c>
      <c r="Y77" t="str">
        <f t="shared" si="14"/>
        <v>Berlin</v>
      </c>
      <c r="Z77" t="str">
        <f t="shared" si="15"/>
        <v>03570</v>
      </c>
      <c r="AA77" t="str">
        <f t="shared" si="16"/>
        <v xml:space="preserve">Open: M Tu W Th F </v>
      </c>
      <c r="AB77" t="str">
        <f t="shared" si="17"/>
        <v xml:space="preserve">Serving: Br Snk Lun Sup </v>
      </c>
    </row>
    <row r="78" spans="3:28" x14ac:dyDescent="0.2">
      <c r="C78" t="s">
        <v>84</v>
      </c>
      <c r="J78" t="s">
        <v>79</v>
      </c>
      <c r="L78" t="s">
        <v>85</v>
      </c>
      <c r="M78" t="s">
        <v>86</v>
      </c>
      <c r="P78" t="s">
        <v>82</v>
      </c>
      <c r="Q78" t="s">
        <v>83</v>
      </c>
      <c r="R78" t="str">
        <f>IFERROR(VLOOKUP(C78,'SAU Lookup'!A:B,2,FALSE),"N")</f>
        <v>N</v>
      </c>
      <c r="S78" t="str">
        <f>IFERROR(VLOOKUP(C78,'SAU Lookup'!A:A,1,FALSE),S77)</f>
        <v>3 Berlin SAU Office</v>
      </c>
      <c r="T78" t="str">
        <f t="shared" si="9"/>
        <v>183 Hillside Ave</v>
      </c>
      <c r="U78" t="str">
        <f t="shared" si="10"/>
        <v>Berlin</v>
      </c>
      <c r="V78" t="str">
        <f t="shared" si="11"/>
        <v>03570</v>
      </c>
      <c r="W78" t="str">
        <f t="shared" si="12"/>
        <v/>
      </c>
      <c r="X78" t="str">
        <f t="shared" si="13"/>
        <v/>
      </c>
      <c r="Y78" t="str">
        <f t="shared" si="14"/>
        <v/>
      </c>
      <c r="Z78" t="str">
        <f t="shared" si="15"/>
        <v/>
      </c>
      <c r="AA78" t="str">
        <f t="shared" si="16"/>
        <v/>
      </c>
      <c r="AB78" t="str">
        <f t="shared" si="17"/>
        <v/>
      </c>
    </row>
    <row r="79" spans="3:28" x14ac:dyDescent="0.2">
      <c r="C79" t="s">
        <v>22</v>
      </c>
      <c r="J79" t="s">
        <v>23</v>
      </c>
      <c r="L79" t="s">
        <v>24</v>
      </c>
      <c r="M79" t="s">
        <v>25</v>
      </c>
      <c r="P79" t="s">
        <v>26</v>
      </c>
      <c r="R79" t="str">
        <f>IFERROR(VLOOKUP(C79,'SAU Lookup'!A:B,2,FALSE),"N")</f>
        <v>N</v>
      </c>
      <c r="S79" t="str">
        <f>IFERROR(VLOOKUP(C79,'SAU Lookup'!A:A,1,FALSE),S78)</f>
        <v>3 Berlin SAU Office</v>
      </c>
      <c r="T79" t="str">
        <f t="shared" si="9"/>
        <v>183 Hillside Ave</v>
      </c>
      <c r="U79" t="str">
        <f t="shared" si="10"/>
        <v>Berlin</v>
      </c>
      <c r="V79" t="str">
        <f t="shared" si="11"/>
        <v>03570</v>
      </c>
      <c r="W79" t="str">
        <f t="shared" si="12"/>
        <v/>
      </c>
      <c r="X79" t="str">
        <f t="shared" si="13"/>
        <v/>
      </c>
      <c r="Y79" t="str">
        <f t="shared" si="14"/>
        <v/>
      </c>
      <c r="Z79" t="str">
        <f t="shared" si="15"/>
        <v/>
      </c>
      <c r="AA79" t="str">
        <f t="shared" si="16"/>
        <v/>
      </c>
      <c r="AB79" t="str">
        <f t="shared" si="17"/>
        <v/>
      </c>
    </row>
    <row r="80" spans="3:28" x14ac:dyDescent="0.2">
      <c r="C80" t="s">
        <v>87</v>
      </c>
      <c r="R80" t="str">
        <f>IFERROR(VLOOKUP(C80,'SAU Lookup'!A:B,2,FALSE),"N")</f>
        <v>N</v>
      </c>
      <c r="S80" t="str">
        <f>IFERROR(VLOOKUP(C80,'SAU Lookup'!A:A,1,FALSE),S79)</f>
        <v>3 Berlin SAU Office</v>
      </c>
      <c r="T80" t="str">
        <f t="shared" si="9"/>
        <v>183 Hillside Ave</v>
      </c>
      <c r="U80" t="str">
        <f t="shared" si="10"/>
        <v>Berlin</v>
      </c>
      <c r="V80" t="str">
        <f t="shared" si="11"/>
        <v>03570</v>
      </c>
      <c r="W80" t="str">
        <f t="shared" si="12"/>
        <v/>
      </c>
      <c r="X80" t="str">
        <f t="shared" si="13"/>
        <v/>
      </c>
      <c r="Y80" t="str">
        <f t="shared" si="14"/>
        <v/>
      </c>
      <c r="Z80" t="str">
        <f t="shared" si="15"/>
        <v/>
      </c>
      <c r="AA80" t="str">
        <f t="shared" si="16"/>
        <v/>
      </c>
      <c r="AB80" t="str">
        <f t="shared" si="17"/>
        <v/>
      </c>
    </row>
    <row r="81" spans="3:28" x14ac:dyDescent="0.2">
      <c r="C81" t="s">
        <v>28</v>
      </c>
      <c r="R81" t="str">
        <f>IFERROR(VLOOKUP(C81,'SAU Lookup'!A:B,2,FALSE),"N")</f>
        <v>N</v>
      </c>
      <c r="S81" t="str">
        <f>IFERROR(VLOOKUP(C81,'SAU Lookup'!A:A,1,FALSE),S80)</f>
        <v>3 Berlin SAU Office</v>
      </c>
      <c r="T81" t="str">
        <f t="shared" si="9"/>
        <v>183 Hillside Ave</v>
      </c>
      <c r="U81" t="str">
        <f t="shared" si="10"/>
        <v>Berlin</v>
      </c>
      <c r="V81" t="str">
        <f t="shared" si="11"/>
        <v>03570</v>
      </c>
      <c r="W81" t="str">
        <f t="shared" si="12"/>
        <v>Berlin Senior High School</v>
      </c>
      <c r="X81" t="str">
        <f t="shared" si="13"/>
        <v>550 Willard St.</v>
      </c>
      <c r="Y81" t="str">
        <f t="shared" si="14"/>
        <v>Berlin</v>
      </c>
      <c r="Z81" t="str">
        <f t="shared" si="15"/>
        <v>03570</v>
      </c>
      <c r="AA81" t="str">
        <f t="shared" si="16"/>
        <v xml:space="preserve">Open: M Tu W Th F </v>
      </c>
      <c r="AB81" t="str">
        <f t="shared" si="17"/>
        <v xml:space="preserve">Serving: Br Lun </v>
      </c>
    </row>
    <row r="82" spans="3:28" x14ac:dyDescent="0.2">
      <c r="C82" t="s">
        <v>88</v>
      </c>
      <c r="J82" t="s">
        <v>79</v>
      </c>
      <c r="L82" t="s">
        <v>85</v>
      </c>
      <c r="M82" t="s">
        <v>89</v>
      </c>
      <c r="P82" t="s">
        <v>82</v>
      </c>
      <c r="Q82" t="s">
        <v>83</v>
      </c>
      <c r="R82" t="str">
        <f>IFERROR(VLOOKUP(C82,'SAU Lookup'!A:B,2,FALSE),"N")</f>
        <v>N</v>
      </c>
      <c r="S82" t="str">
        <f>IFERROR(VLOOKUP(C82,'SAU Lookup'!A:A,1,FALSE),S81)</f>
        <v>3 Berlin SAU Office</v>
      </c>
      <c r="T82" t="str">
        <f t="shared" si="9"/>
        <v>183 Hillside Ave</v>
      </c>
      <c r="U82" t="str">
        <f t="shared" si="10"/>
        <v>Berlin</v>
      </c>
      <c r="V82" t="str">
        <f t="shared" si="11"/>
        <v>03570</v>
      </c>
      <c r="W82" t="str">
        <f t="shared" si="12"/>
        <v/>
      </c>
      <c r="X82" t="str">
        <f t="shared" si="13"/>
        <v/>
      </c>
      <c r="Y82" t="str">
        <f t="shared" si="14"/>
        <v/>
      </c>
      <c r="Z82" t="str">
        <f t="shared" si="15"/>
        <v/>
      </c>
      <c r="AA82" t="str">
        <f t="shared" si="16"/>
        <v/>
      </c>
      <c r="AB82" t="str">
        <f t="shared" si="17"/>
        <v/>
      </c>
    </row>
    <row r="83" spans="3:28" x14ac:dyDescent="0.2">
      <c r="C83" t="s">
        <v>22</v>
      </c>
      <c r="J83" t="s">
        <v>23</v>
      </c>
      <c r="L83" t="s">
        <v>24</v>
      </c>
      <c r="M83" t="s">
        <v>25</v>
      </c>
      <c r="P83" t="s">
        <v>26</v>
      </c>
      <c r="R83" t="str">
        <f>IFERROR(VLOOKUP(C83,'SAU Lookup'!A:B,2,FALSE),"N")</f>
        <v>N</v>
      </c>
      <c r="S83" t="str">
        <f>IFERROR(VLOOKUP(C83,'SAU Lookup'!A:A,1,FALSE),S82)</f>
        <v>3 Berlin SAU Office</v>
      </c>
      <c r="T83" t="str">
        <f t="shared" si="9"/>
        <v>183 Hillside Ave</v>
      </c>
      <c r="U83" t="str">
        <f t="shared" si="10"/>
        <v>Berlin</v>
      </c>
      <c r="V83" t="str">
        <f t="shared" si="11"/>
        <v>03570</v>
      </c>
      <c r="W83" t="str">
        <f t="shared" si="12"/>
        <v/>
      </c>
      <c r="X83" t="str">
        <f t="shared" si="13"/>
        <v/>
      </c>
      <c r="Y83" t="str">
        <f t="shared" si="14"/>
        <v/>
      </c>
      <c r="Z83" t="str">
        <f t="shared" si="15"/>
        <v/>
      </c>
      <c r="AA83" t="str">
        <f t="shared" si="16"/>
        <v/>
      </c>
      <c r="AB83" t="str">
        <f t="shared" si="17"/>
        <v/>
      </c>
    </row>
    <row r="84" spans="3:28" x14ac:dyDescent="0.2">
      <c r="C84" t="s">
        <v>27</v>
      </c>
      <c r="R84" t="str">
        <f>IFERROR(VLOOKUP(C84,'SAU Lookup'!A:B,2,FALSE),"N")</f>
        <v>N</v>
      </c>
      <c r="S84" t="str">
        <f>IFERROR(VLOOKUP(C84,'SAU Lookup'!A:A,1,FALSE),S83)</f>
        <v>3 Berlin SAU Office</v>
      </c>
      <c r="T84" t="str">
        <f t="shared" si="9"/>
        <v>183 Hillside Ave</v>
      </c>
      <c r="U84" t="str">
        <f t="shared" si="10"/>
        <v>Berlin</v>
      </c>
      <c r="V84" t="str">
        <f t="shared" si="11"/>
        <v>03570</v>
      </c>
      <c r="W84" t="str">
        <f t="shared" si="12"/>
        <v/>
      </c>
      <c r="X84" t="str">
        <f t="shared" si="13"/>
        <v/>
      </c>
      <c r="Y84" t="str">
        <f t="shared" si="14"/>
        <v/>
      </c>
      <c r="Z84" t="str">
        <f t="shared" si="15"/>
        <v/>
      </c>
      <c r="AA84" t="str">
        <f t="shared" si="16"/>
        <v/>
      </c>
      <c r="AB84" t="str">
        <f t="shared" si="17"/>
        <v/>
      </c>
    </row>
    <row r="85" spans="3:28" x14ac:dyDescent="0.2">
      <c r="C85" t="s">
        <v>28</v>
      </c>
      <c r="R85" t="str">
        <f>IFERROR(VLOOKUP(C85,'SAU Lookup'!A:B,2,FALSE),"N")</f>
        <v>N</v>
      </c>
      <c r="S85" t="str">
        <f>IFERROR(VLOOKUP(C85,'SAU Lookup'!A:A,1,FALSE),S84)</f>
        <v>3 Berlin SAU Office</v>
      </c>
      <c r="T85" t="str">
        <f t="shared" si="9"/>
        <v>183 Hillside Ave</v>
      </c>
      <c r="U85" t="str">
        <f t="shared" si="10"/>
        <v>Berlin</v>
      </c>
      <c r="V85" t="str">
        <f t="shared" si="11"/>
        <v>03570</v>
      </c>
      <c r="W85" t="str">
        <f t="shared" si="12"/>
        <v>Brown Elementary School</v>
      </c>
      <c r="X85" t="str">
        <f t="shared" si="13"/>
        <v>190 Norway St.</v>
      </c>
      <c r="Y85" t="str">
        <f t="shared" si="14"/>
        <v>Berlin</v>
      </c>
      <c r="Z85" t="str">
        <f t="shared" si="15"/>
        <v>03570</v>
      </c>
      <c r="AA85" t="str">
        <f t="shared" si="16"/>
        <v xml:space="preserve">Open: M Tu W Th F </v>
      </c>
      <c r="AB85" t="str">
        <f t="shared" si="17"/>
        <v xml:space="preserve">Serving: Br Snk Lun Sup </v>
      </c>
    </row>
    <row r="86" spans="3:28" x14ac:dyDescent="0.2">
      <c r="C86" t="s">
        <v>90</v>
      </c>
      <c r="J86" t="s">
        <v>91</v>
      </c>
      <c r="L86" t="s">
        <v>85</v>
      </c>
      <c r="M86" t="s">
        <v>92</v>
      </c>
      <c r="P86" t="s">
        <v>82</v>
      </c>
      <c r="Q86" t="s">
        <v>83</v>
      </c>
      <c r="R86" t="str">
        <f>IFERROR(VLOOKUP(C86,'SAU Lookup'!A:B,2,FALSE),"N")</f>
        <v>N</v>
      </c>
      <c r="S86" t="str">
        <f>IFERROR(VLOOKUP(C86,'SAU Lookup'!A:A,1,FALSE),S85)</f>
        <v>3 Berlin SAU Office</v>
      </c>
      <c r="T86" t="str">
        <f t="shared" si="9"/>
        <v>183 Hillside Ave</v>
      </c>
      <c r="U86" t="str">
        <f t="shared" si="10"/>
        <v>Berlin</v>
      </c>
      <c r="V86" t="str">
        <f t="shared" si="11"/>
        <v>03570</v>
      </c>
      <c r="W86" t="str">
        <f t="shared" si="12"/>
        <v/>
      </c>
      <c r="X86" t="str">
        <f t="shared" si="13"/>
        <v/>
      </c>
      <c r="Y86" t="str">
        <f t="shared" si="14"/>
        <v/>
      </c>
      <c r="Z86" t="str">
        <f t="shared" si="15"/>
        <v/>
      </c>
      <c r="AA86" t="str">
        <f t="shared" si="16"/>
        <v/>
      </c>
      <c r="AB86" t="str">
        <f t="shared" si="17"/>
        <v/>
      </c>
    </row>
    <row r="87" spans="3:28" x14ac:dyDescent="0.2">
      <c r="C87" t="s">
        <v>22</v>
      </c>
      <c r="J87" t="s">
        <v>23</v>
      </c>
      <c r="L87" t="s">
        <v>24</v>
      </c>
      <c r="M87" t="s">
        <v>25</v>
      </c>
      <c r="P87" t="s">
        <v>26</v>
      </c>
      <c r="R87" t="str">
        <f>IFERROR(VLOOKUP(C87,'SAU Lookup'!A:B,2,FALSE),"N")</f>
        <v>N</v>
      </c>
      <c r="S87" t="str">
        <f>IFERROR(VLOOKUP(C87,'SAU Lookup'!A:A,1,FALSE),S86)</f>
        <v>3 Berlin SAU Office</v>
      </c>
      <c r="T87" t="str">
        <f t="shared" si="9"/>
        <v>183 Hillside Ave</v>
      </c>
      <c r="U87" t="str">
        <f t="shared" si="10"/>
        <v>Berlin</v>
      </c>
      <c r="V87" t="str">
        <f t="shared" si="11"/>
        <v>03570</v>
      </c>
      <c r="W87" t="str">
        <f t="shared" si="12"/>
        <v/>
      </c>
      <c r="X87" t="str">
        <f t="shared" si="13"/>
        <v/>
      </c>
      <c r="Y87" t="str">
        <f t="shared" si="14"/>
        <v/>
      </c>
      <c r="Z87" t="str">
        <f t="shared" si="15"/>
        <v/>
      </c>
      <c r="AA87" t="str">
        <f t="shared" si="16"/>
        <v/>
      </c>
      <c r="AB87" t="str">
        <f t="shared" si="17"/>
        <v/>
      </c>
    </row>
    <row r="88" spans="3:28" x14ac:dyDescent="0.2">
      <c r="C88" t="s">
        <v>87</v>
      </c>
      <c r="R88" t="str">
        <f>IFERROR(VLOOKUP(C88,'SAU Lookup'!A:B,2,FALSE),"N")</f>
        <v>N</v>
      </c>
      <c r="S88" t="str">
        <f>IFERROR(VLOOKUP(C88,'SAU Lookup'!A:A,1,FALSE),S87)</f>
        <v>3 Berlin SAU Office</v>
      </c>
      <c r="T88" t="str">
        <f t="shared" si="9"/>
        <v>183 Hillside Ave</v>
      </c>
      <c r="U88" t="str">
        <f t="shared" si="10"/>
        <v>Berlin</v>
      </c>
      <c r="V88" t="str">
        <f t="shared" si="11"/>
        <v>03570</v>
      </c>
      <c r="W88" t="str">
        <f t="shared" si="12"/>
        <v/>
      </c>
      <c r="X88" t="str">
        <f t="shared" si="13"/>
        <v/>
      </c>
      <c r="Y88" t="str">
        <f t="shared" si="14"/>
        <v/>
      </c>
      <c r="Z88" t="str">
        <f t="shared" si="15"/>
        <v/>
      </c>
      <c r="AA88" t="str">
        <f t="shared" si="16"/>
        <v/>
      </c>
      <c r="AB88" t="str">
        <f t="shared" si="17"/>
        <v/>
      </c>
    </row>
    <row r="89" spans="3:28" x14ac:dyDescent="0.2">
      <c r="C89" t="s">
        <v>28</v>
      </c>
      <c r="R89" t="str">
        <f>IFERROR(VLOOKUP(C89,'SAU Lookup'!A:B,2,FALSE),"N")</f>
        <v>N</v>
      </c>
      <c r="S89" t="str">
        <f>IFERROR(VLOOKUP(C89,'SAU Lookup'!A:A,1,FALSE),S88)</f>
        <v>3 Berlin SAU Office</v>
      </c>
      <c r="T89" t="str">
        <f t="shared" si="9"/>
        <v>183 Hillside Ave</v>
      </c>
      <c r="U89" t="str">
        <f t="shared" si="10"/>
        <v>Berlin</v>
      </c>
      <c r="V89" t="str">
        <f t="shared" si="11"/>
        <v>03570</v>
      </c>
      <c r="W89" t="str">
        <f t="shared" si="12"/>
        <v>Brown Elementary School</v>
      </c>
      <c r="X89" t="str">
        <f t="shared" si="13"/>
        <v>190 Norway St.</v>
      </c>
      <c r="Y89" t="str">
        <f t="shared" si="14"/>
        <v>Berlin</v>
      </c>
      <c r="Z89" t="str">
        <f t="shared" si="15"/>
        <v>03570</v>
      </c>
      <c r="AA89" t="str">
        <f t="shared" si="16"/>
        <v xml:space="preserve">Open: M </v>
      </c>
      <c r="AB89" t="str">
        <f t="shared" si="17"/>
        <v xml:space="preserve">Serving: Br Snk Lun </v>
      </c>
    </row>
    <row r="90" spans="3:28" x14ac:dyDescent="0.2">
      <c r="C90" t="s">
        <v>90</v>
      </c>
      <c r="J90" t="s">
        <v>91</v>
      </c>
      <c r="L90" t="s">
        <v>85</v>
      </c>
      <c r="M90" t="s">
        <v>92</v>
      </c>
      <c r="P90" t="s">
        <v>82</v>
      </c>
      <c r="Q90" t="s">
        <v>83</v>
      </c>
      <c r="R90" t="str">
        <f>IFERROR(VLOOKUP(C90,'SAU Lookup'!A:B,2,FALSE),"N")</f>
        <v>N</v>
      </c>
      <c r="S90" t="str">
        <f>IFERROR(VLOOKUP(C90,'SAU Lookup'!A:A,1,FALSE),S89)</f>
        <v>3 Berlin SAU Office</v>
      </c>
      <c r="T90" t="str">
        <f t="shared" si="9"/>
        <v>183 Hillside Ave</v>
      </c>
      <c r="U90" t="str">
        <f t="shared" si="10"/>
        <v>Berlin</v>
      </c>
      <c r="V90" t="str">
        <f t="shared" si="11"/>
        <v>03570</v>
      </c>
      <c r="W90" t="str">
        <f t="shared" si="12"/>
        <v/>
      </c>
      <c r="X90" t="str">
        <f t="shared" si="13"/>
        <v/>
      </c>
      <c r="Y90" t="str">
        <f t="shared" si="14"/>
        <v/>
      </c>
      <c r="Z90" t="str">
        <f t="shared" si="15"/>
        <v/>
      </c>
      <c r="AA90" t="str">
        <f t="shared" si="16"/>
        <v/>
      </c>
      <c r="AB90" t="str">
        <f t="shared" si="17"/>
        <v/>
      </c>
    </row>
    <row r="91" spans="3:28" x14ac:dyDescent="0.2">
      <c r="C91" t="s">
        <v>93</v>
      </c>
      <c r="J91" t="s">
        <v>23</v>
      </c>
      <c r="L91" t="s">
        <v>24</v>
      </c>
      <c r="M91" t="s">
        <v>25</v>
      </c>
      <c r="P91" t="s">
        <v>26</v>
      </c>
      <c r="R91" t="str">
        <f>IFERROR(VLOOKUP(C91,'SAU Lookup'!A:B,2,FALSE),"N")</f>
        <v>N</v>
      </c>
      <c r="S91" t="str">
        <f>IFERROR(VLOOKUP(C91,'SAU Lookup'!A:A,1,FALSE),S90)</f>
        <v>3 Berlin SAU Office</v>
      </c>
      <c r="T91" t="str">
        <f t="shared" si="9"/>
        <v>183 Hillside Ave</v>
      </c>
      <c r="U91" t="str">
        <f t="shared" si="10"/>
        <v>Berlin</v>
      </c>
      <c r="V91" t="str">
        <f t="shared" si="11"/>
        <v>03570</v>
      </c>
      <c r="W91" t="str">
        <f t="shared" si="12"/>
        <v/>
      </c>
      <c r="X91" t="str">
        <f t="shared" si="13"/>
        <v/>
      </c>
      <c r="Y91" t="str">
        <f t="shared" si="14"/>
        <v/>
      </c>
      <c r="Z91" t="str">
        <f t="shared" si="15"/>
        <v/>
      </c>
      <c r="AA91" t="str">
        <f t="shared" si="16"/>
        <v/>
      </c>
      <c r="AB91" t="str">
        <f t="shared" si="17"/>
        <v/>
      </c>
    </row>
    <row r="92" spans="3:28" x14ac:dyDescent="0.2">
      <c r="C92" t="s">
        <v>94</v>
      </c>
      <c r="R92" t="str">
        <f>IFERROR(VLOOKUP(C92,'SAU Lookup'!A:B,2,FALSE),"N")</f>
        <v>N</v>
      </c>
      <c r="S92" t="str">
        <f>IFERROR(VLOOKUP(C92,'SAU Lookup'!A:A,1,FALSE),S91)</f>
        <v>3 Berlin SAU Office</v>
      </c>
      <c r="T92" t="str">
        <f t="shared" si="9"/>
        <v>183 Hillside Ave</v>
      </c>
      <c r="U92" t="str">
        <f t="shared" si="10"/>
        <v>Berlin</v>
      </c>
      <c r="V92" t="str">
        <f t="shared" si="11"/>
        <v>03570</v>
      </c>
      <c r="W92" t="str">
        <f t="shared" si="12"/>
        <v/>
      </c>
      <c r="X92" t="str">
        <f t="shared" si="13"/>
        <v/>
      </c>
      <c r="Y92" t="str">
        <f t="shared" si="14"/>
        <v/>
      </c>
      <c r="Z92" t="str">
        <f t="shared" si="15"/>
        <v/>
      </c>
      <c r="AA92" t="str">
        <f t="shared" si="16"/>
        <v/>
      </c>
      <c r="AB92" t="str">
        <f t="shared" si="17"/>
        <v/>
      </c>
    </row>
    <row r="93" spans="3:28" x14ac:dyDescent="0.2">
      <c r="C93" t="s">
        <v>28</v>
      </c>
      <c r="R93" t="str">
        <f>IFERROR(VLOOKUP(C93,'SAU Lookup'!A:B,2,FALSE),"N")</f>
        <v>N</v>
      </c>
      <c r="S93" t="str">
        <f>IFERROR(VLOOKUP(C93,'SAU Lookup'!A:A,1,FALSE),S92)</f>
        <v>3 Berlin SAU Office</v>
      </c>
      <c r="T93" t="str">
        <f t="shared" si="9"/>
        <v>183 Hillside Ave</v>
      </c>
      <c r="U93" t="str">
        <f t="shared" si="10"/>
        <v>Berlin</v>
      </c>
      <c r="V93" t="str">
        <f t="shared" si="11"/>
        <v>03570</v>
      </c>
      <c r="W93" t="str">
        <f t="shared" si="12"/>
        <v>Hillside Elementary School</v>
      </c>
      <c r="X93" t="str">
        <f t="shared" si="13"/>
        <v>183 Hillside Ave.</v>
      </c>
      <c r="Y93" t="str">
        <f t="shared" si="14"/>
        <v>Berlin</v>
      </c>
      <c r="Z93" t="str">
        <f t="shared" si="15"/>
        <v>03570</v>
      </c>
      <c r="AA93" t="str">
        <f t="shared" si="16"/>
        <v xml:space="preserve">Open: M Tu W Th F </v>
      </c>
      <c r="AB93" t="str">
        <f t="shared" si="17"/>
        <v xml:space="preserve">Serving: Br Snk Lun Sup </v>
      </c>
    </row>
    <row r="94" spans="3:28" x14ac:dyDescent="0.2">
      <c r="C94" t="s">
        <v>95</v>
      </c>
      <c r="J94" t="s">
        <v>79</v>
      </c>
      <c r="L94" t="s">
        <v>85</v>
      </c>
      <c r="M94" t="s">
        <v>96</v>
      </c>
      <c r="P94" t="s">
        <v>82</v>
      </c>
      <c r="Q94" t="s">
        <v>83</v>
      </c>
      <c r="R94" t="str">
        <f>IFERROR(VLOOKUP(C94,'SAU Lookup'!A:B,2,FALSE),"N")</f>
        <v>N</v>
      </c>
      <c r="S94" t="str">
        <f>IFERROR(VLOOKUP(C94,'SAU Lookup'!A:A,1,FALSE),S93)</f>
        <v>3 Berlin SAU Office</v>
      </c>
      <c r="T94" t="str">
        <f t="shared" si="9"/>
        <v>183 Hillside Ave</v>
      </c>
      <c r="U94" t="str">
        <f t="shared" si="10"/>
        <v>Berlin</v>
      </c>
      <c r="V94" t="str">
        <f t="shared" si="11"/>
        <v>03570</v>
      </c>
      <c r="W94" t="str">
        <f t="shared" si="12"/>
        <v/>
      </c>
      <c r="X94" t="str">
        <f t="shared" si="13"/>
        <v/>
      </c>
      <c r="Y94" t="str">
        <f t="shared" si="14"/>
        <v/>
      </c>
      <c r="Z94" t="str">
        <f t="shared" si="15"/>
        <v/>
      </c>
      <c r="AA94" t="str">
        <f t="shared" si="16"/>
        <v/>
      </c>
      <c r="AB94" t="str">
        <f t="shared" si="17"/>
        <v/>
      </c>
    </row>
    <row r="95" spans="3:28" x14ac:dyDescent="0.2">
      <c r="C95" t="s">
        <v>22</v>
      </c>
      <c r="J95" t="s">
        <v>23</v>
      </c>
      <c r="L95" t="s">
        <v>24</v>
      </c>
      <c r="M95" t="s">
        <v>25</v>
      </c>
      <c r="P95" t="s">
        <v>26</v>
      </c>
      <c r="R95" t="str">
        <f>IFERROR(VLOOKUP(C95,'SAU Lookup'!A:B,2,FALSE),"N")</f>
        <v>N</v>
      </c>
      <c r="S95" t="str">
        <f>IFERROR(VLOOKUP(C95,'SAU Lookup'!A:A,1,FALSE),S94)</f>
        <v>3 Berlin SAU Office</v>
      </c>
      <c r="T95" t="str">
        <f t="shared" si="9"/>
        <v>183 Hillside Ave</v>
      </c>
      <c r="U95" t="str">
        <f t="shared" si="10"/>
        <v>Berlin</v>
      </c>
      <c r="V95" t="str">
        <f t="shared" si="11"/>
        <v>03570</v>
      </c>
      <c r="W95" t="str">
        <f t="shared" si="12"/>
        <v/>
      </c>
      <c r="X95" t="str">
        <f t="shared" si="13"/>
        <v/>
      </c>
      <c r="Y95" t="str">
        <f t="shared" si="14"/>
        <v/>
      </c>
      <c r="Z95" t="str">
        <f t="shared" si="15"/>
        <v/>
      </c>
      <c r="AA95" t="str">
        <f t="shared" si="16"/>
        <v/>
      </c>
      <c r="AB95" t="str">
        <f t="shared" si="17"/>
        <v/>
      </c>
    </row>
    <row r="96" spans="3:28" x14ac:dyDescent="0.2">
      <c r="C96" t="s">
        <v>87</v>
      </c>
      <c r="R96" t="str">
        <f>IFERROR(VLOOKUP(C96,'SAU Lookup'!A:B,2,FALSE),"N")</f>
        <v>N</v>
      </c>
      <c r="S96" t="str">
        <f>IFERROR(VLOOKUP(C96,'SAU Lookup'!A:A,1,FALSE),S95)</f>
        <v>3 Berlin SAU Office</v>
      </c>
      <c r="T96" t="str">
        <f t="shared" si="9"/>
        <v>183 Hillside Ave</v>
      </c>
      <c r="U96" t="str">
        <f t="shared" si="10"/>
        <v>Berlin</v>
      </c>
      <c r="V96" t="str">
        <f t="shared" si="11"/>
        <v>03570</v>
      </c>
      <c r="W96" t="str">
        <f t="shared" si="12"/>
        <v/>
      </c>
      <c r="X96" t="str">
        <f t="shared" si="13"/>
        <v/>
      </c>
      <c r="Y96" t="str">
        <f t="shared" si="14"/>
        <v/>
      </c>
      <c r="Z96" t="str">
        <f t="shared" si="15"/>
        <v/>
      </c>
      <c r="AA96" t="str">
        <f t="shared" si="16"/>
        <v/>
      </c>
      <c r="AB96" t="str">
        <f t="shared" si="17"/>
        <v/>
      </c>
    </row>
    <row r="97" spans="3:28" x14ac:dyDescent="0.2">
      <c r="C97" t="s">
        <v>28</v>
      </c>
      <c r="R97" t="str">
        <f>IFERROR(VLOOKUP(C97,'SAU Lookup'!A:B,2,FALSE),"N")</f>
        <v>N</v>
      </c>
      <c r="S97" t="str">
        <f>IFERROR(VLOOKUP(C97,'SAU Lookup'!A:A,1,FALSE),S96)</f>
        <v>3 Berlin SAU Office</v>
      </c>
      <c r="T97" t="str">
        <f t="shared" si="9"/>
        <v>183 Hillside Ave</v>
      </c>
      <c r="U97" t="str">
        <f t="shared" si="10"/>
        <v>Berlin</v>
      </c>
      <c r="V97" t="str">
        <f t="shared" si="11"/>
        <v>03570</v>
      </c>
      <c r="W97" t="str">
        <f t="shared" si="12"/>
        <v/>
      </c>
      <c r="X97" t="str">
        <f t="shared" si="13"/>
        <v/>
      </c>
      <c r="Y97" t="str">
        <f t="shared" si="14"/>
        <v/>
      </c>
      <c r="Z97" t="str">
        <f t="shared" si="15"/>
        <v/>
      </c>
      <c r="AA97" t="str">
        <f t="shared" si="16"/>
        <v/>
      </c>
      <c r="AB97" t="str">
        <f t="shared" si="17"/>
        <v/>
      </c>
    </row>
    <row r="98" spans="3:28" x14ac:dyDescent="0.2">
      <c r="C98" t="s">
        <v>97</v>
      </c>
      <c r="J98" t="s">
        <v>98</v>
      </c>
      <c r="L98" t="s">
        <v>99</v>
      </c>
      <c r="M98" t="s">
        <v>100</v>
      </c>
      <c r="P98" t="s">
        <v>101</v>
      </c>
      <c r="Q98" t="s">
        <v>102</v>
      </c>
      <c r="R98" t="str">
        <f>IFERROR(VLOOKUP(C98,'SAU Lookup'!A:B,2,FALSE),"N")</f>
        <v>Y</v>
      </c>
      <c r="S98" t="str">
        <f>IFERROR(VLOOKUP(C98,'SAU Lookup'!A:A,1,FALSE),S97)</f>
        <v>4 Newfound Area SAU Office</v>
      </c>
      <c r="T98" t="str">
        <f t="shared" si="9"/>
        <v>20 North Main Street</v>
      </c>
      <c r="U98" t="str">
        <f t="shared" si="10"/>
        <v>Bristol</v>
      </c>
      <c r="V98" t="str">
        <f t="shared" si="11"/>
        <v>03222</v>
      </c>
      <c r="W98" t="str">
        <f t="shared" si="12"/>
        <v>Bridgewater-Hebron Village School</v>
      </c>
      <c r="X98" t="str">
        <f t="shared" si="13"/>
        <v>25 Schoolhouse Road</v>
      </c>
      <c r="Y98" t="str">
        <f t="shared" si="14"/>
        <v>Bristol</v>
      </c>
      <c r="Z98" t="str">
        <f t="shared" si="15"/>
        <v>03222</v>
      </c>
      <c r="AA98" t="str">
        <f t="shared" si="16"/>
        <v xml:space="preserve">Open: M Tu W Th F </v>
      </c>
      <c r="AB98" t="str">
        <f t="shared" si="17"/>
        <v xml:space="preserve">Serving: Br Snk Lun </v>
      </c>
    </row>
    <row r="99" spans="3:28" x14ac:dyDescent="0.2">
      <c r="C99" t="s">
        <v>103</v>
      </c>
      <c r="J99" t="s">
        <v>104</v>
      </c>
      <c r="L99" t="s">
        <v>105</v>
      </c>
      <c r="M99" t="s">
        <v>106</v>
      </c>
      <c r="P99" t="s">
        <v>101</v>
      </c>
      <c r="Q99" t="s">
        <v>102</v>
      </c>
      <c r="R99" t="str">
        <f>IFERROR(VLOOKUP(C99,'SAU Lookup'!A:B,2,FALSE),"N")</f>
        <v>N</v>
      </c>
      <c r="S99" t="str">
        <f>IFERROR(VLOOKUP(C99,'SAU Lookup'!A:A,1,FALSE),S98)</f>
        <v>4 Newfound Area SAU Office</v>
      </c>
      <c r="T99" t="str">
        <f t="shared" si="9"/>
        <v>20 North Main Street</v>
      </c>
      <c r="U99" t="str">
        <f t="shared" si="10"/>
        <v>Bristol</v>
      </c>
      <c r="V99" t="str">
        <f t="shared" si="11"/>
        <v>03222</v>
      </c>
      <c r="W99" t="str">
        <f t="shared" si="12"/>
        <v/>
      </c>
      <c r="X99" t="str">
        <f t="shared" si="13"/>
        <v/>
      </c>
      <c r="Y99" t="str">
        <f t="shared" si="14"/>
        <v/>
      </c>
      <c r="Z99" t="str">
        <f t="shared" si="15"/>
        <v/>
      </c>
      <c r="AA99" t="str">
        <f t="shared" si="16"/>
        <v/>
      </c>
      <c r="AB99" t="str">
        <f t="shared" si="17"/>
        <v/>
      </c>
    </row>
    <row r="100" spans="3:28" x14ac:dyDescent="0.2">
      <c r="C100" t="s">
        <v>22</v>
      </c>
      <c r="J100" t="s">
        <v>23</v>
      </c>
      <c r="L100" t="s">
        <v>24</v>
      </c>
      <c r="M100" t="s">
        <v>25</v>
      </c>
      <c r="P100" t="s">
        <v>26</v>
      </c>
      <c r="R100" t="str">
        <f>IFERROR(VLOOKUP(C100,'SAU Lookup'!A:B,2,FALSE),"N")</f>
        <v>N</v>
      </c>
      <c r="S100" t="str">
        <f>IFERROR(VLOOKUP(C100,'SAU Lookup'!A:A,1,FALSE),S99)</f>
        <v>4 Newfound Area SAU Office</v>
      </c>
      <c r="T100" t="str">
        <f t="shared" si="9"/>
        <v>20 North Main Street</v>
      </c>
      <c r="U100" t="str">
        <f t="shared" si="10"/>
        <v>Bristol</v>
      </c>
      <c r="V100" t="str">
        <f t="shared" si="11"/>
        <v>03222</v>
      </c>
      <c r="W100" t="str">
        <f t="shared" si="12"/>
        <v/>
      </c>
      <c r="X100" t="str">
        <f t="shared" si="13"/>
        <v/>
      </c>
      <c r="Y100" t="str">
        <f t="shared" si="14"/>
        <v/>
      </c>
      <c r="Z100" t="str">
        <f t="shared" si="15"/>
        <v/>
      </c>
      <c r="AA100" t="str">
        <f t="shared" si="16"/>
        <v/>
      </c>
      <c r="AB100" t="str">
        <f t="shared" si="17"/>
        <v/>
      </c>
    </row>
    <row r="101" spans="3:28" x14ac:dyDescent="0.2">
      <c r="C101" t="s">
        <v>94</v>
      </c>
      <c r="R101" t="str">
        <f>IFERROR(VLOOKUP(C101,'SAU Lookup'!A:B,2,FALSE),"N")</f>
        <v>N</v>
      </c>
      <c r="S101" t="str">
        <f>IFERROR(VLOOKUP(C101,'SAU Lookup'!A:A,1,FALSE),S100)</f>
        <v>4 Newfound Area SAU Office</v>
      </c>
      <c r="T101" t="str">
        <f t="shared" si="9"/>
        <v>20 North Main Street</v>
      </c>
      <c r="U101" t="str">
        <f t="shared" si="10"/>
        <v>Bristol</v>
      </c>
      <c r="V101" t="str">
        <f t="shared" si="11"/>
        <v>03222</v>
      </c>
      <c r="W101" t="str">
        <f t="shared" si="12"/>
        <v/>
      </c>
      <c r="X101" t="str">
        <f t="shared" si="13"/>
        <v/>
      </c>
      <c r="Y101" t="str">
        <f t="shared" si="14"/>
        <v/>
      </c>
      <c r="Z101" t="str">
        <f t="shared" si="15"/>
        <v/>
      </c>
      <c r="AA101" t="str">
        <f t="shared" si="16"/>
        <v/>
      </c>
      <c r="AB101" t="str">
        <f t="shared" si="17"/>
        <v/>
      </c>
    </row>
    <row r="102" spans="3:28" x14ac:dyDescent="0.2">
      <c r="C102" t="s">
        <v>28</v>
      </c>
      <c r="R102" t="str">
        <f>IFERROR(VLOOKUP(C102,'SAU Lookup'!A:B,2,FALSE),"N")</f>
        <v>N</v>
      </c>
      <c r="S102" t="str">
        <f>IFERROR(VLOOKUP(C102,'SAU Lookup'!A:A,1,FALSE),S101)</f>
        <v>4 Newfound Area SAU Office</v>
      </c>
      <c r="T102" t="str">
        <f t="shared" si="9"/>
        <v>20 North Main Street</v>
      </c>
      <c r="U102" t="str">
        <f t="shared" si="10"/>
        <v>Bristol</v>
      </c>
      <c r="V102" t="str">
        <f t="shared" si="11"/>
        <v>03222</v>
      </c>
      <c r="W102" t="str">
        <f t="shared" si="12"/>
        <v>Bristol Elementary School</v>
      </c>
      <c r="X102" t="str">
        <f t="shared" si="13"/>
        <v>55 School St.</v>
      </c>
      <c r="Y102" t="str">
        <f t="shared" si="14"/>
        <v>Bristol</v>
      </c>
      <c r="Z102" t="str">
        <f t="shared" si="15"/>
        <v>03222</v>
      </c>
      <c r="AA102" t="str">
        <f t="shared" si="16"/>
        <v xml:space="preserve">Open: M Tu W Th F </v>
      </c>
      <c r="AB102" t="str">
        <f t="shared" si="17"/>
        <v xml:space="preserve">Serving: Br Snk Lun </v>
      </c>
    </row>
    <row r="103" spans="3:28" x14ac:dyDescent="0.2">
      <c r="C103" t="s">
        <v>107</v>
      </c>
      <c r="J103" t="s">
        <v>104</v>
      </c>
      <c r="L103" t="s">
        <v>105</v>
      </c>
      <c r="M103" t="s">
        <v>108</v>
      </c>
      <c r="P103" t="s">
        <v>101</v>
      </c>
      <c r="Q103" t="s">
        <v>102</v>
      </c>
      <c r="R103" t="str">
        <f>IFERROR(VLOOKUP(C103,'SAU Lookup'!A:B,2,FALSE),"N")</f>
        <v>N</v>
      </c>
      <c r="S103" t="str">
        <f>IFERROR(VLOOKUP(C103,'SAU Lookup'!A:A,1,FALSE),S102)</f>
        <v>4 Newfound Area SAU Office</v>
      </c>
      <c r="T103" t="str">
        <f t="shared" si="9"/>
        <v>20 North Main Street</v>
      </c>
      <c r="U103" t="str">
        <f t="shared" si="10"/>
        <v>Bristol</v>
      </c>
      <c r="V103" t="str">
        <f t="shared" si="11"/>
        <v>03222</v>
      </c>
      <c r="W103" t="str">
        <f t="shared" si="12"/>
        <v/>
      </c>
      <c r="X103" t="str">
        <f t="shared" si="13"/>
        <v/>
      </c>
      <c r="Y103" t="str">
        <f t="shared" si="14"/>
        <v/>
      </c>
      <c r="Z103" t="str">
        <f t="shared" si="15"/>
        <v/>
      </c>
      <c r="AA103" t="str">
        <f t="shared" si="16"/>
        <v/>
      </c>
      <c r="AB103" t="str">
        <f t="shared" si="17"/>
        <v/>
      </c>
    </row>
    <row r="104" spans="3:28" x14ac:dyDescent="0.2">
      <c r="C104" t="s">
        <v>22</v>
      </c>
      <c r="J104" t="s">
        <v>23</v>
      </c>
      <c r="L104" t="s">
        <v>24</v>
      </c>
      <c r="M104" t="s">
        <v>25</v>
      </c>
      <c r="P104" t="s">
        <v>26</v>
      </c>
      <c r="R104" t="str">
        <f>IFERROR(VLOOKUP(C104,'SAU Lookup'!A:B,2,FALSE),"N")</f>
        <v>N</v>
      </c>
      <c r="S104" t="str">
        <f>IFERROR(VLOOKUP(C104,'SAU Lookup'!A:A,1,FALSE),S103)</f>
        <v>4 Newfound Area SAU Office</v>
      </c>
      <c r="T104" t="str">
        <f t="shared" si="9"/>
        <v>20 North Main Street</v>
      </c>
      <c r="U104" t="str">
        <f t="shared" si="10"/>
        <v>Bristol</v>
      </c>
      <c r="V104" t="str">
        <f t="shared" si="11"/>
        <v>03222</v>
      </c>
      <c r="W104" t="str">
        <f t="shared" si="12"/>
        <v/>
      </c>
      <c r="X104" t="str">
        <f t="shared" si="13"/>
        <v/>
      </c>
      <c r="Y104" t="str">
        <f t="shared" si="14"/>
        <v/>
      </c>
      <c r="Z104" t="str">
        <f t="shared" si="15"/>
        <v/>
      </c>
      <c r="AA104" t="str">
        <f t="shared" si="16"/>
        <v/>
      </c>
      <c r="AB104" t="str">
        <f t="shared" si="17"/>
        <v/>
      </c>
    </row>
    <row r="105" spans="3:28" x14ac:dyDescent="0.2">
      <c r="C105" t="s">
        <v>94</v>
      </c>
      <c r="R105" t="str">
        <f>IFERROR(VLOOKUP(C105,'SAU Lookup'!A:B,2,FALSE),"N")</f>
        <v>N</v>
      </c>
      <c r="S105" t="str">
        <f>IFERROR(VLOOKUP(C105,'SAU Lookup'!A:A,1,FALSE),S104)</f>
        <v>4 Newfound Area SAU Office</v>
      </c>
      <c r="T105" t="str">
        <f t="shared" si="9"/>
        <v>20 North Main Street</v>
      </c>
      <c r="U105" t="str">
        <f t="shared" si="10"/>
        <v>Bristol</v>
      </c>
      <c r="V105" t="str">
        <f t="shared" si="11"/>
        <v>03222</v>
      </c>
      <c r="W105" t="str">
        <f t="shared" si="12"/>
        <v/>
      </c>
      <c r="X105" t="str">
        <f t="shared" si="13"/>
        <v/>
      </c>
      <c r="Y105" t="str">
        <f t="shared" si="14"/>
        <v/>
      </c>
      <c r="Z105" t="str">
        <f t="shared" si="15"/>
        <v/>
      </c>
      <c r="AA105" t="str">
        <f t="shared" si="16"/>
        <v/>
      </c>
      <c r="AB105" t="str">
        <f t="shared" si="17"/>
        <v/>
      </c>
    </row>
    <row r="106" spans="3:28" x14ac:dyDescent="0.2">
      <c r="C106" t="s">
        <v>28</v>
      </c>
      <c r="R106" t="str">
        <f>IFERROR(VLOOKUP(C106,'SAU Lookup'!A:B,2,FALSE),"N")</f>
        <v>N</v>
      </c>
      <c r="S106" t="str">
        <f>IFERROR(VLOOKUP(C106,'SAU Lookup'!A:A,1,FALSE),S105)</f>
        <v>4 Newfound Area SAU Office</v>
      </c>
      <c r="T106" t="str">
        <f t="shared" si="9"/>
        <v>20 North Main Street</v>
      </c>
      <c r="U106" t="str">
        <f t="shared" si="10"/>
        <v>Bristol</v>
      </c>
      <c r="V106" t="str">
        <f t="shared" si="11"/>
        <v>03222</v>
      </c>
      <c r="W106" t="str">
        <f t="shared" si="12"/>
        <v>Danbury Elementary School</v>
      </c>
      <c r="X106" t="str">
        <f t="shared" si="13"/>
        <v>20 Daffodil Ln.</v>
      </c>
      <c r="Y106" t="str">
        <f t="shared" si="14"/>
        <v>Danbury</v>
      </c>
      <c r="Z106" t="str">
        <f t="shared" si="15"/>
        <v>03222</v>
      </c>
      <c r="AA106" t="str">
        <f t="shared" si="16"/>
        <v xml:space="preserve">Open: M Tu W Th F </v>
      </c>
      <c r="AB106" t="str">
        <f t="shared" si="17"/>
        <v xml:space="preserve">Serving: Br Snk Lun </v>
      </c>
    </row>
    <row r="107" spans="3:28" x14ac:dyDescent="0.2">
      <c r="C107" t="s">
        <v>109</v>
      </c>
      <c r="J107" t="s">
        <v>104</v>
      </c>
      <c r="L107" t="s">
        <v>105</v>
      </c>
      <c r="M107" t="s">
        <v>110</v>
      </c>
      <c r="P107" t="s">
        <v>111</v>
      </c>
      <c r="Q107" t="s">
        <v>102</v>
      </c>
      <c r="R107" t="str">
        <f>IFERROR(VLOOKUP(C107,'SAU Lookup'!A:B,2,FALSE),"N")</f>
        <v>N</v>
      </c>
      <c r="S107" t="str">
        <f>IFERROR(VLOOKUP(C107,'SAU Lookup'!A:A,1,FALSE),S106)</f>
        <v>4 Newfound Area SAU Office</v>
      </c>
      <c r="T107" t="str">
        <f t="shared" si="9"/>
        <v>20 North Main Street</v>
      </c>
      <c r="U107" t="str">
        <f t="shared" si="10"/>
        <v>Bristol</v>
      </c>
      <c r="V107" t="str">
        <f t="shared" si="11"/>
        <v>03222</v>
      </c>
      <c r="W107" t="str">
        <f t="shared" si="12"/>
        <v/>
      </c>
      <c r="X107" t="str">
        <f t="shared" si="13"/>
        <v/>
      </c>
      <c r="Y107" t="str">
        <f t="shared" si="14"/>
        <v/>
      </c>
      <c r="Z107" t="str">
        <f t="shared" si="15"/>
        <v/>
      </c>
      <c r="AA107" t="str">
        <f t="shared" si="16"/>
        <v/>
      </c>
      <c r="AB107" t="str">
        <f t="shared" si="17"/>
        <v/>
      </c>
    </row>
    <row r="108" spans="3:28" x14ac:dyDescent="0.2">
      <c r="C108" t="s">
        <v>22</v>
      </c>
      <c r="J108" t="s">
        <v>23</v>
      </c>
      <c r="L108" t="s">
        <v>24</v>
      </c>
      <c r="M108" t="s">
        <v>25</v>
      </c>
      <c r="P108" t="s">
        <v>26</v>
      </c>
      <c r="R108" t="str">
        <f>IFERROR(VLOOKUP(C108,'SAU Lookup'!A:B,2,FALSE),"N")</f>
        <v>N</v>
      </c>
      <c r="S108" t="str">
        <f>IFERROR(VLOOKUP(C108,'SAU Lookup'!A:A,1,FALSE),S107)</f>
        <v>4 Newfound Area SAU Office</v>
      </c>
      <c r="T108" t="str">
        <f t="shared" si="9"/>
        <v>20 North Main Street</v>
      </c>
      <c r="U108" t="str">
        <f t="shared" si="10"/>
        <v>Bristol</v>
      </c>
      <c r="V108" t="str">
        <f t="shared" si="11"/>
        <v>03222</v>
      </c>
      <c r="W108" t="str">
        <f t="shared" si="12"/>
        <v/>
      </c>
      <c r="X108" t="str">
        <f t="shared" si="13"/>
        <v/>
      </c>
      <c r="Y108" t="str">
        <f t="shared" si="14"/>
        <v/>
      </c>
      <c r="Z108" t="str">
        <f t="shared" si="15"/>
        <v/>
      </c>
      <c r="AA108" t="str">
        <f t="shared" si="16"/>
        <v/>
      </c>
      <c r="AB108" t="str">
        <f t="shared" si="17"/>
        <v/>
      </c>
    </row>
    <row r="109" spans="3:28" x14ac:dyDescent="0.2">
      <c r="C109" t="s">
        <v>94</v>
      </c>
      <c r="R109" t="str">
        <f>IFERROR(VLOOKUP(C109,'SAU Lookup'!A:B,2,FALSE),"N")</f>
        <v>N</v>
      </c>
      <c r="S109" t="str">
        <f>IFERROR(VLOOKUP(C109,'SAU Lookup'!A:A,1,FALSE),S108)</f>
        <v>4 Newfound Area SAU Office</v>
      </c>
      <c r="T109" t="str">
        <f t="shared" si="9"/>
        <v>20 North Main Street</v>
      </c>
      <c r="U109" t="str">
        <f t="shared" si="10"/>
        <v>Bristol</v>
      </c>
      <c r="V109" t="str">
        <f t="shared" si="11"/>
        <v>03222</v>
      </c>
      <c r="W109" t="str">
        <f t="shared" si="12"/>
        <v/>
      </c>
      <c r="X109" t="str">
        <f t="shared" si="13"/>
        <v/>
      </c>
      <c r="Y109" t="str">
        <f t="shared" si="14"/>
        <v/>
      </c>
      <c r="Z109" t="str">
        <f t="shared" si="15"/>
        <v/>
      </c>
      <c r="AA109" t="str">
        <f t="shared" si="16"/>
        <v/>
      </c>
      <c r="AB109" t="str">
        <f t="shared" si="17"/>
        <v/>
      </c>
    </row>
    <row r="110" spans="3:28" x14ac:dyDescent="0.2">
      <c r="C110" t="s">
        <v>28</v>
      </c>
      <c r="R110" t="str">
        <f>IFERROR(VLOOKUP(C110,'SAU Lookup'!A:B,2,FALSE),"N")</f>
        <v>N</v>
      </c>
      <c r="S110" t="str">
        <f>IFERROR(VLOOKUP(C110,'SAU Lookup'!A:A,1,FALSE),S109)</f>
        <v>4 Newfound Area SAU Office</v>
      </c>
      <c r="T110" t="str">
        <f t="shared" si="9"/>
        <v>20 North Main Street</v>
      </c>
      <c r="U110" t="str">
        <f t="shared" si="10"/>
        <v>Bristol</v>
      </c>
      <c r="V110" t="str">
        <f t="shared" si="11"/>
        <v>03222</v>
      </c>
      <c r="W110" t="str">
        <f t="shared" si="12"/>
        <v>New Hampton Community School</v>
      </c>
      <c r="X110" t="str">
        <f t="shared" si="13"/>
        <v>191 Main St.</v>
      </c>
      <c r="Y110" t="str">
        <f t="shared" si="14"/>
        <v>New Hampton</v>
      </c>
      <c r="Z110" t="str">
        <f t="shared" si="15"/>
        <v>03222</v>
      </c>
      <c r="AA110" t="str">
        <f t="shared" si="16"/>
        <v xml:space="preserve">Open: M Tu W Th F </v>
      </c>
      <c r="AB110" t="str">
        <f t="shared" si="17"/>
        <v xml:space="preserve">Serving: Br Snk Lun </v>
      </c>
    </row>
    <row r="111" spans="3:28" x14ac:dyDescent="0.2">
      <c r="C111" t="s">
        <v>112</v>
      </c>
      <c r="J111" t="s">
        <v>104</v>
      </c>
      <c r="L111" t="s">
        <v>105</v>
      </c>
      <c r="M111" t="s">
        <v>113</v>
      </c>
      <c r="P111" t="s">
        <v>114</v>
      </c>
      <c r="Q111" t="s">
        <v>102</v>
      </c>
      <c r="R111" t="str">
        <f>IFERROR(VLOOKUP(C111,'SAU Lookup'!A:B,2,FALSE),"N")</f>
        <v>N</v>
      </c>
      <c r="S111" t="str">
        <f>IFERROR(VLOOKUP(C111,'SAU Lookup'!A:A,1,FALSE),S110)</f>
        <v>4 Newfound Area SAU Office</v>
      </c>
      <c r="T111" t="str">
        <f t="shared" si="9"/>
        <v>20 North Main Street</v>
      </c>
      <c r="U111" t="str">
        <f t="shared" si="10"/>
        <v>Bristol</v>
      </c>
      <c r="V111" t="str">
        <f t="shared" si="11"/>
        <v>03222</v>
      </c>
      <c r="W111" t="str">
        <f t="shared" si="12"/>
        <v/>
      </c>
      <c r="X111" t="str">
        <f t="shared" si="13"/>
        <v/>
      </c>
      <c r="Y111" t="str">
        <f t="shared" si="14"/>
        <v/>
      </c>
      <c r="Z111" t="str">
        <f t="shared" si="15"/>
        <v/>
      </c>
      <c r="AA111" t="str">
        <f t="shared" si="16"/>
        <v/>
      </c>
      <c r="AB111" t="str">
        <f t="shared" si="17"/>
        <v/>
      </c>
    </row>
    <row r="112" spans="3:28" x14ac:dyDescent="0.2">
      <c r="C112" t="s">
        <v>22</v>
      </c>
      <c r="J112" t="s">
        <v>23</v>
      </c>
      <c r="L112" t="s">
        <v>24</v>
      </c>
      <c r="M112" t="s">
        <v>25</v>
      </c>
      <c r="P112" t="s">
        <v>26</v>
      </c>
      <c r="R112" t="str">
        <f>IFERROR(VLOOKUP(C112,'SAU Lookup'!A:B,2,FALSE),"N")</f>
        <v>N</v>
      </c>
      <c r="S112" t="str">
        <f>IFERROR(VLOOKUP(C112,'SAU Lookup'!A:A,1,FALSE),S111)</f>
        <v>4 Newfound Area SAU Office</v>
      </c>
      <c r="T112" t="str">
        <f t="shared" si="9"/>
        <v>20 North Main Street</v>
      </c>
      <c r="U112" t="str">
        <f t="shared" si="10"/>
        <v>Bristol</v>
      </c>
      <c r="V112" t="str">
        <f t="shared" si="11"/>
        <v>03222</v>
      </c>
      <c r="W112" t="str">
        <f t="shared" si="12"/>
        <v/>
      </c>
      <c r="X112" t="str">
        <f t="shared" si="13"/>
        <v/>
      </c>
      <c r="Y112" t="str">
        <f t="shared" si="14"/>
        <v/>
      </c>
      <c r="Z112" t="str">
        <f t="shared" si="15"/>
        <v/>
      </c>
      <c r="AA112" t="str">
        <f t="shared" si="16"/>
        <v/>
      </c>
      <c r="AB112" t="str">
        <f t="shared" si="17"/>
        <v/>
      </c>
    </row>
    <row r="113" spans="3:28" x14ac:dyDescent="0.2">
      <c r="C113" t="s">
        <v>94</v>
      </c>
      <c r="R113" t="str">
        <f>IFERROR(VLOOKUP(C113,'SAU Lookup'!A:B,2,FALSE),"N")</f>
        <v>N</v>
      </c>
      <c r="S113" t="str">
        <f>IFERROR(VLOOKUP(C113,'SAU Lookup'!A:A,1,FALSE),S112)</f>
        <v>4 Newfound Area SAU Office</v>
      </c>
      <c r="T113" t="str">
        <f t="shared" si="9"/>
        <v>20 North Main Street</v>
      </c>
      <c r="U113" t="str">
        <f t="shared" si="10"/>
        <v>Bristol</v>
      </c>
      <c r="V113" t="str">
        <f t="shared" si="11"/>
        <v>03222</v>
      </c>
      <c r="W113" t="str">
        <f t="shared" si="12"/>
        <v/>
      </c>
      <c r="X113" t="str">
        <f t="shared" si="13"/>
        <v/>
      </c>
      <c r="Y113" t="str">
        <f t="shared" si="14"/>
        <v/>
      </c>
      <c r="Z113" t="str">
        <f t="shared" si="15"/>
        <v/>
      </c>
      <c r="AA113" t="str">
        <f t="shared" si="16"/>
        <v/>
      </c>
      <c r="AB113" t="str">
        <f t="shared" si="17"/>
        <v/>
      </c>
    </row>
    <row r="114" spans="3:28" x14ac:dyDescent="0.2">
      <c r="C114" t="s">
        <v>28</v>
      </c>
      <c r="R114" t="str">
        <f>IFERROR(VLOOKUP(C114,'SAU Lookup'!A:B,2,FALSE),"N")</f>
        <v>N</v>
      </c>
      <c r="S114" t="str">
        <f>IFERROR(VLOOKUP(C114,'SAU Lookup'!A:A,1,FALSE),S113)</f>
        <v>4 Newfound Area SAU Office</v>
      </c>
      <c r="T114" t="str">
        <f t="shared" si="9"/>
        <v>20 North Main Street</v>
      </c>
      <c r="U114" t="str">
        <f t="shared" si="10"/>
        <v>Bristol</v>
      </c>
      <c r="V114" t="str">
        <f t="shared" si="11"/>
        <v>03222</v>
      </c>
      <c r="W114" t="str">
        <f t="shared" si="12"/>
        <v>Newfound Memorial Middle School</v>
      </c>
      <c r="X114" t="str">
        <f t="shared" si="13"/>
        <v>155 N. Main St.</v>
      </c>
      <c r="Y114" t="str">
        <f t="shared" si="14"/>
        <v>Bristol</v>
      </c>
      <c r="Z114" t="str">
        <f t="shared" si="15"/>
        <v>03222</v>
      </c>
      <c r="AA114" t="str">
        <f t="shared" si="16"/>
        <v xml:space="preserve">Open: M Tu W Th F </v>
      </c>
      <c r="AB114" t="str">
        <f t="shared" si="17"/>
        <v xml:space="preserve">Serving: Br Snk Lun </v>
      </c>
    </row>
    <row r="115" spans="3:28" x14ac:dyDescent="0.2">
      <c r="C115" t="s">
        <v>115</v>
      </c>
      <c r="J115" t="s">
        <v>104</v>
      </c>
      <c r="L115" t="s">
        <v>105</v>
      </c>
      <c r="M115" t="s">
        <v>116</v>
      </c>
      <c r="P115" t="s">
        <v>101</v>
      </c>
      <c r="Q115" t="s">
        <v>102</v>
      </c>
      <c r="R115" t="str">
        <f>IFERROR(VLOOKUP(C115,'SAU Lookup'!A:B,2,FALSE),"N")</f>
        <v>N</v>
      </c>
      <c r="S115" t="str">
        <f>IFERROR(VLOOKUP(C115,'SAU Lookup'!A:A,1,FALSE),S114)</f>
        <v>4 Newfound Area SAU Office</v>
      </c>
      <c r="T115" t="str">
        <f t="shared" si="9"/>
        <v>20 North Main Street</v>
      </c>
      <c r="U115" t="str">
        <f t="shared" si="10"/>
        <v>Bristol</v>
      </c>
      <c r="V115" t="str">
        <f t="shared" si="11"/>
        <v>03222</v>
      </c>
      <c r="W115" t="str">
        <f t="shared" si="12"/>
        <v/>
      </c>
      <c r="X115" t="str">
        <f t="shared" si="13"/>
        <v/>
      </c>
      <c r="Y115" t="str">
        <f t="shared" si="14"/>
        <v/>
      </c>
      <c r="Z115" t="str">
        <f t="shared" si="15"/>
        <v/>
      </c>
      <c r="AA115" t="str">
        <f t="shared" si="16"/>
        <v/>
      </c>
      <c r="AB115" t="str">
        <f t="shared" si="17"/>
        <v/>
      </c>
    </row>
    <row r="116" spans="3:28" x14ac:dyDescent="0.2">
      <c r="C116" t="s">
        <v>22</v>
      </c>
      <c r="J116" t="s">
        <v>23</v>
      </c>
      <c r="L116" t="s">
        <v>24</v>
      </c>
      <c r="M116" t="s">
        <v>25</v>
      </c>
      <c r="P116" t="s">
        <v>26</v>
      </c>
      <c r="R116" t="str">
        <f>IFERROR(VLOOKUP(C116,'SAU Lookup'!A:B,2,FALSE),"N")</f>
        <v>N</v>
      </c>
      <c r="S116" t="str">
        <f>IFERROR(VLOOKUP(C116,'SAU Lookup'!A:A,1,FALSE),S115)</f>
        <v>4 Newfound Area SAU Office</v>
      </c>
      <c r="T116" t="str">
        <f t="shared" si="9"/>
        <v>20 North Main Street</v>
      </c>
      <c r="U116" t="str">
        <f t="shared" si="10"/>
        <v>Bristol</v>
      </c>
      <c r="V116" t="str">
        <f t="shared" si="11"/>
        <v>03222</v>
      </c>
      <c r="W116" t="str">
        <f t="shared" si="12"/>
        <v/>
      </c>
      <c r="X116" t="str">
        <f t="shared" si="13"/>
        <v/>
      </c>
      <c r="Y116" t="str">
        <f t="shared" si="14"/>
        <v/>
      </c>
      <c r="Z116" t="str">
        <f t="shared" si="15"/>
        <v/>
      </c>
      <c r="AA116" t="str">
        <f t="shared" si="16"/>
        <v/>
      </c>
      <c r="AB116" t="str">
        <f t="shared" si="17"/>
        <v/>
      </c>
    </row>
    <row r="117" spans="3:28" x14ac:dyDescent="0.2">
      <c r="C117" t="s">
        <v>94</v>
      </c>
      <c r="R117" t="str">
        <f>IFERROR(VLOOKUP(C117,'SAU Lookup'!A:B,2,FALSE),"N")</f>
        <v>N</v>
      </c>
      <c r="S117" t="str">
        <f>IFERROR(VLOOKUP(C117,'SAU Lookup'!A:A,1,FALSE),S116)</f>
        <v>4 Newfound Area SAU Office</v>
      </c>
      <c r="T117" t="str">
        <f t="shared" si="9"/>
        <v>20 North Main Street</v>
      </c>
      <c r="U117" t="str">
        <f t="shared" si="10"/>
        <v>Bristol</v>
      </c>
      <c r="V117" t="str">
        <f t="shared" si="11"/>
        <v>03222</v>
      </c>
      <c r="W117" t="str">
        <f t="shared" si="12"/>
        <v/>
      </c>
      <c r="X117" t="str">
        <f t="shared" si="13"/>
        <v/>
      </c>
      <c r="Y117" t="str">
        <f t="shared" si="14"/>
        <v/>
      </c>
      <c r="Z117" t="str">
        <f t="shared" si="15"/>
        <v/>
      </c>
      <c r="AA117" t="str">
        <f t="shared" si="16"/>
        <v/>
      </c>
      <c r="AB117" t="str">
        <f t="shared" si="17"/>
        <v/>
      </c>
    </row>
    <row r="118" spans="3:28" x14ac:dyDescent="0.2">
      <c r="C118" t="s">
        <v>28</v>
      </c>
      <c r="R118" t="str">
        <f>IFERROR(VLOOKUP(C118,'SAU Lookup'!A:B,2,FALSE),"N")</f>
        <v>N</v>
      </c>
      <c r="S118" t="str">
        <f>IFERROR(VLOOKUP(C118,'SAU Lookup'!A:A,1,FALSE),S117)</f>
        <v>4 Newfound Area SAU Office</v>
      </c>
      <c r="T118" t="str">
        <f t="shared" si="9"/>
        <v>20 North Main Street</v>
      </c>
      <c r="U118" t="str">
        <f t="shared" si="10"/>
        <v>Bristol</v>
      </c>
      <c r="V118" t="str">
        <f t="shared" si="11"/>
        <v>03222</v>
      </c>
      <c r="W118" t="str">
        <f t="shared" si="12"/>
        <v>Newfound Regional High School</v>
      </c>
      <c r="X118" t="str">
        <f t="shared" si="13"/>
        <v>150 Newfound Rd.</v>
      </c>
      <c r="Y118" t="str">
        <f t="shared" si="14"/>
        <v>Bristol</v>
      </c>
      <c r="Z118" t="str">
        <f t="shared" si="15"/>
        <v>03222</v>
      </c>
      <c r="AA118" t="str">
        <f t="shared" si="16"/>
        <v xml:space="preserve">Open: M Tu W Th F </v>
      </c>
      <c r="AB118" t="str">
        <f t="shared" si="17"/>
        <v xml:space="preserve">Serving: Br Snk Lun </v>
      </c>
    </row>
    <row r="119" spans="3:28" x14ac:dyDescent="0.2">
      <c r="C119" t="s">
        <v>117</v>
      </c>
      <c r="J119" t="s">
        <v>104</v>
      </c>
      <c r="L119" t="s">
        <v>105</v>
      </c>
      <c r="M119" t="s">
        <v>118</v>
      </c>
      <c r="P119" t="s">
        <v>101</v>
      </c>
      <c r="Q119" t="s">
        <v>102</v>
      </c>
      <c r="R119" t="str">
        <f>IFERROR(VLOOKUP(C119,'SAU Lookup'!A:B,2,FALSE),"N")</f>
        <v>N</v>
      </c>
      <c r="S119" t="str">
        <f>IFERROR(VLOOKUP(C119,'SAU Lookup'!A:A,1,FALSE),S118)</f>
        <v>4 Newfound Area SAU Office</v>
      </c>
      <c r="T119" t="str">
        <f t="shared" si="9"/>
        <v>20 North Main Street</v>
      </c>
      <c r="U119" t="str">
        <f t="shared" si="10"/>
        <v>Bristol</v>
      </c>
      <c r="V119" t="str">
        <f t="shared" si="11"/>
        <v>03222</v>
      </c>
      <c r="W119" t="str">
        <f t="shared" si="12"/>
        <v/>
      </c>
      <c r="X119" t="str">
        <f t="shared" si="13"/>
        <v/>
      </c>
      <c r="Y119" t="str">
        <f t="shared" si="14"/>
        <v/>
      </c>
      <c r="Z119" t="str">
        <f t="shared" si="15"/>
        <v/>
      </c>
      <c r="AA119" t="str">
        <f t="shared" si="16"/>
        <v/>
      </c>
      <c r="AB119" t="str">
        <f t="shared" si="17"/>
        <v/>
      </c>
    </row>
    <row r="120" spans="3:28" x14ac:dyDescent="0.2">
      <c r="C120" t="s">
        <v>22</v>
      </c>
      <c r="J120" t="s">
        <v>23</v>
      </c>
      <c r="L120" t="s">
        <v>24</v>
      </c>
      <c r="M120" t="s">
        <v>25</v>
      </c>
      <c r="P120" t="s">
        <v>26</v>
      </c>
      <c r="R120" t="str">
        <f>IFERROR(VLOOKUP(C120,'SAU Lookup'!A:B,2,FALSE),"N")</f>
        <v>N</v>
      </c>
      <c r="S120" t="str">
        <f>IFERROR(VLOOKUP(C120,'SAU Lookup'!A:A,1,FALSE),S119)</f>
        <v>4 Newfound Area SAU Office</v>
      </c>
      <c r="T120" t="str">
        <f t="shared" si="9"/>
        <v>20 North Main Street</v>
      </c>
      <c r="U120" t="str">
        <f t="shared" si="10"/>
        <v>Bristol</v>
      </c>
      <c r="V120" t="str">
        <f t="shared" si="11"/>
        <v>03222</v>
      </c>
      <c r="W120" t="str">
        <f t="shared" si="12"/>
        <v/>
      </c>
      <c r="X120" t="str">
        <f t="shared" si="13"/>
        <v/>
      </c>
      <c r="Y120" t="str">
        <f t="shared" si="14"/>
        <v/>
      </c>
      <c r="Z120" t="str">
        <f t="shared" si="15"/>
        <v/>
      </c>
      <c r="AA120" t="str">
        <f t="shared" si="16"/>
        <v/>
      </c>
      <c r="AB120" t="str">
        <f t="shared" si="17"/>
        <v/>
      </c>
    </row>
    <row r="121" spans="3:28" x14ac:dyDescent="0.2">
      <c r="C121" t="s">
        <v>94</v>
      </c>
      <c r="R121" t="str">
        <f>IFERROR(VLOOKUP(C121,'SAU Lookup'!A:B,2,FALSE),"N")</f>
        <v>N</v>
      </c>
      <c r="S121" t="str">
        <f>IFERROR(VLOOKUP(C121,'SAU Lookup'!A:A,1,FALSE),S120)</f>
        <v>4 Newfound Area SAU Office</v>
      </c>
      <c r="T121" t="str">
        <f t="shared" si="9"/>
        <v>20 North Main Street</v>
      </c>
      <c r="U121" t="str">
        <f t="shared" si="10"/>
        <v>Bristol</v>
      </c>
      <c r="V121" t="str">
        <f t="shared" si="11"/>
        <v>03222</v>
      </c>
      <c r="W121" t="str">
        <f t="shared" si="12"/>
        <v/>
      </c>
      <c r="X121" t="str">
        <f t="shared" si="13"/>
        <v/>
      </c>
      <c r="Y121" t="str">
        <f t="shared" si="14"/>
        <v/>
      </c>
      <c r="Z121" t="str">
        <f t="shared" si="15"/>
        <v/>
      </c>
      <c r="AA121" t="str">
        <f t="shared" si="16"/>
        <v/>
      </c>
      <c r="AB121" t="str">
        <f t="shared" si="17"/>
        <v/>
      </c>
    </row>
    <row r="122" spans="3:28" x14ac:dyDescent="0.2">
      <c r="C122" t="s">
        <v>28</v>
      </c>
      <c r="R122" t="str">
        <f>IFERROR(VLOOKUP(C122,'SAU Lookup'!A:B,2,FALSE),"N")</f>
        <v>N</v>
      </c>
      <c r="S122" t="str">
        <f>IFERROR(VLOOKUP(C122,'SAU Lookup'!A:A,1,FALSE),S121)</f>
        <v>4 Newfound Area SAU Office</v>
      </c>
      <c r="T122" t="str">
        <f t="shared" si="9"/>
        <v>20 North Main Street</v>
      </c>
      <c r="U122" t="str">
        <f t="shared" si="10"/>
        <v>Bristol</v>
      </c>
      <c r="V122" t="str">
        <f t="shared" si="11"/>
        <v>03222</v>
      </c>
      <c r="W122" t="str">
        <f t="shared" si="12"/>
        <v/>
      </c>
      <c r="X122" t="str">
        <f t="shared" si="13"/>
        <v/>
      </c>
      <c r="Y122" t="str">
        <f t="shared" si="14"/>
        <v/>
      </c>
      <c r="Z122" t="str">
        <f t="shared" si="15"/>
        <v/>
      </c>
      <c r="AA122" t="str">
        <f t="shared" si="16"/>
        <v/>
      </c>
      <c r="AB122" t="str">
        <f t="shared" si="17"/>
        <v/>
      </c>
    </row>
    <row r="123" spans="3:28" x14ac:dyDescent="0.2">
      <c r="C123" t="s">
        <v>119</v>
      </c>
      <c r="J123" t="s">
        <v>120</v>
      </c>
      <c r="L123" t="s">
        <v>121</v>
      </c>
      <c r="M123" t="s">
        <v>122</v>
      </c>
      <c r="P123" t="s">
        <v>123</v>
      </c>
      <c r="Q123" t="s">
        <v>124</v>
      </c>
      <c r="R123" t="str">
        <f>IFERROR(VLOOKUP(C123,'SAU Lookup'!A:B,2,FALSE),"N")</f>
        <v>Y</v>
      </c>
      <c r="S123" t="str">
        <f>IFERROR(VLOOKUP(C123,'SAU Lookup'!A:A,1,FALSE),S122)</f>
        <v>5 Oyster River SAU Office</v>
      </c>
      <c r="T123" t="str">
        <f t="shared" si="9"/>
        <v>36 Coe Drive</v>
      </c>
      <c r="U123" t="str">
        <f t="shared" si="10"/>
        <v>Durham</v>
      </c>
      <c r="V123" t="str">
        <f t="shared" si="11"/>
        <v>03824</v>
      </c>
      <c r="W123" t="str">
        <f t="shared" si="12"/>
        <v>Mast Way School</v>
      </c>
      <c r="X123" t="str">
        <f t="shared" si="13"/>
        <v>23 Mast Rd.</v>
      </c>
      <c r="Y123" t="str">
        <f t="shared" si="14"/>
        <v>Lee</v>
      </c>
      <c r="Z123" t="str">
        <f t="shared" si="15"/>
        <v>03824</v>
      </c>
      <c r="AA123" t="str">
        <f t="shared" si="16"/>
        <v xml:space="preserve">Open: M Tu W Th F </v>
      </c>
      <c r="AB123" t="str">
        <f t="shared" si="17"/>
        <v xml:space="preserve">Serving: Br Lun </v>
      </c>
    </row>
    <row r="124" spans="3:28" x14ac:dyDescent="0.2">
      <c r="C124" t="s">
        <v>125</v>
      </c>
      <c r="J124" t="s">
        <v>120</v>
      </c>
      <c r="L124" t="s">
        <v>121</v>
      </c>
      <c r="M124" t="s">
        <v>126</v>
      </c>
      <c r="P124" t="s">
        <v>127</v>
      </c>
      <c r="Q124" t="s">
        <v>124</v>
      </c>
      <c r="R124" t="str">
        <f>IFERROR(VLOOKUP(C124,'SAU Lookup'!A:B,2,FALSE),"N")</f>
        <v>N</v>
      </c>
      <c r="S124" t="str">
        <f>IFERROR(VLOOKUP(C124,'SAU Lookup'!A:A,1,FALSE),S123)</f>
        <v>5 Oyster River SAU Office</v>
      </c>
      <c r="T124" t="str">
        <f t="shared" si="9"/>
        <v>36 Coe Drive</v>
      </c>
      <c r="U124" t="str">
        <f t="shared" si="10"/>
        <v>Durham</v>
      </c>
      <c r="V124" t="str">
        <f t="shared" si="11"/>
        <v>03824</v>
      </c>
      <c r="W124" t="str">
        <f t="shared" si="12"/>
        <v/>
      </c>
      <c r="X124" t="str">
        <f t="shared" si="13"/>
        <v/>
      </c>
      <c r="Y124" t="str">
        <f t="shared" si="14"/>
        <v/>
      </c>
      <c r="Z124" t="str">
        <f t="shared" si="15"/>
        <v/>
      </c>
      <c r="AA124" t="str">
        <f t="shared" si="16"/>
        <v/>
      </c>
      <c r="AB124" t="str">
        <f t="shared" si="17"/>
        <v/>
      </c>
    </row>
    <row r="125" spans="3:28" x14ac:dyDescent="0.2">
      <c r="C125" t="s">
        <v>22</v>
      </c>
      <c r="J125" t="s">
        <v>23</v>
      </c>
      <c r="L125" t="s">
        <v>24</v>
      </c>
      <c r="M125" t="s">
        <v>25</v>
      </c>
      <c r="P125" t="s">
        <v>26</v>
      </c>
      <c r="R125" t="str">
        <f>IFERROR(VLOOKUP(C125,'SAU Lookup'!A:B,2,FALSE),"N")</f>
        <v>N</v>
      </c>
      <c r="S125" t="str">
        <f>IFERROR(VLOOKUP(C125,'SAU Lookup'!A:A,1,FALSE),S124)</f>
        <v>5 Oyster River SAU Office</v>
      </c>
      <c r="T125" t="str">
        <f t="shared" si="9"/>
        <v>36 Coe Drive</v>
      </c>
      <c r="U125" t="str">
        <f t="shared" si="10"/>
        <v>Durham</v>
      </c>
      <c r="V125" t="str">
        <f t="shared" si="11"/>
        <v>03824</v>
      </c>
      <c r="W125" t="str">
        <f t="shared" si="12"/>
        <v/>
      </c>
      <c r="X125" t="str">
        <f t="shared" si="13"/>
        <v/>
      </c>
      <c r="Y125" t="str">
        <f t="shared" si="14"/>
        <v/>
      </c>
      <c r="Z125" t="str">
        <f t="shared" si="15"/>
        <v/>
      </c>
      <c r="AA125" t="str">
        <f t="shared" si="16"/>
        <v/>
      </c>
      <c r="AB125" t="str">
        <f t="shared" si="17"/>
        <v/>
      </c>
    </row>
    <row r="126" spans="3:28" x14ac:dyDescent="0.2">
      <c r="C126" t="s">
        <v>27</v>
      </c>
      <c r="R126" t="str">
        <f>IFERROR(VLOOKUP(C126,'SAU Lookup'!A:B,2,FALSE),"N")</f>
        <v>N</v>
      </c>
      <c r="S126" t="str">
        <f>IFERROR(VLOOKUP(C126,'SAU Lookup'!A:A,1,FALSE),S125)</f>
        <v>5 Oyster River SAU Office</v>
      </c>
      <c r="T126" t="str">
        <f t="shared" si="9"/>
        <v>36 Coe Drive</v>
      </c>
      <c r="U126" t="str">
        <f t="shared" si="10"/>
        <v>Durham</v>
      </c>
      <c r="V126" t="str">
        <f t="shared" si="11"/>
        <v>03824</v>
      </c>
      <c r="W126" t="str">
        <f t="shared" si="12"/>
        <v/>
      </c>
      <c r="X126" t="str">
        <f t="shared" si="13"/>
        <v/>
      </c>
      <c r="Y126" t="str">
        <f t="shared" si="14"/>
        <v/>
      </c>
      <c r="Z126" t="str">
        <f t="shared" si="15"/>
        <v/>
      </c>
      <c r="AA126" t="str">
        <f t="shared" si="16"/>
        <v/>
      </c>
      <c r="AB126" t="str">
        <f t="shared" si="17"/>
        <v/>
      </c>
    </row>
    <row r="127" spans="3:28" x14ac:dyDescent="0.2">
      <c r="C127" t="s">
        <v>28</v>
      </c>
      <c r="R127" t="str">
        <f>IFERROR(VLOOKUP(C127,'SAU Lookup'!A:B,2,FALSE),"N")</f>
        <v>N</v>
      </c>
      <c r="S127" t="str">
        <f>IFERROR(VLOOKUP(C127,'SAU Lookup'!A:A,1,FALSE),S126)</f>
        <v>5 Oyster River SAU Office</v>
      </c>
      <c r="T127" t="str">
        <f t="shared" si="9"/>
        <v>36 Coe Drive</v>
      </c>
      <c r="U127" t="str">
        <f t="shared" si="10"/>
        <v>Durham</v>
      </c>
      <c r="V127" t="str">
        <f t="shared" si="11"/>
        <v>03824</v>
      </c>
      <c r="W127" t="str">
        <f t="shared" si="12"/>
        <v>Moharimet School</v>
      </c>
      <c r="X127" t="str">
        <f t="shared" si="13"/>
        <v>11 Lee Rd.</v>
      </c>
      <c r="Y127" t="str">
        <f t="shared" si="14"/>
        <v>Madbury</v>
      </c>
      <c r="Z127" t="str">
        <f t="shared" si="15"/>
        <v>03824</v>
      </c>
      <c r="AA127" t="str">
        <f t="shared" si="16"/>
        <v xml:space="preserve">Open: M Tu W Th F </v>
      </c>
      <c r="AB127" t="str">
        <f t="shared" si="17"/>
        <v xml:space="preserve">Serving: Br Lun </v>
      </c>
    </row>
    <row r="128" spans="3:28" x14ac:dyDescent="0.2">
      <c r="C128" t="s">
        <v>128</v>
      </c>
      <c r="J128" t="s">
        <v>120</v>
      </c>
      <c r="L128" t="s">
        <v>121</v>
      </c>
      <c r="M128" t="s">
        <v>129</v>
      </c>
      <c r="P128" t="s">
        <v>130</v>
      </c>
      <c r="Q128" t="s">
        <v>124</v>
      </c>
      <c r="R128" t="str">
        <f>IFERROR(VLOOKUP(C128,'SAU Lookup'!A:B,2,FALSE),"N")</f>
        <v>N</v>
      </c>
      <c r="S128" t="str">
        <f>IFERROR(VLOOKUP(C128,'SAU Lookup'!A:A,1,FALSE),S127)</f>
        <v>5 Oyster River SAU Office</v>
      </c>
      <c r="T128" t="str">
        <f t="shared" si="9"/>
        <v>36 Coe Drive</v>
      </c>
      <c r="U128" t="str">
        <f t="shared" si="10"/>
        <v>Durham</v>
      </c>
      <c r="V128" t="str">
        <f t="shared" si="11"/>
        <v>03824</v>
      </c>
      <c r="W128" t="str">
        <f t="shared" si="12"/>
        <v/>
      </c>
      <c r="X128" t="str">
        <f t="shared" si="13"/>
        <v/>
      </c>
      <c r="Y128" t="str">
        <f t="shared" si="14"/>
        <v/>
      </c>
      <c r="Z128" t="str">
        <f t="shared" si="15"/>
        <v/>
      </c>
      <c r="AA128" t="str">
        <f t="shared" si="16"/>
        <v/>
      </c>
      <c r="AB128" t="str">
        <f t="shared" si="17"/>
        <v/>
      </c>
    </row>
    <row r="129" spans="3:28" x14ac:dyDescent="0.2">
      <c r="C129" t="s">
        <v>22</v>
      </c>
      <c r="J129" t="s">
        <v>23</v>
      </c>
      <c r="L129" t="s">
        <v>24</v>
      </c>
      <c r="M129" t="s">
        <v>25</v>
      </c>
      <c r="P129" t="s">
        <v>26</v>
      </c>
      <c r="R129" t="str">
        <f>IFERROR(VLOOKUP(C129,'SAU Lookup'!A:B,2,FALSE),"N")</f>
        <v>N</v>
      </c>
      <c r="S129" t="str">
        <f>IFERROR(VLOOKUP(C129,'SAU Lookup'!A:A,1,FALSE),S128)</f>
        <v>5 Oyster River SAU Office</v>
      </c>
      <c r="T129" t="str">
        <f t="shared" si="9"/>
        <v>36 Coe Drive</v>
      </c>
      <c r="U129" t="str">
        <f t="shared" si="10"/>
        <v>Durham</v>
      </c>
      <c r="V129" t="str">
        <f t="shared" si="11"/>
        <v>03824</v>
      </c>
      <c r="W129" t="str">
        <f t="shared" si="12"/>
        <v/>
      </c>
      <c r="X129" t="str">
        <f t="shared" si="13"/>
        <v/>
      </c>
      <c r="Y129" t="str">
        <f t="shared" si="14"/>
        <v/>
      </c>
      <c r="Z129" t="str">
        <f t="shared" si="15"/>
        <v/>
      </c>
      <c r="AA129" t="str">
        <f t="shared" si="16"/>
        <v/>
      </c>
      <c r="AB129" t="str">
        <f t="shared" si="17"/>
        <v/>
      </c>
    </row>
    <row r="130" spans="3:28" x14ac:dyDescent="0.2">
      <c r="C130" t="s">
        <v>27</v>
      </c>
      <c r="R130" t="str">
        <f>IFERROR(VLOOKUP(C130,'SAU Lookup'!A:B,2,FALSE),"N")</f>
        <v>N</v>
      </c>
      <c r="S130" t="str">
        <f>IFERROR(VLOOKUP(C130,'SAU Lookup'!A:A,1,FALSE),S129)</f>
        <v>5 Oyster River SAU Office</v>
      </c>
      <c r="T130" t="str">
        <f t="shared" si="9"/>
        <v>36 Coe Drive</v>
      </c>
      <c r="U130" t="str">
        <f t="shared" si="10"/>
        <v>Durham</v>
      </c>
      <c r="V130" t="str">
        <f t="shared" si="11"/>
        <v>03824</v>
      </c>
      <c r="W130" t="str">
        <f t="shared" si="12"/>
        <v/>
      </c>
      <c r="X130" t="str">
        <f t="shared" si="13"/>
        <v/>
      </c>
      <c r="Y130" t="str">
        <f t="shared" si="14"/>
        <v/>
      </c>
      <c r="Z130" t="str">
        <f t="shared" si="15"/>
        <v/>
      </c>
      <c r="AA130" t="str">
        <f t="shared" si="16"/>
        <v/>
      </c>
      <c r="AB130" t="str">
        <f t="shared" si="17"/>
        <v/>
      </c>
    </row>
    <row r="131" spans="3:28" x14ac:dyDescent="0.2">
      <c r="C131" t="s">
        <v>28</v>
      </c>
      <c r="R131" t="str">
        <f>IFERROR(VLOOKUP(C131,'SAU Lookup'!A:B,2,FALSE),"N")</f>
        <v>N</v>
      </c>
      <c r="S131" t="str">
        <f>IFERROR(VLOOKUP(C131,'SAU Lookup'!A:A,1,FALSE),S130)</f>
        <v>5 Oyster River SAU Office</v>
      </c>
      <c r="T131" t="str">
        <f t="shared" si="9"/>
        <v>36 Coe Drive</v>
      </c>
      <c r="U131" t="str">
        <f t="shared" si="10"/>
        <v>Durham</v>
      </c>
      <c r="V131" t="str">
        <f t="shared" si="11"/>
        <v>03824</v>
      </c>
      <c r="W131" t="str">
        <f t="shared" si="12"/>
        <v>Oyster River High School</v>
      </c>
      <c r="X131" t="str">
        <f t="shared" si="13"/>
        <v>55 Coe Dr.</v>
      </c>
      <c r="Y131" t="str">
        <f t="shared" si="14"/>
        <v>Durham</v>
      </c>
      <c r="Z131" t="str">
        <f t="shared" si="15"/>
        <v>03824</v>
      </c>
      <c r="AA131" t="str">
        <f t="shared" si="16"/>
        <v xml:space="preserve">Open: M Tu W Th F </v>
      </c>
      <c r="AB131" t="str">
        <f t="shared" si="17"/>
        <v xml:space="preserve">Serving: Br Lun </v>
      </c>
    </row>
    <row r="132" spans="3:28" x14ac:dyDescent="0.2">
      <c r="C132" t="s">
        <v>131</v>
      </c>
      <c r="J132" t="s">
        <v>132</v>
      </c>
      <c r="L132" t="s">
        <v>133</v>
      </c>
      <c r="M132" t="s">
        <v>134</v>
      </c>
      <c r="P132" t="s">
        <v>123</v>
      </c>
      <c r="Q132" t="s">
        <v>124</v>
      </c>
      <c r="R132" t="str">
        <f>IFERROR(VLOOKUP(C132,'SAU Lookup'!A:B,2,FALSE),"N")</f>
        <v>N</v>
      </c>
      <c r="S132" t="str">
        <f>IFERROR(VLOOKUP(C132,'SAU Lookup'!A:A,1,FALSE),S131)</f>
        <v>5 Oyster River SAU Office</v>
      </c>
      <c r="T132" t="str">
        <f t="shared" si="9"/>
        <v>36 Coe Drive</v>
      </c>
      <c r="U132" t="str">
        <f t="shared" si="10"/>
        <v>Durham</v>
      </c>
      <c r="V132" t="str">
        <f t="shared" si="11"/>
        <v>03824</v>
      </c>
      <c r="W132" t="str">
        <f t="shared" si="12"/>
        <v/>
      </c>
      <c r="X132" t="str">
        <f t="shared" si="13"/>
        <v/>
      </c>
      <c r="Y132" t="str">
        <f t="shared" si="14"/>
        <v/>
      </c>
      <c r="Z132" t="str">
        <f t="shared" si="15"/>
        <v/>
      </c>
      <c r="AA132" t="str">
        <f t="shared" si="16"/>
        <v/>
      </c>
      <c r="AB132" t="str">
        <f t="shared" si="17"/>
        <v/>
      </c>
    </row>
    <row r="133" spans="3:28" x14ac:dyDescent="0.2">
      <c r="C133" t="s">
        <v>22</v>
      </c>
      <c r="J133" t="s">
        <v>23</v>
      </c>
      <c r="L133" t="s">
        <v>24</v>
      </c>
      <c r="M133" t="s">
        <v>25</v>
      </c>
      <c r="P133" t="s">
        <v>26</v>
      </c>
      <c r="R133" t="str">
        <f>IFERROR(VLOOKUP(C133,'SAU Lookup'!A:B,2,FALSE),"N")</f>
        <v>N</v>
      </c>
      <c r="S133" t="str">
        <f>IFERROR(VLOOKUP(C133,'SAU Lookup'!A:A,1,FALSE),S132)</f>
        <v>5 Oyster River SAU Office</v>
      </c>
      <c r="T133" t="str">
        <f t="shared" si="9"/>
        <v>36 Coe Drive</v>
      </c>
      <c r="U133" t="str">
        <f t="shared" si="10"/>
        <v>Durham</v>
      </c>
      <c r="V133" t="str">
        <f t="shared" si="11"/>
        <v>03824</v>
      </c>
      <c r="W133" t="str">
        <f t="shared" si="12"/>
        <v/>
      </c>
      <c r="X133" t="str">
        <f t="shared" si="13"/>
        <v/>
      </c>
      <c r="Y133" t="str">
        <f t="shared" si="14"/>
        <v/>
      </c>
      <c r="Z133" t="str">
        <f t="shared" si="15"/>
        <v/>
      </c>
      <c r="AA133" t="str">
        <f t="shared" si="16"/>
        <v/>
      </c>
      <c r="AB133" t="str">
        <f t="shared" si="17"/>
        <v/>
      </c>
    </row>
    <row r="134" spans="3:28" x14ac:dyDescent="0.2">
      <c r="C134" t="s">
        <v>27</v>
      </c>
      <c r="R134" t="str">
        <f>IFERROR(VLOOKUP(C134,'SAU Lookup'!A:B,2,FALSE),"N")</f>
        <v>N</v>
      </c>
      <c r="S134" t="str">
        <f>IFERROR(VLOOKUP(C134,'SAU Lookup'!A:A,1,FALSE),S133)</f>
        <v>5 Oyster River SAU Office</v>
      </c>
      <c r="T134" t="str">
        <f t="shared" si="9"/>
        <v>36 Coe Drive</v>
      </c>
      <c r="U134" t="str">
        <f t="shared" si="10"/>
        <v>Durham</v>
      </c>
      <c r="V134" t="str">
        <f t="shared" si="11"/>
        <v>03824</v>
      </c>
      <c r="W134" t="str">
        <f t="shared" si="12"/>
        <v/>
      </c>
      <c r="X134" t="str">
        <f t="shared" si="13"/>
        <v/>
      </c>
      <c r="Y134" t="str">
        <f t="shared" si="14"/>
        <v/>
      </c>
      <c r="Z134" t="str">
        <f t="shared" si="15"/>
        <v/>
      </c>
      <c r="AA134" t="str">
        <f t="shared" si="16"/>
        <v/>
      </c>
      <c r="AB134" t="str">
        <f t="shared" si="17"/>
        <v/>
      </c>
    </row>
    <row r="135" spans="3:28" x14ac:dyDescent="0.2">
      <c r="C135" t="s">
        <v>28</v>
      </c>
      <c r="R135" t="str">
        <f>IFERROR(VLOOKUP(C135,'SAU Lookup'!A:B,2,FALSE),"N")</f>
        <v>N</v>
      </c>
      <c r="S135" t="str">
        <f>IFERROR(VLOOKUP(C135,'SAU Lookup'!A:A,1,FALSE),S134)</f>
        <v>5 Oyster River SAU Office</v>
      </c>
      <c r="T135" t="str">
        <f t="shared" si="9"/>
        <v>36 Coe Drive</v>
      </c>
      <c r="U135" t="str">
        <f t="shared" si="10"/>
        <v>Durham</v>
      </c>
      <c r="V135" t="str">
        <f t="shared" si="11"/>
        <v>03824</v>
      </c>
      <c r="W135" t="str">
        <f t="shared" si="12"/>
        <v>Oyster River Middle School</v>
      </c>
      <c r="X135" t="str">
        <f t="shared" si="13"/>
        <v>1 Coe Dr.</v>
      </c>
      <c r="Y135" t="str">
        <f t="shared" si="14"/>
        <v>Durham</v>
      </c>
      <c r="Z135" t="str">
        <f t="shared" si="15"/>
        <v>03824</v>
      </c>
      <c r="AA135" t="str">
        <f t="shared" si="16"/>
        <v xml:space="preserve">Open: M Tu W Th F </v>
      </c>
      <c r="AB135" t="str">
        <f t="shared" si="17"/>
        <v xml:space="preserve">Serving: Br Lun </v>
      </c>
    </row>
    <row r="136" spans="3:28" x14ac:dyDescent="0.2">
      <c r="C136" t="s">
        <v>135</v>
      </c>
      <c r="J136" t="s">
        <v>120</v>
      </c>
      <c r="L136" t="s">
        <v>121</v>
      </c>
      <c r="M136" t="s">
        <v>136</v>
      </c>
      <c r="P136" t="s">
        <v>123</v>
      </c>
      <c r="Q136" t="s">
        <v>124</v>
      </c>
      <c r="R136" t="str">
        <f>IFERROR(VLOOKUP(C136,'SAU Lookup'!A:B,2,FALSE),"N")</f>
        <v>N</v>
      </c>
      <c r="S136" t="str">
        <f>IFERROR(VLOOKUP(C136,'SAU Lookup'!A:A,1,FALSE),S135)</f>
        <v>5 Oyster River SAU Office</v>
      </c>
      <c r="T136" t="str">
        <f t="shared" si="9"/>
        <v>36 Coe Drive</v>
      </c>
      <c r="U136" t="str">
        <f t="shared" si="10"/>
        <v>Durham</v>
      </c>
      <c r="V136" t="str">
        <f t="shared" si="11"/>
        <v>03824</v>
      </c>
      <c r="W136" t="str">
        <f t="shared" si="12"/>
        <v/>
      </c>
      <c r="X136" t="str">
        <f t="shared" si="13"/>
        <v/>
      </c>
      <c r="Y136" t="str">
        <f t="shared" si="14"/>
        <v/>
      </c>
      <c r="Z136" t="str">
        <f t="shared" si="15"/>
        <v/>
      </c>
      <c r="AA136" t="str">
        <f t="shared" si="16"/>
        <v/>
      </c>
      <c r="AB136" t="str">
        <f t="shared" si="17"/>
        <v/>
      </c>
    </row>
    <row r="137" spans="3:28" x14ac:dyDescent="0.2">
      <c r="C137" t="s">
        <v>22</v>
      </c>
      <c r="J137" t="s">
        <v>23</v>
      </c>
      <c r="L137" t="s">
        <v>24</v>
      </c>
      <c r="M137" t="s">
        <v>25</v>
      </c>
      <c r="P137" t="s">
        <v>26</v>
      </c>
      <c r="R137" t="str">
        <f>IFERROR(VLOOKUP(C137,'SAU Lookup'!A:B,2,FALSE),"N")</f>
        <v>N</v>
      </c>
      <c r="S137" t="str">
        <f>IFERROR(VLOOKUP(C137,'SAU Lookup'!A:A,1,FALSE),S136)</f>
        <v>5 Oyster River SAU Office</v>
      </c>
      <c r="T137" t="str">
        <f t="shared" si="9"/>
        <v>36 Coe Drive</v>
      </c>
      <c r="U137" t="str">
        <f t="shared" si="10"/>
        <v>Durham</v>
      </c>
      <c r="V137" t="str">
        <f t="shared" si="11"/>
        <v>03824</v>
      </c>
      <c r="W137" t="str">
        <f t="shared" si="12"/>
        <v/>
      </c>
      <c r="X137" t="str">
        <f t="shared" si="13"/>
        <v/>
      </c>
      <c r="Y137" t="str">
        <f t="shared" si="14"/>
        <v/>
      </c>
      <c r="Z137" t="str">
        <f t="shared" si="15"/>
        <v/>
      </c>
      <c r="AA137" t="str">
        <f t="shared" si="16"/>
        <v/>
      </c>
      <c r="AB137" t="str">
        <f t="shared" si="17"/>
        <v/>
      </c>
    </row>
    <row r="138" spans="3:28" x14ac:dyDescent="0.2">
      <c r="C138" t="s">
        <v>27</v>
      </c>
      <c r="R138" t="str">
        <f>IFERROR(VLOOKUP(C138,'SAU Lookup'!A:B,2,FALSE),"N")</f>
        <v>N</v>
      </c>
      <c r="S138" t="str">
        <f>IFERROR(VLOOKUP(C138,'SAU Lookup'!A:A,1,FALSE),S137)</f>
        <v>5 Oyster River SAU Office</v>
      </c>
      <c r="T138" t="str">
        <f t="shared" si="9"/>
        <v>36 Coe Drive</v>
      </c>
      <c r="U138" t="str">
        <f t="shared" si="10"/>
        <v>Durham</v>
      </c>
      <c r="V138" t="str">
        <f t="shared" si="11"/>
        <v>03824</v>
      </c>
      <c r="W138" t="str">
        <f t="shared" si="12"/>
        <v/>
      </c>
      <c r="X138" t="str">
        <f t="shared" si="13"/>
        <v/>
      </c>
      <c r="Y138" t="str">
        <f t="shared" si="14"/>
        <v/>
      </c>
      <c r="Z138" t="str">
        <f t="shared" si="15"/>
        <v/>
      </c>
      <c r="AA138" t="str">
        <f t="shared" si="16"/>
        <v/>
      </c>
      <c r="AB138" t="str">
        <f t="shared" si="17"/>
        <v/>
      </c>
    </row>
    <row r="139" spans="3:28" x14ac:dyDescent="0.2">
      <c r="C139" t="s">
        <v>28</v>
      </c>
      <c r="R139" t="str">
        <f>IFERROR(VLOOKUP(C139,'SAU Lookup'!A:B,2,FALSE),"N")</f>
        <v>N</v>
      </c>
      <c r="S139" t="str">
        <f>IFERROR(VLOOKUP(C139,'SAU Lookup'!A:A,1,FALSE),S138)</f>
        <v>5 Oyster River SAU Office</v>
      </c>
      <c r="T139" t="str">
        <f t="shared" si="9"/>
        <v>36 Coe Drive</v>
      </c>
      <c r="U139" t="str">
        <f t="shared" si="10"/>
        <v>Durham</v>
      </c>
      <c r="V139" t="str">
        <f t="shared" si="11"/>
        <v>03824</v>
      </c>
      <c r="W139" t="str">
        <f t="shared" si="12"/>
        <v/>
      </c>
      <c r="X139" t="str">
        <f t="shared" si="13"/>
        <v/>
      </c>
      <c r="Y139" t="str">
        <f t="shared" si="14"/>
        <v/>
      </c>
      <c r="Z139" t="str">
        <f t="shared" si="15"/>
        <v/>
      </c>
      <c r="AA139" t="str">
        <f t="shared" si="16"/>
        <v/>
      </c>
      <c r="AB139" t="str">
        <f t="shared" si="17"/>
        <v/>
      </c>
    </row>
    <row r="140" spans="3:28" x14ac:dyDescent="0.2">
      <c r="C140" t="s">
        <v>137</v>
      </c>
      <c r="J140" t="s">
        <v>138</v>
      </c>
      <c r="L140" t="s">
        <v>139</v>
      </c>
      <c r="M140" t="s">
        <v>140</v>
      </c>
      <c r="P140" t="s">
        <v>141</v>
      </c>
      <c r="Q140" t="s">
        <v>142</v>
      </c>
      <c r="R140" t="str">
        <f>IFERROR(VLOOKUP(C140,'SAU Lookup'!A:B,2,FALSE),"N")</f>
        <v>Y</v>
      </c>
      <c r="S140" t="str">
        <f>IFERROR(VLOOKUP(C140,'SAU Lookup'!A:A,1,FALSE),S139)</f>
        <v>6 Claremont SAU Office</v>
      </c>
      <c r="T140" t="str">
        <f t="shared" ref="T140:T203" si="18">IF(R140="Y",M140,T139)</f>
        <v>165 Broad Street</v>
      </c>
      <c r="U140" t="str">
        <f t="shared" ref="U140:U203" si="19">IF($R140="Y",P140,U139)</f>
        <v>Claremont</v>
      </c>
      <c r="V140" t="str">
        <f t="shared" ref="V140:V203" si="20">IF($R140="Y",Q140,V139)</f>
        <v>03743</v>
      </c>
      <c r="W140" t="str">
        <f t="shared" ref="W140:W203" si="21">IF(ISNUMBER(SEARCH("open",C142)),C141,"")</f>
        <v>Bluff School</v>
      </c>
      <c r="X140" t="str">
        <f t="shared" ref="X140:X203" si="22">IF(ISNUMBER(SEARCH("open",$C142)),M141,"")</f>
        <v>10 Summit Rd.</v>
      </c>
      <c r="Y140" t="str">
        <f t="shared" ref="Y140:Y203" si="23">IF(ISNUMBER(SEARCH("open",$C142)),P141,"")</f>
        <v>Claremont</v>
      </c>
      <c r="Z140" t="str">
        <f t="shared" ref="Z140:Z203" si="24">IF(ISNUMBER(SEARCH("open",$C142)),Q141,"")</f>
        <v>03743</v>
      </c>
      <c r="AA140" t="str">
        <f t="shared" ref="AA140:AA203" si="25">IF(ISNUMBER(SEARCH("open",$C142)),C142,"")</f>
        <v xml:space="preserve">Open: M Tu W Th F </v>
      </c>
      <c r="AB140" t="str">
        <f t="shared" ref="AB140:AB203" si="26">IF(ISNUMBER(SEARCH("open",$C142)),C143,"")</f>
        <v xml:space="preserve">Serving: Br Lun </v>
      </c>
    </row>
    <row r="141" spans="3:28" x14ac:dyDescent="0.2">
      <c r="C141" t="s">
        <v>143</v>
      </c>
      <c r="J141" t="s">
        <v>144</v>
      </c>
      <c r="L141" t="s">
        <v>139</v>
      </c>
      <c r="M141" t="s">
        <v>145</v>
      </c>
      <c r="P141" t="s">
        <v>141</v>
      </c>
      <c r="Q141" t="s">
        <v>142</v>
      </c>
      <c r="R141" t="str">
        <f>IFERROR(VLOOKUP(C141,'SAU Lookup'!A:B,2,FALSE),"N")</f>
        <v>N</v>
      </c>
      <c r="S141" t="str">
        <f>IFERROR(VLOOKUP(C141,'SAU Lookup'!A:A,1,FALSE),S140)</f>
        <v>6 Claremont SAU Office</v>
      </c>
      <c r="T141" t="str">
        <f t="shared" si="18"/>
        <v>165 Broad Street</v>
      </c>
      <c r="U141" t="str">
        <f t="shared" si="19"/>
        <v>Claremont</v>
      </c>
      <c r="V141" t="str">
        <f t="shared" si="20"/>
        <v>03743</v>
      </c>
      <c r="W141" t="str">
        <f t="shared" si="21"/>
        <v/>
      </c>
      <c r="X141" t="str">
        <f t="shared" si="22"/>
        <v/>
      </c>
      <c r="Y141" t="str">
        <f t="shared" si="23"/>
        <v/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3:28" x14ac:dyDescent="0.2">
      <c r="C142" t="s">
        <v>22</v>
      </c>
      <c r="J142" t="s">
        <v>23</v>
      </c>
      <c r="L142" t="s">
        <v>24</v>
      </c>
      <c r="M142" t="s">
        <v>25</v>
      </c>
      <c r="P142" t="s">
        <v>26</v>
      </c>
      <c r="R142" t="str">
        <f>IFERROR(VLOOKUP(C142,'SAU Lookup'!A:B,2,FALSE),"N")</f>
        <v>N</v>
      </c>
      <c r="S142" t="str">
        <f>IFERROR(VLOOKUP(C142,'SAU Lookup'!A:A,1,FALSE),S141)</f>
        <v>6 Claremont SAU Office</v>
      </c>
      <c r="T142" t="str">
        <f t="shared" si="18"/>
        <v>165 Broad Street</v>
      </c>
      <c r="U142" t="str">
        <f t="shared" si="19"/>
        <v>Claremont</v>
      </c>
      <c r="V142" t="str">
        <f t="shared" si="20"/>
        <v>03743</v>
      </c>
      <c r="W142" t="str">
        <f t="shared" si="21"/>
        <v/>
      </c>
      <c r="X142" t="str">
        <f t="shared" si="22"/>
        <v/>
      </c>
      <c r="Y142" t="str">
        <f t="shared" si="23"/>
        <v/>
      </c>
      <c r="Z142" t="str">
        <f t="shared" si="24"/>
        <v/>
      </c>
      <c r="AA142" t="str">
        <f t="shared" si="25"/>
        <v/>
      </c>
      <c r="AB142" t="str">
        <f t="shared" si="26"/>
        <v/>
      </c>
    </row>
    <row r="143" spans="3:28" x14ac:dyDescent="0.2">
      <c r="C143" t="s">
        <v>27</v>
      </c>
      <c r="R143" t="str">
        <f>IFERROR(VLOOKUP(C143,'SAU Lookup'!A:B,2,FALSE),"N")</f>
        <v>N</v>
      </c>
      <c r="S143" t="str">
        <f>IFERROR(VLOOKUP(C143,'SAU Lookup'!A:A,1,FALSE),S142)</f>
        <v>6 Claremont SAU Office</v>
      </c>
      <c r="T143" t="str">
        <f t="shared" si="18"/>
        <v>165 Broad Street</v>
      </c>
      <c r="U143" t="str">
        <f t="shared" si="19"/>
        <v>Claremont</v>
      </c>
      <c r="V143" t="str">
        <f t="shared" si="20"/>
        <v>03743</v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 t="str">
        <f t="shared" si="25"/>
        <v/>
      </c>
      <c r="AB143" t="str">
        <f t="shared" si="26"/>
        <v/>
      </c>
    </row>
    <row r="144" spans="3:28" x14ac:dyDescent="0.2">
      <c r="C144" t="s">
        <v>28</v>
      </c>
      <c r="R144" t="str">
        <f>IFERROR(VLOOKUP(C144,'SAU Lookup'!A:B,2,FALSE),"N")</f>
        <v>N</v>
      </c>
      <c r="S144" t="str">
        <f>IFERROR(VLOOKUP(C144,'SAU Lookup'!A:A,1,FALSE),S143)</f>
        <v>6 Claremont SAU Office</v>
      </c>
      <c r="T144" t="str">
        <f t="shared" si="18"/>
        <v>165 Broad Street</v>
      </c>
      <c r="U144" t="str">
        <f t="shared" si="19"/>
        <v>Claremont</v>
      </c>
      <c r="V144" t="str">
        <f t="shared" si="20"/>
        <v>03743</v>
      </c>
      <c r="W144" t="str">
        <f t="shared" si="21"/>
        <v>Bluff School</v>
      </c>
      <c r="X144" t="str">
        <f t="shared" si="22"/>
        <v>10 Summit Rd.</v>
      </c>
      <c r="Y144" t="str">
        <f t="shared" si="23"/>
        <v>Claremont</v>
      </c>
      <c r="Z144" t="str">
        <f t="shared" si="24"/>
        <v>03743</v>
      </c>
      <c r="AA144" t="str">
        <f t="shared" si="25"/>
        <v xml:space="preserve">Open: M Tu W Th F </v>
      </c>
      <c r="AB144" t="str">
        <f t="shared" si="26"/>
        <v xml:space="preserve">Serving: Br Lun </v>
      </c>
    </row>
    <row r="145" spans="3:28" x14ac:dyDescent="0.2">
      <c r="C145" t="s">
        <v>143</v>
      </c>
      <c r="J145" t="s">
        <v>146</v>
      </c>
      <c r="L145" t="s">
        <v>139</v>
      </c>
      <c r="M145" t="s">
        <v>145</v>
      </c>
      <c r="P145" t="s">
        <v>141</v>
      </c>
      <c r="Q145" t="s">
        <v>142</v>
      </c>
      <c r="R145" t="str">
        <f>IFERROR(VLOOKUP(C145,'SAU Lookup'!A:B,2,FALSE),"N")</f>
        <v>N</v>
      </c>
      <c r="S145" t="str">
        <f>IFERROR(VLOOKUP(C145,'SAU Lookup'!A:A,1,FALSE),S144)</f>
        <v>6 Claremont SAU Office</v>
      </c>
      <c r="T145" t="str">
        <f t="shared" si="18"/>
        <v>165 Broad Street</v>
      </c>
      <c r="U145" t="str">
        <f t="shared" si="19"/>
        <v>Claremont</v>
      </c>
      <c r="V145" t="str">
        <f t="shared" si="20"/>
        <v>03743</v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 t="str">
        <f t="shared" si="25"/>
        <v/>
      </c>
      <c r="AB145" t="str">
        <f t="shared" si="26"/>
        <v/>
      </c>
    </row>
    <row r="146" spans="3:28" x14ac:dyDescent="0.2">
      <c r="C146" t="s">
        <v>22</v>
      </c>
      <c r="J146" t="s">
        <v>23</v>
      </c>
      <c r="L146" t="s">
        <v>24</v>
      </c>
      <c r="M146" t="s">
        <v>25</v>
      </c>
      <c r="P146" t="s">
        <v>26</v>
      </c>
      <c r="R146" t="str">
        <f>IFERROR(VLOOKUP(C146,'SAU Lookup'!A:B,2,FALSE),"N")</f>
        <v>N</v>
      </c>
      <c r="S146" t="str">
        <f>IFERROR(VLOOKUP(C146,'SAU Lookup'!A:A,1,FALSE),S145)</f>
        <v>6 Claremont SAU Office</v>
      </c>
      <c r="T146" t="str">
        <f t="shared" si="18"/>
        <v>165 Broad Street</v>
      </c>
      <c r="U146" t="str">
        <f t="shared" si="19"/>
        <v>Claremont</v>
      </c>
      <c r="V146" t="str">
        <f t="shared" si="20"/>
        <v>03743</v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 t="str">
        <f t="shared" si="25"/>
        <v/>
      </c>
      <c r="AB146" t="str">
        <f t="shared" si="26"/>
        <v/>
      </c>
    </row>
    <row r="147" spans="3:28" x14ac:dyDescent="0.2">
      <c r="C147" t="s">
        <v>27</v>
      </c>
      <c r="R147" t="str">
        <f>IFERROR(VLOOKUP(C147,'SAU Lookup'!A:B,2,FALSE),"N")</f>
        <v>N</v>
      </c>
      <c r="S147" t="str">
        <f>IFERROR(VLOOKUP(C147,'SAU Lookup'!A:A,1,FALSE),S146)</f>
        <v>6 Claremont SAU Office</v>
      </c>
      <c r="T147" t="str">
        <f t="shared" si="18"/>
        <v>165 Broad Street</v>
      </c>
      <c r="U147" t="str">
        <f t="shared" si="19"/>
        <v>Claremont</v>
      </c>
      <c r="V147" t="str">
        <f t="shared" si="20"/>
        <v>03743</v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 t="str">
        <f t="shared" si="25"/>
        <v/>
      </c>
      <c r="AB147" t="str">
        <f t="shared" si="26"/>
        <v/>
      </c>
    </row>
    <row r="148" spans="3:28" x14ac:dyDescent="0.2">
      <c r="C148" t="s">
        <v>28</v>
      </c>
      <c r="R148" t="str">
        <f>IFERROR(VLOOKUP(C148,'SAU Lookup'!A:B,2,FALSE),"N")</f>
        <v>N</v>
      </c>
      <c r="S148" t="str">
        <f>IFERROR(VLOOKUP(C148,'SAU Lookup'!A:A,1,FALSE),S147)</f>
        <v>6 Claremont SAU Office</v>
      </c>
      <c r="T148" t="str">
        <f t="shared" si="18"/>
        <v>165 Broad Street</v>
      </c>
      <c r="U148" t="str">
        <f t="shared" si="19"/>
        <v>Claremont</v>
      </c>
      <c r="V148" t="str">
        <f t="shared" si="20"/>
        <v>03743</v>
      </c>
      <c r="W148" t="str">
        <f t="shared" si="21"/>
        <v>Claremont Middle School</v>
      </c>
      <c r="X148" t="str">
        <f t="shared" si="22"/>
        <v>107 South St.</v>
      </c>
      <c r="Y148" t="str">
        <f t="shared" si="23"/>
        <v>Claremont</v>
      </c>
      <c r="Z148" t="str">
        <f t="shared" si="24"/>
        <v>03743</v>
      </c>
      <c r="AA148" t="str">
        <f t="shared" si="25"/>
        <v xml:space="preserve">Open: M Tu W Th F </v>
      </c>
      <c r="AB148" t="str">
        <f t="shared" si="26"/>
        <v xml:space="preserve">Serving: Br Lun </v>
      </c>
    </row>
    <row r="149" spans="3:28" x14ac:dyDescent="0.2">
      <c r="C149" t="s">
        <v>147</v>
      </c>
      <c r="J149" t="s">
        <v>144</v>
      </c>
      <c r="L149" t="s">
        <v>139</v>
      </c>
      <c r="M149" t="s">
        <v>148</v>
      </c>
      <c r="P149" t="s">
        <v>141</v>
      </c>
      <c r="Q149" t="s">
        <v>142</v>
      </c>
      <c r="R149" t="str">
        <f>IFERROR(VLOOKUP(C149,'SAU Lookup'!A:B,2,FALSE),"N")</f>
        <v>N</v>
      </c>
      <c r="S149" t="str">
        <f>IFERROR(VLOOKUP(C149,'SAU Lookup'!A:A,1,FALSE),S148)</f>
        <v>6 Claremont SAU Office</v>
      </c>
      <c r="T149" t="str">
        <f t="shared" si="18"/>
        <v>165 Broad Street</v>
      </c>
      <c r="U149" t="str">
        <f t="shared" si="19"/>
        <v>Claremont</v>
      </c>
      <c r="V149" t="str">
        <f t="shared" si="20"/>
        <v>03743</v>
      </c>
      <c r="W149" t="str">
        <f t="shared" si="21"/>
        <v/>
      </c>
      <c r="X149" t="str">
        <f t="shared" si="22"/>
        <v/>
      </c>
      <c r="Y149" t="str">
        <f t="shared" si="23"/>
        <v/>
      </c>
      <c r="Z149" t="str">
        <f t="shared" si="24"/>
        <v/>
      </c>
      <c r="AA149" t="str">
        <f t="shared" si="25"/>
        <v/>
      </c>
      <c r="AB149" t="str">
        <f t="shared" si="26"/>
        <v/>
      </c>
    </row>
    <row r="150" spans="3:28" x14ac:dyDescent="0.2">
      <c r="C150" t="s">
        <v>22</v>
      </c>
      <c r="J150" t="s">
        <v>23</v>
      </c>
      <c r="L150" t="s">
        <v>24</v>
      </c>
      <c r="M150" t="s">
        <v>25</v>
      </c>
      <c r="P150" t="s">
        <v>26</v>
      </c>
      <c r="R150" t="str">
        <f>IFERROR(VLOOKUP(C150,'SAU Lookup'!A:B,2,FALSE),"N")</f>
        <v>N</v>
      </c>
      <c r="S150" t="str">
        <f>IFERROR(VLOOKUP(C150,'SAU Lookup'!A:A,1,FALSE),S149)</f>
        <v>6 Claremont SAU Office</v>
      </c>
      <c r="T150" t="str">
        <f t="shared" si="18"/>
        <v>165 Broad Street</v>
      </c>
      <c r="U150" t="str">
        <f t="shared" si="19"/>
        <v>Claremont</v>
      </c>
      <c r="V150" t="str">
        <f t="shared" si="20"/>
        <v>03743</v>
      </c>
      <c r="W150" t="str">
        <f t="shared" si="21"/>
        <v/>
      </c>
      <c r="X150" t="str">
        <f t="shared" si="22"/>
        <v/>
      </c>
      <c r="Y150" t="str">
        <f t="shared" si="23"/>
        <v/>
      </c>
      <c r="Z150" t="str">
        <f t="shared" si="24"/>
        <v/>
      </c>
      <c r="AA150" t="str">
        <f t="shared" si="25"/>
        <v/>
      </c>
      <c r="AB150" t="str">
        <f t="shared" si="26"/>
        <v/>
      </c>
    </row>
    <row r="151" spans="3:28" x14ac:dyDescent="0.2">
      <c r="C151" t="s">
        <v>27</v>
      </c>
      <c r="R151" t="str">
        <f>IFERROR(VLOOKUP(C151,'SAU Lookup'!A:B,2,FALSE),"N")</f>
        <v>N</v>
      </c>
      <c r="S151" t="str">
        <f>IFERROR(VLOOKUP(C151,'SAU Lookup'!A:A,1,FALSE),S150)</f>
        <v>6 Claremont SAU Office</v>
      </c>
      <c r="T151" t="str">
        <f t="shared" si="18"/>
        <v>165 Broad Street</v>
      </c>
      <c r="U151" t="str">
        <f t="shared" si="19"/>
        <v>Claremont</v>
      </c>
      <c r="V151" t="str">
        <f t="shared" si="20"/>
        <v>03743</v>
      </c>
      <c r="W151" t="str">
        <f t="shared" si="21"/>
        <v/>
      </c>
      <c r="X151" t="str">
        <f t="shared" si="22"/>
        <v/>
      </c>
      <c r="Y151" t="str">
        <f t="shared" si="23"/>
        <v/>
      </c>
      <c r="Z151" t="str">
        <f t="shared" si="24"/>
        <v/>
      </c>
      <c r="AA151" t="str">
        <f t="shared" si="25"/>
        <v/>
      </c>
      <c r="AB151" t="str">
        <f t="shared" si="26"/>
        <v/>
      </c>
    </row>
    <row r="152" spans="3:28" x14ac:dyDescent="0.2">
      <c r="C152" t="s">
        <v>28</v>
      </c>
      <c r="R152" t="str">
        <f>IFERROR(VLOOKUP(C152,'SAU Lookup'!A:B,2,FALSE),"N")</f>
        <v>N</v>
      </c>
      <c r="S152" t="str">
        <f>IFERROR(VLOOKUP(C152,'SAU Lookup'!A:A,1,FALSE),S151)</f>
        <v>6 Claremont SAU Office</v>
      </c>
      <c r="T152" t="str">
        <f t="shared" si="18"/>
        <v>165 Broad Street</v>
      </c>
      <c r="U152" t="str">
        <f t="shared" si="19"/>
        <v>Claremont</v>
      </c>
      <c r="V152" t="str">
        <f t="shared" si="20"/>
        <v>03743</v>
      </c>
      <c r="W152" t="str">
        <f t="shared" si="21"/>
        <v>Claremont Middle School</v>
      </c>
      <c r="X152" t="str">
        <f t="shared" si="22"/>
        <v>107 South St.</v>
      </c>
      <c r="Y152" t="str">
        <f t="shared" si="23"/>
        <v>Claremont</v>
      </c>
      <c r="Z152" t="str">
        <f t="shared" si="24"/>
        <v>03743</v>
      </c>
      <c r="AA152" t="str">
        <f t="shared" si="25"/>
        <v xml:space="preserve">Open: M Tu W Th F </v>
      </c>
      <c r="AB152" t="str">
        <f t="shared" si="26"/>
        <v xml:space="preserve">Serving: Br Lun </v>
      </c>
    </row>
    <row r="153" spans="3:28" x14ac:dyDescent="0.2">
      <c r="C153" t="s">
        <v>147</v>
      </c>
      <c r="J153" t="s">
        <v>146</v>
      </c>
      <c r="L153" t="s">
        <v>139</v>
      </c>
      <c r="M153" t="s">
        <v>148</v>
      </c>
      <c r="P153" t="s">
        <v>141</v>
      </c>
      <c r="Q153" t="s">
        <v>142</v>
      </c>
      <c r="R153" t="str">
        <f>IFERROR(VLOOKUP(C153,'SAU Lookup'!A:B,2,FALSE),"N")</f>
        <v>N</v>
      </c>
      <c r="S153" t="str">
        <f>IFERROR(VLOOKUP(C153,'SAU Lookup'!A:A,1,FALSE),S152)</f>
        <v>6 Claremont SAU Office</v>
      </c>
      <c r="T153" t="str">
        <f t="shared" si="18"/>
        <v>165 Broad Street</v>
      </c>
      <c r="U153" t="str">
        <f t="shared" si="19"/>
        <v>Claremont</v>
      </c>
      <c r="V153" t="str">
        <f t="shared" si="20"/>
        <v>03743</v>
      </c>
      <c r="W153" t="str">
        <f t="shared" si="21"/>
        <v/>
      </c>
      <c r="X153" t="str">
        <f t="shared" si="22"/>
        <v/>
      </c>
      <c r="Y153" t="str">
        <f t="shared" si="23"/>
        <v/>
      </c>
      <c r="Z153" t="str">
        <f t="shared" si="24"/>
        <v/>
      </c>
      <c r="AA153" t="str">
        <f t="shared" si="25"/>
        <v/>
      </c>
      <c r="AB153" t="str">
        <f t="shared" si="26"/>
        <v/>
      </c>
    </row>
    <row r="154" spans="3:28" x14ac:dyDescent="0.2">
      <c r="C154" t="s">
        <v>22</v>
      </c>
      <c r="J154" t="s">
        <v>23</v>
      </c>
      <c r="L154" t="s">
        <v>24</v>
      </c>
      <c r="M154" t="s">
        <v>25</v>
      </c>
      <c r="P154" t="s">
        <v>26</v>
      </c>
      <c r="R154" t="str">
        <f>IFERROR(VLOOKUP(C154,'SAU Lookup'!A:B,2,FALSE),"N")</f>
        <v>N</v>
      </c>
      <c r="S154" t="str">
        <f>IFERROR(VLOOKUP(C154,'SAU Lookup'!A:A,1,FALSE),S153)</f>
        <v>6 Claremont SAU Office</v>
      </c>
      <c r="T154" t="str">
        <f t="shared" si="18"/>
        <v>165 Broad Street</v>
      </c>
      <c r="U154" t="str">
        <f t="shared" si="19"/>
        <v>Claremont</v>
      </c>
      <c r="V154" t="str">
        <f t="shared" si="20"/>
        <v>03743</v>
      </c>
      <c r="W154" t="str">
        <f t="shared" si="21"/>
        <v/>
      </c>
      <c r="X154" t="str">
        <f t="shared" si="22"/>
        <v/>
      </c>
      <c r="Y154" t="str">
        <f t="shared" si="23"/>
        <v/>
      </c>
      <c r="Z154" t="str">
        <f t="shared" si="24"/>
        <v/>
      </c>
      <c r="AA154" t="str">
        <f t="shared" si="25"/>
        <v/>
      </c>
      <c r="AB154" t="str">
        <f t="shared" si="26"/>
        <v/>
      </c>
    </row>
    <row r="155" spans="3:28" x14ac:dyDescent="0.2">
      <c r="C155" t="s">
        <v>27</v>
      </c>
      <c r="R155" t="str">
        <f>IFERROR(VLOOKUP(C155,'SAU Lookup'!A:B,2,FALSE),"N")</f>
        <v>N</v>
      </c>
      <c r="S155" t="str">
        <f>IFERROR(VLOOKUP(C155,'SAU Lookup'!A:A,1,FALSE),S154)</f>
        <v>6 Claremont SAU Office</v>
      </c>
      <c r="T155" t="str">
        <f t="shared" si="18"/>
        <v>165 Broad Street</v>
      </c>
      <c r="U155" t="str">
        <f t="shared" si="19"/>
        <v>Claremont</v>
      </c>
      <c r="V155" t="str">
        <f t="shared" si="20"/>
        <v>03743</v>
      </c>
      <c r="W155" t="str">
        <f t="shared" si="21"/>
        <v/>
      </c>
      <c r="X155" t="str">
        <f t="shared" si="22"/>
        <v/>
      </c>
      <c r="Y155" t="str">
        <f t="shared" si="23"/>
        <v/>
      </c>
      <c r="Z155" t="str">
        <f t="shared" si="24"/>
        <v/>
      </c>
      <c r="AA155" t="str">
        <f t="shared" si="25"/>
        <v/>
      </c>
      <c r="AB155" t="str">
        <f t="shared" si="26"/>
        <v/>
      </c>
    </row>
    <row r="156" spans="3:28" x14ac:dyDescent="0.2">
      <c r="C156" t="s">
        <v>28</v>
      </c>
      <c r="R156" t="str">
        <f>IFERROR(VLOOKUP(C156,'SAU Lookup'!A:B,2,FALSE),"N")</f>
        <v>N</v>
      </c>
      <c r="S156" t="str">
        <f>IFERROR(VLOOKUP(C156,'SAU Lookup'!A:A,1,FALSE),S155)</f>
        <v>6 Claremont SAU Office</v>
      </c>
      <c r="T156" t="str">
        <f t="shared" si="18"/>
        <v>165 Broad Street</v>
      </c>
      <c r="U156" t="str">
        <f t="shared" si="19"/>
        <v>Claremont</v>
      </c>
      <c r="V156" t="str">
        <f t="shared" si="20"/>
        <v>03743</v>
      </c>
      <c r="W156" t="str">
        <f t="shared" si="21"/>
        <v>Disnard Elementary School</v>
      </c>
      <c r="X156" t="str">
        <f t="shared" si="22"/>
        <v>160 Hanover St.</v>
      </c>
      <c r="Y156" t="str">
        <f t="shared" si="23"/>
        <v>Claremont</v>
      </c>
      <c r="Z156" t="str">
        <f t="shared" si="24"/>
        <v>03743</v>
      </c>
      <c r="AA156" t="str">
        <f t="shared" si="25"/>
        <v xml:space="preserve">Open: M Tu W Th F </v>
      </c>
      <c r="AB156" t="str">
        <f t="shared" si="26"/>
        <v xml:space="preserve">Serving: Br Lun </v>
      </c>
    </row>
    <row r="157" spans="3:28" x14ac:dyDescent="0.2">
      <c r="C157" t="s">
        <v>149</v>
      </c>
      <c r="J157" t="s">
        <v>144</v>
      </c>
      <c r="L157" t="s">
        <v>139</v>
      </c>
      <c r="M157" t="s">
        <v>150</v>
      </c>
      <c r="P157" t="s">
        <v>141</v>
      </c>
      <c r="Q157" t="s">
        <v>142</v>
      </c>
      <c r="R157" t="str">
        <f>IFERROR(VLOOKUP(C157,'SAU Lookup'!A:B,2,FALSE),"N")</f>
        <v>N</v>
      </c>
      <c r="S157" t="str">
        <f>IFERROR(VLOOKUP(C157,'SAU Lookup'!A:A,1,FALSE),S156)</f>
        <v>6 Claremont SAU Office</v>
      </c>
      <c r="T157" t="str">
        <f t="shared" si="18"/>
        <v>165 Broad Street</v>
      </c>
      <c r="U157" t="str">
        <f t="shared" si="19"/>
        <v>Claremont</v>
      </c>
      <c r="V157" t="str">
        <f t="shared" si="20"/>
        <v>03743</v>
      </c>
      <c r="W157" t="str">
        <f t="shared" si="21"/>
        <v/>
      </c>
      <c r="X157" t="str">
        <f t="shared" si="22"/>
        <v/>
      </c>
      <c r="Y157" t="str">
        <f t="shared" si="23"/>
        <v/>
      </c>
      <c r="Z157" t="str">
        <f t="shared" si="24"/>
        <v/>
      </c>
      <c r="AA157" t="str">
        <f t="shared" si="25"/>
        <v/>
      </c>
      <c r="AB157" t="str">
        <f t="shared" si="26"/>
        <v/>
      </c>
    </row>
    <row r="158" spans="3:28" x14ac:dyDescent="0.2">
      <c r="C158" t="s">
        <v>22</v>
      </c>
      <c r="J158" t="s">
        <v>23</v>
      </c>
      <c r="L158" t="s">
        <v>24</v>
      </c>
      <c r="M158" t="s">
        <v>25</v>
      </c>
      <c r="P158" t="s">
        <v>26</v>
      </c>
      <c r="R158" t="str">
        <f>IFERROR(VLOOKUP(C158,'SAU Lookup'!A:B,2,FALSE),"N")</f>
        <v>N</v>
      </c>
      <c r="S158" t="str">
        <f>IFERROR(VLOOKUP(C158,'SAU Lookup'!A:A,1,FALSE),S157)</f>
        <v>6 Claremont SAU Office</v>
      </c>
      <c r="T158" t="str">
        <f t="shared" si="18"/>
        <v>165 Broad Street</v>
      </c>
      <c r="U158" t="str">
        <f t="shared" si="19"/>
        <v>Claremont</v>
      </c>
      <c r="V158" t="str">
        <f t="shared" si="20"/>
        <v>03743</v>
      </c>
      <c r="W158" t="str">
        <f t="shared" si="21"/>
        <v/>
      </c>
      <c r="X158" t="str">
        <f t="shared" si="22"/>
        <v/>
      </c>
      <c r="Y158" t="str">
        <f t="shared" si="23"/>
        <v/>
      </c>
      <c r="Z158" t="str">
        <f t="shared" si="24"/>
        <v/>
      </c>
      <c r="AA158" t="str">
        <f t="shared" si="25"/>
        <v/>
      </c>
      <c r="AB158" t="str">
        <f t="shared" si="26"/>
        <v/>
      </c>
    </row>
    <row r="159" spans="3:28" x14ac:dyDescent="0.2">
      <c r="C159" t="s">
        <v>27</v>
      </c>
      <c r="R159" t="str">
        <f>IFERROR(VLOOKUP(C159,'SAU Lookup'!A:B,2,FALSE),"N")</f>
        <v>N</v>
      </c>
      <c r="S159" t="str">
        <f>IFERROR(VLOOKUP(C159,'SAU Lookup'!A:A,1,FALSE),S158)</f>
        <v>6 Claremont SAU Office</v>
      </c>
      <c r="T159" t="str">
        <f t="shared" si="18"/>
        <v>165 Broad Street</v>
      </c>
      <c r="U159" t="str">
        <f t="shared" si="19"/>
        <v>Claremont</v>
      </c>
      <c r="V159" t="str">
        <f t="shared" si="20"/>
        <v>03743</v>
      </c>
      <c r="W159" t="str">
        <f t="shared" si="21"/>
        <v/>
      </c>
      <c r="X159" t="str">
        <f t="shared" si="22"/>
        <v/>
      </c>
      <c r="Y159" t="str">
        <f t="shared" si="23"/>
        <v/>
      </c>
      <c r="Z159" t="str">
        <f t="shared" si="24"/>
        <v/>
      </c>
      <c r="AA159" t="str">
        <f t="shared" si="25"/>
        <v/>
      </c>
      <c r="AB159" t="str">
        <f t="shared" si="26"/>
        <v/>
      </c>
    </row>
    <row r="160" spans="3:28" x14ac:dyDescent="0.2">
      <c r="C160" t="s">
        <v>28</v>
      </c>
      <c r="R160" t="str">
        <f>IFERROR(VLOOKUP(C160,'SAU Lookup'!A:B,2,FALSE),"N")</f>
        <v>N</v>
      </c>
      <c r="S160" t="str">
        <f>IFERROR(VLOOKUP(C160,'SAU Lookup'!A:A,1,FALSE),S159)</f>
        <v>6 Claremont SAU Office</v>
      </c>
      <c r="T160" t="str">
        <f t="shared" si="18"/>
        <v>165 Broad Street</v>
      </c>
      <c r="U160" t="str">
        <f t="shared" si="19"/>
        <v>Claremont</v>
      </c>
      <c r="V160" t="str">
        <f t="shared" si="20"/>
        <v>03743</v>
      </c>
      <c r="W160" t="str">
        <f t="shared" si="21"/>
        <v>Disnard Elementary School</v>
      </c>
      <c r="X160" t="str">
        <f t="shared" si="22"/>
        <v>160 Hanover St.</v>
      </c>
      <c r="Y160" t="str">
        <f t="shared" si="23"/>
        <v>Claremont</v>
      </c>
      <c r="Z160" t="str">
        <f t="shared" si="24"/>
        <v>03743</v>
      </c>
      <c r="AA160" t="str">
        <f t="shared" si="25"/>
        <v xml:space="preserve">Open: M Tu W Th F </v>
      </c>
      <c r="AB160" t="str">
        <f t="shared" si="26"/>
        <v xml:space="preserve">Serving: Br Lun </v>
      </c>
    </row>
    <row r="161" spans="3:28" x14ac:dyDescent="0.2">
      <c r="C161" t="s">
        <v>149</v>
      </c>
      <c r="J161" t="s">
        <v>146</v>
      </c>
      <c r="L161" t="s">
        <v>139</v>
      </c>
      <c r="M161" t="s">
        <v>150</v>
      </c>
      <c r="P161" t="s">
        <v>141</v>
      </c>
      <c r="Q161" t="s">
        <v>142</v>
      </c>
      <c r="R161" t="str">
        <f>IFERROR(VLOOKUP(C161,'SAU Lookup'!A:B,2,FALSE),"N")</f>
        <v>N</v>
      </c>
      <c r="S161" t="str">
        <f>IFERROR(VLOOKUP(C161,'SAU Lookup'!A:A,1,FALSE),S160)</f>
        <v>6 Claremont SAU Office</v>
      </c>
      <c r="T161" t="str">
        <f t="shared" si="18"/>
        <v>165 Broad Street</v>
      </c>
      <c r="U161" t="str">
        <f t="shared" si="19"/>
        <v>Claremont</v>
      </c>
      <c r="V161" t="str">
        <f t="shared" si="20"/>
        <v>03743</v>
      </c>
      <c r="W161" t="str">
        <f t="shared" si="21"/>
        <v/>
      </c>
      <c r="X161" t="str">
        <f t="shared" si="22"/>
        <v/>
      </c>
      <c r="Y161" t="str">
        <f t="shared" si="23"/>
        <v/>
      </c>
      <c r="Z161" t="str">
        <f t="shared" si="24"/>
        <v/>
      </c>
      <c r="AA161" t="str">
        <f t="shared" si="25"/>
        <v/>
      </c>
      <c r="AB161" t="str">
        <f t="shared" si="26"/>
        <v/>
      </c>
    </row>
    <row r="162" spans="3:28" x14ac:dyDescent="0.2">
      <c r="C162" t="s">
        <v>22</v>
      </c>
      <c r="J162" t="s">
        <v>23</v>
      </c>
      <c r="L162" t="s">
        <v>24</v>
      </c>
      <c r="M162" t="s">
        <v>25</v>
      </c>
      <c r="P162" t="s">
        <v>26</v>
      </c>
      <c r="R162" t="str">
        <f>IFERROR(VLOOKUP(C162,'SAU Lookup'!A:B,2,FALSE),"N")</f>
        <v>N</v>
      </c>
      <c r="S162" t="str">
        <f>IFERROR(VLOOKUP(C162,'SAU Lookup'!A:A,1,FALSE),S161)</f>
        <v>6 Claremont SAU Office</v>
      </c>
      <c r="T162" t="str">
        <f t="shared" si="18"/>
        <v>165 Broad Street</v>
      </c>
      <c r="U162" t="str">
        <f t="shared" si="19"/>
        <v>Claremont</v>
      </c>
      <c r="V162" t="str">
        <f t="shared" si="20"/>
        <v>03743</v>
      </c>
      <c r="W162" t="str">
        <f t="shared" si="21"/>
        <v/>
      </c>
      <c r="X162" t="str">
        <f t="shared" si="22"/>
        <v/>
      </c>
      <c r="Y162" t="str">
        <f t="shared" si="23"/>
        <v/>
      </c>
      <c r="Z162" t="str">
        <f t="shared" si="24"/>
        <v/>
      </c>
      <c r="AA162" t="str">
        <f t="shared" si="25"/>
        <v/>
      </c>
      <c r="AB162" t="str">
        <f t="shared" si="26"/>
        <v/>
      </c>
    </row>
    <row r="163" spans="3:28" x14ac:dyDescent="0.2">
      <c r="C163" t="s">
        <v>27</v>
      </c>
      <c r="R163" t="str">
        <f>IFERROR(VLOOKUP(C163,'SAU Lookup'!A:B,2,FALSE),"N")</f>
        <v>N</v>
      </c>
      <c r="S163" t="str">
        <f>IFERROR(VLOOKUP(C163,'SAU Lookup'!A:A,1,FALSE),S162)</f>
        <v>6 Claremont SAU Office</v>
      </c>
      <c r="T163" t="str">
        <f t="shared" si="18"/>
        <v>165 Broad Street</v>
      </c>
      <c r="U163" t="str">
        <f t="shared" si="19"/>
        <v>Claremont</v>
      </c>
      <c r="V163" t="str">
        <f t="shared" si="20"/>
        <v>03743</v>
      </c>
      <c r="W163" t="str">
        <f t="shared" si="21"/>
        <v/>
      </c>
      <c r="X163" t="str">
        <f t="shared" si="22"/>
        <v/>
      </c>
      <c r="Y163" t="str">
        <f t="shared" si="23"/>
        <v/>
      </c>
      <c r="Z163" t="str">
        <f t="shared" si="24"/>
        <v/>
      </c>
      <c r="AA163" t="str">
        <f t="shared" si="25"/>
        <v/>
      </c>
      <c r="AB163" t="str">
        <f t="shared" si="26"/>
        <v/>
      </c>
    </row>
    <row r="164" spans="3:28" x14ac:dyDescent="0.2">
      <c r="C164" t="s">
        <v>28</v>
      </c>
      <c r="R164" t="str">
        <f>IFERROR(VLOOKUP(C164,'SAU Lookup'!A:B,2,FALSE),"N")</f>
        <v>N</v>
      </c>
      <c r="S164" t="str">
        <f>IFERROR(VLOOKUP(C164,'SAU Lookup'!A:A,1,FALSE),S163)</f>
        <v>6 Claremont SAU Office</v>
      </c>
      <c r="T164" t="str">
        <f t="shared" si="18"/>
        <v>165 Broad Street</v>
      </c>
      <c r="U164" t="str">
        <f t="shared" si="19"/>
        <v>Claremont</v>
      </c>
      <c r="V164" t="str">
        <f t="shared" si="20"/>
        <v>03743</v>
      </c>
      <c r="W164" t="str">
        <f t="shared" si="21"/>
        <v>Maple Avenue School</v>
      </c>
      <c r="X164" t="str">
        <f t="shared" si="22"/>
        <v>210 Maple Ave.</v>
      </c>
      <c r="Y164" t="str">
        <f t="shared" si="23"/>
        <v>Claremont</v>
      </c>
      <c r="Z164" t="str">
        <f t="shared" si="24"/>
        <v>03743</v>
      </c>
      <c r="AA164" t="str">
        <f t="shared" si="25"/>
        <v xml:space="preserve">Open: M Tu W Th F </v>
      </c>
      <c r="AB164" t="str">
        <f t="shared" si="26"/>
        <v xml:space="preserve">Serving: Br Lun </v>
      </c>
    </row>
    <row r="165" spans="3:28" x14ac:dyDescent="0.2">
      <c r="C165" t="s">
        <v>151</v>
      </c>
      <c r="J165" t="s">
        <v>144</v>
      </c>
      <c r="L165" t="s">
        <v>139</v>
      </c>
      <c r="M165" t="s">
        <v>152</v>
      </c>
      <c r="P165" t="s">
        <v>141</v>
      </c>
      <c r="Q165" t="s">
        <v>142</v>
      </c>
      <c r="R165" t="str">
        <f>IFERROR(VLOOKUP(C165,'SAU Lookup'!A:B,2,FALSE),"N")</f>
        <v>N</v>
      </c>
      <c r="S165" t="str">
        <f>IFERROR(VLOOKUP(C165,'SAU Lookup'!A:A,1,FALSE),S164)</f>
        <v>6 Claremont SAU Office</v>
      </c>
      <c r="T165" t="str">
        <f t="shared" si="18"/>
        <v>165 Broad Street</v>
      </c>
      <c r="U165" t="str">
        <f t="shared" si="19"/>
        <v>Claremont</v>
      </c>
      <c r="V165" t="str">
        <f t="shared" si="20"/>
        <v>03743</v>
      </c>
      <c r="W165" t="str">
        <f t="shared" si="21"/>
        <v/>
      </c>
      <c r="X165" t="str">
        <f t="shared" si="22"/>
        <v/>
      </c>
      <c r="Y165" t="str">
        <f t="shared" si="23"/>
        <v/>
      </c>
      <c r="Z165" t="str">
        <f t="shared" si="24"/>
        <v/>
      </c>
      <c r="AA165" t="str">
        <f t="shared" si="25"/>
        <v/>
      </c>
      <c r="AB165" t="str">
        <f t="shared" si="26"/>
        <v/>
      </c>
    </row>
    <row r="166" spans="3:28" x14ac:dyDescent="0.2">
      <c r="C166" t="s">
        <v>22</v>
      </c>
      <c r="J166" t="s">
        <v>23</v>
      </c>
      <c r="L166" t="s">
        <v>24</v>
      </c>
      <c r="M166" t="s">
        <v>25</v>
      </c>
      <c r="P166" t="s">
        <v>26</v>
      </c>
      <c r="R166" t="str">
        <f>IFERROR(VLOOKUP(C166,'SAU Lookup'!A:B,2,FALSE),"N")</f>
        <v>N</v>
      </c>
      <c r="S166" t="str">
        <f>IFERROR(VLOOKUP(C166,'SAU Lookup'!A:A,1,FALSE),S165)</f>
        <v>6 Claremont SAU Office</v>
      </c>
      <c r="T166" t="str">
        <f t="shared" si="18"/>
        <v>165 Broad Street</v>
      </c>
      <c r="U166" t="str">
        <f t="shared" si="19"/>
        <v>Claremont</v>
      </c>
      <c r="V166" t="str">
        <f t="shared" si="20"/>
        <v>03743</v>
      </c>
      <c r="W166" t="str">
        <f t="shared" si="21"/>
        <v/>
      </c>
      <c r="X166" t="str">
        <f t="shared" si="22"/>
        <v/>
      </c>
      <c r="Y166" t="str">
        <f t="shared" si="23"/>
        <v/>
      </c>
      <c r="Z166" t="str">
        <f t="shared" si="24"/>
        <v/>
      </c>
      <c r="AA166" t="str">
        <f t="shared" si="25"/>
        <v/>
      </c>
      <c r="AB166" t="str">
        <f t="shared" si="26"/>
        <v/>
      </c>
    </row>
    <row r="167" spans="3:28" x14ac:dyDescent="0.2">
      <c r="C167" t="s">
        <v>27</v>
      </c>
      <c r="R167" t="str">
        <f>IFERROR(VLOOKUP(C167,'SAU Lookup'!A:B,2,FALSE),"N")</f>
        <v>N</v>
      </c>
      <c r="S167" t="str">
        <f>IFERROR(VLOOKUP(C167,'SAU Lookup'!A:A,1,FALSE),S166)</f>
        <v>6 Claremont SAU Office</v>
      </c>
      <c r="T167" t="str">
        <f t="shared" si="18"/>
        <v>165 Broad Street</v>
      </c>
      <c r="U167" t="str">
        <f t="shared" si="19"/>
        <v>Claremont</v>
      </c>
      <c r="V167" t="str">
        <f t="shared" si="20"/>
        <v>03743</v>
      </c>
      <c r="W167" t="str">
        <f t="shared" si="21"/>
        <v/>
      </c>
      <c r="X167" t="str">
        <f t="shared" si="22"/>
        <v/>
      </c>
      <c r="Y167" t="str">
        <f t="shared" si="23"/>
        <v/>
      </c>
      <c r="Z167" t="str">
        <f t="shared" si="24"/>
        <v/>
      </c>
      <c r="AA167" t="str">
        <f t="shared" si="25"/>
        <v/>
      </c>
      <c r="AB167" t="str">
        <f t="shared" si="26"/>
        <v/>
      </c>
    </row>
    <row r="168" spans="3:28" x14ac:dyDescent="0.2">
      <c r="C168" t="s">
        <v>28</v>
      </c>
      <c r="R168" t="str">
        <f>IFERROR(VLOOKUP(C168,'SAU Lookup'!A:B,2,FALSE),"N")</f>
        <v>N</v>
      </c>
      <c r="S168" t="str">
        <f>IFERROR(VLOOKUP(C168,'SAU Lookup'!A:A,1,FALSE),S167)</f>
        <v>6 Claremont SAU Office</v>
      </c>
      <c r="T168" t="str">
        <f t="shared" si="18"/>
        <v>165 Broad Street</v>
      </c>
      <c r="U168" t="str">
        <f t="shared" si="19"/>
        <v>Claremont</v>
      </c>
      <c r="V168" t="str">
        <f t="shared" si="20"/>
        <v>03743</v>
      </c>
      <c r="W168" t="str">
        <f t="shared" si="21"/>
        <v>Maple Avenue School</v>
      </c>
      <c r="X168" t="str">
        <f t="shared" si="22"/>
        <v>210 Maple Ave.</v>
      </c>
      <c r="Y168" t="str">
        <f t="shared" si="23"/>
        <v>Claremont</v>
      </c>
      <c r="Z168" t="str">
        <f t="shared" si="24"/>
        <v>03743</v>
      </c>
      <c r="AA168" t="str">
        <f t="shared" si="25"/>
        <v xml:space="preserve">Open: M Tu W Th F </v>
      </c>
      <c r="AB168" t="str">
        <f t="shared" si="26"/>
        <v xml:space="preserve">Serving: Br Lun </v>
      </c>
    </row>
    <row r="169" spans="3:28" x14ac:dyDescent="0.2">
      <c r="C169" t="s">
        <v>151</v>
      </c>
      <c r="J169" t="s">
        <v>153</v>
      </c>
      <c r="L169" t="s">
        <v>139</v>
      </c>
      <c r="M169" t="s">
        <v>152</v>
      </c>
      <c r="P169" t="s">
        <v>141</v>
      </c>
      <c r="Q169" t="s">
        <v>142</v>
      </c>
      <c r="R169" t="str">
        <f>IFERROR(VLOOKUP(C169,'SAU Lookup'!A:B,2,FALSE),"N")</f>
        <v>N</v>
      </c>
      <c r="S169" t="str">
        <f>IFERROR(VLOOKUP(C169,'SAU Lookup'!A:A,1,FALSE),S168)</f>
        <v>6 Claremont SAU Office</v>
      </c>
      <c r="T169" t="str">
        <f t="shared" si="18"/>
        <v>165 Broad Street</v>
      </c>
      <c r="U169" t="str">
        <f t="shared" si="19"/>
        <v>Claremont</v>
      </c>
      <c r="V169" t="str">
        <f t="shared" si="20"/>
        <v>03743</v>
      </c>
      <c r="W169" t="str">
        <f t="shared" si="21"/>
        <v/>
      </c>
      <c r="X169" t="str">
        <f t="shared" si="22"/>
        <v/>
      </c>
      <c r="Y169" t="str">
        <f t="shared" si="23"/>
        <v/>
      </c>
      <c r="Z169" t="str">
        <f t="shared" si="24"/>
        <v/>
      </c>
      <c r="AA169" t="str">
        <f t="shared" si="25"/>
        <v/>
      </c>
      <c r="AB169" t="str">
        <f t="shared" si="26"/>
        <v/>
      </c>
    </row>
    <row r="170" spans="3:28" x14ac:dyDescent="0.2">
      <c r="C170" t="s">
        <v>22</v>
      </c>
      <c r="J170" t="s">
        <v>23</v>
      </c>
      <c r="L170" t="s">
        <v>24</v>
      </c>
      <c r="M170" t="s">
        <v>25</v>
      </c>
      <c r="P170" t="s">
        <v>26</v>
      </c>
      <c r="R170" t="str">
        <f>IFERROR(VLOOKUP(C170,'SAU Lookup'!A:B,2,FALSE),"N")</f>
        <v>N</v>
      </c>
      <c r="S170" t="str">
        <f>IFERROR(VLOOKUP(C170,'SAU Lookup'!A:A,1,FALSE),S169)</f>
        <v>6 Claremont SAU Office</v>
      </c>
      <c r="T170" t="str">
        <f t="shared" si="18"/>
        <v>165 Broad Street</v>
      </c>
      <c r="U170" t="str">
        <f t="shared" si="19"/>
        <v>Claremont</v>
      </c>
      <c r="V170" t="str">
        <f t="shared" si="20"/>
        <v>03743</v>
      </c>
      <c r="W170" t="str">
        <f t="shared" si="21"/>
        <v/>
      </c>
      <c r="X170" t="str">
        <f t="shared" si="22"/>
        <v/>
      </c>
      <c r="Y170" t="str">
        <f t="shared" si="23"/>
        <v/>
      </c>
      <c r="Z170" t="str">
        <f t="shared" si="24"/>
        <v/>
      </c>
      <c r="AA170" t="str">
        <f t="shared" si="25"/>
        <v/>
      </c>
      <c r="AB170" t="str">
        <f t="shared" si="26"/>
        <v/>
      </c>
    </row>
    <row r="171" spans="3:28" x14ac:dyDescent="0.2">
      <c r="C171" t="s">
        <v>27</v>
      </c>
      <c r="R171" t="str">
        <f>IFERROR(VLOOKUP(C171,'SAU Lookup'!A:B,2,FALSE),"N")</f>
        <v>N</v>
      </c>
      <c r="S171" t="str">
        <f>IFERROR(VLOOKUP(C171,'SAU Lookup'!A:A,1,FALSE),S170)</f>
        <v>6 Claremont SAU Office</v>
      </c>
      <c r="T171" t="str">
        <f t="shared" si="18"/>
        <v>165 Broad Street</v>
      </c>
      <c r="U171" t="str">
        <f t="shared" si="19"/>
        <v>Claremont</v>
      </c>
      <c r="V171" t="str">
        <f t="shared" si="20"/>
        <v>03743</v>
      </c>
      <c r="W171" t="str">
        <f t="shared" si="21"/>
        <v/>
      </c>
      <c r="X171" t="str">
        <f t="shared" si="22"/>
        <v/>
      </c>
      <c r="Y171" t="str">
        <f t="shared" si="23"/>
        <v/>
      </c>
      <c r="Z171" t="str">
        <f t="shared" si="24"/>
        <v/>
      </c>
      <c r="AA171" t="str">
        <f t="shared" si="25"/>
        <v/>
      </c>
      <c r="AB171" t="str">
        <f t="shared" si="26"/>
        <v/>
      </c>
    </row>
    <row r="172" spans="3:28" x14ac:dyDescent="0.2">
      <c r="C172" t="s">
        <v>28</v>
      </c>
      <c r="R172" t="str">
        <f>IFERROR(VLOOKUP(C172,'SAU Lookup'!A:B,2,FALSE),"N")</f>
        <v>N</v>
      </c>
      <c r="S172" t="str">
        <f>IFERROR(VLOOKUP(C172,'SAU Lookup'!A:A,1,FALSE),S171)</f>
        <v>6 Claremont SAU Office</v>
      </c>
      <c r="T172" t="str">
        <f t="shared" si="18"/>
        <v>165 Broad Street</v>
      </c>
      <c r="U172" t="str">
        <f t="shared" si="19"/>
        <v>Claremont</v>
      </c>
      <c r="V172" t="str">
        <f t="shared" si="20"/>
        <v>03743</v>
      </c>
      <c r="W172" t="str">
        <f t="shared" si="21"/>
        <v>Stevens High School</v>
      </c>
      <c r="X172" t="str">
        <f t="shared" si="22"/>
        <v>175 Broad St.</v>
      </c>
      <c r="Y172" t="str">
        <f t="shared" si="23"/>
        <v>Claremont</v>
      </c>
      <c r="Z172" t="str">
        <f t="shared" si="24"/>
        <v>03743</v>
      </c>
      <c r="AA172" t="str">
        <f t="shared" si="25"/>
        <v xml:space="preserve">Open: M Tu W Th F </v>
      </c>
      <c r="AB172" t="str">
        <f t="shared" si="26"/>
        <v xml:space="preserve">Serving: Br Lun </v>
      </c>
    </row>
    <row r="173" spans="3:28" x14ac:dyDescent="0.2">
      <c r="C173" t="s">
        <v>154</v>
      </c>
      <c r="J173" t="s">
        <v>144</v>
      </c>
      <c r="L173" t="s">
        <v>139</v>
      </c>
      <c r="M173" t="s">
        <v>155</v>
      </c>
      <c r="P173" t="s">
        <v>141</v>
      </c>
      <c r="Q173" t="s">
        <v>142</v>
      </c>
      <c r="R173" t="str">
        <f>IFERROR(VLOOKUP(C173,'SAU Lookup'!A:B,2,FALSE),"N")</f>
        <v>N</v>
      </c>
      <c r="S173" t="str">
        <f>IFERROR(VLOOKUP(C173,'SAU Lookup'!A:A,1,FALSE),S172)</f>
        <v>6 Claremont SAU Office</v>
      </c>
      <c r="T173" t="str">
        <f t="shared" si="18"/>
        <v>165 Broad Street</v>
      </c>
      <c r="U173" t="str">
        <f t="shared" si="19"/>
        <v>Claremont</v>
      </c>
      <c r="V173" t="str">
        <f t="shared" si="20"/>
        <v>03743</v>
      </c>
      <c r="W173" t="str">
        <f t="shared" si="21"/>
        <v/>
      </c>
      <c r="X173" t="str">
        <f t="shared" si="22"/>
        <v/>
      </c>
      <c r="Y173" t="str">
        <f t="shared" si="23"/>
        <v/>
      </c>
      <c r="Z173" t="str">
        <f t="shared" si="24"/>
        <v/>
      </c>
      <c r="AA173" t="str">
        <f t="shared" si="25"/>
        <v/>
      </c>
      <c r="AB173" t="str">
        <f t="shared" si="26"/>
        <v/>
      </c>
    </row>
    <row r="174" spans="3:28" x14ac:dyDescent="0.2">
      <c r="C174" t="s">
        <v>22</v>
      </c>
      <c r="J174" t="s">
        <v>23</v>
      </c>
      <c r="L174" t="s">
        <v>24</v>
      </c>
      <c r="M174" t="s">
        <v>25</v>
      </c>
      <c r="P174" t="s">
        <v>26</v>
      </c>
      <c r="R174" t="str">
        <f>IFERROR(VLOOKUP(C174,'SAU Lookup'!A:B,2,FALSE),"N")</f>
        <v>N</v>
      </c>
      <c r="S174" t="str">
        <f>IFERROR(VLOOKUP(C174,'SAU Lookup'!A:A,1,FALSE),S173)</f>
        <v>6 Claremont SAU Office</v>
      </c>
      <c r="T174" t="str">
        <f t="shared" si="18"/>
        <v>165 Broad Street</v>
      </c>
      <c r="U174" t="str">
        <f t="shared" si="19"/>
        <v>Claremont</v>
      </c>
      <c r="V174" t="str">
        <f t="shared" si="20"/>
        <v>03743</v>
      </c>
      <c r="W174" t="str">
        <f t="shared" si="21"/>
        <v/>
      </c>
      <c r="X174" t="str">
        <f t="shared" si="22"/>
        <v/>
      </c>
      <c r="Y174" t="str">
        <f t="shared" si="23"/>
        <v/>
      </c>
      <c r="Z174" t="str">
        <f t="shared" si="24"/>
        <v/>
      </c>
      <c r="AA174" t="str">
        <f t="shared" si="25"/>
        <v/>
      </c>
      <c r="AB174" t="str">
        <f t="shared" si="26"/>
        <v/>
      </c>
    </row>
    <row r="175" spans="3:28" x14ac:dyDescent="0.2">
      <c r="C175" t="s">
        <v>27</v>
      </c>
      <c r="R175" t="str">
        <f>IFERROR(VLOOKUP(C175,'SAU Lookup'!A:B,2,FALSE),"N")</f>
        <v>N</v>
      </c>
      <c r="S175" t="str">
        <f>IFERROR(VLOOKUP(C175,'SAU Lookup'!A:A,1,FALSE),S174)</f>
        <v>6 Claremont SAU Office</v>
      </c>
      <c r="T175" t="str">
        <f t="shared" si="18"/>
        <v>165 Broad Street</v>
      </c>
      <c r="U175" t="str">
        <f t="shared" si="19"/>
        <v>Claremont</v>
      </c>
      <c r="V175" t="str">
        <f t="shared" si="20"/>
        <v>03743</v>
      </c>
      <c r="W175" t="str">
        <f t="shared" si="21"/>
        <v/>
      </c>
      <c r="X175" t="str">
        <f t="shared" si="22"/>
        <v/>
      </c>
      <c r="Y175" t="str">
        <f t="shared" si="23"/>
        <v/>
      </c>
      <c r="Z175" t="str">
        <f t="shared" si="24"/>
        <v/>
      </c>
      <c r="AA175" t="str">
        <f t="shared" si="25"/>
        <v/>
      </c>
      <c r="AB175" t="str">
        <f t="shared" si="26"/>
        <v/>
      </c>
    </row>
    <row r="176" spans="3:28" x14ac:dyDescent="0.2">
      <c r="C176" t="s">
        <v>28</v>
      </c>
      <c r="R176" t="str">
        <f>IFERROR(VLOOKUP(C176,'SAU Lookup'!A:B,2,FALSE),"N")</f>
        <v>N</v>
      </c>
      <c r="S176" t="str">
        <f>IFERROR(VLOOKUP(C176,'SAU Lookup'!A:A,1,FALSE),S175)</f>
        <v>6 Claremont SAU Office</v>
      </c>
      <c r="T176" t="str">
        <f t="shared" si="18"/>
        <v>165 Broad Street</v>
      </c>
      <c r="U176" t="str">
        <f t="shared" si="19"/>
        <v>Claremont</v>
      </c>
      <c r="V176" t="str">
        <f t="shared" si="20"/>
        <v>03743</v>
      </c>
      <c r="W176" t="str">
        <f t="shared" si="21"/>
        <v>Stevens High School</v>
      </c>
      <c r="X176" t="str">
        <f t="shared" si="22"/>
        <v>175 Broad St.</v>
      </c>
      <c r="Y176" t="str">
        <f t="shared" si="23"/>
        <v>Claremont</v>
      </c>
      <c r="Z176" t="str">
        <f t="shared" si="24"/>
        <v>03743</v>
      </c>
      <c r="AA176" t="str">
        <f t="shared" si="25"/>
        <v xml:space="preserve">Open: M Tu W Th F </v>
      </c>
      <c r="AB176" t="str">
        <f t="shared" si="26"/>
        <v xml:space="preserve">Serving: Br Lun </v>
      </c>
    </row>
    <row r="177" spans="3:28" x14ac:dyDescent="0.2">
      <c r="C177" t="s">
        <v>154</v>
      </c>
      <c r="J177" t="s">
        <v>146</v>
      </c>
      <c r="L177" t="s">
        <v>139</v>
      </c>
      <c r="M177" t="s">
        <v>155</v>
      </c>
      <c r="P177" t="s">
        <v>141</v>
      </c>
      <c r="Q177" t="s">
        <v>142</v>
      </c>
      <c r="R177" t="str">
        <f>IFERROR(VLOOKUP(C177,'SAU Lookup'!A:B,2,FALSE),"N")</f>
        <v>N</v>
      </c>
      <c r="S177" t="str">
        <f>IFERROR(VLOOKUP(C177,'SAU Lookup'!A:A,1,FALSE),S176)</f>
        <v>6 Claremont SAU Office</v>
      </c>
      <c r="T177" t="str">
        <f t="shared" si="18"/>
        <v>165 Broad Street</v>
      </c>
      <c r="U177" t="str">
        <f t="shared" si="19"/>
        <v>Claremont</v>
      </c>
      <c r="V177" t="str">
        <f t="shared" si="20"/>
        <v>03743</v>
      </c>
      <c r="W177" t="str">
        <f t="shared" si="21"/>
        <v/>
      </c>
      <c r="X177" t="str">
        <f t="shared" si="22"/>
        <v/>
      </c>
      <c r="Y177" t="str">
        <f t="shared" si="23"/>
        <v/>
      </c>
      <c r="Z177" t="str">
        <f t="shared" si="24"/>
        <v/>
      </c>
      <c r="AA177" t="str">
        <f t="shared" si="25"/>
        <v/>
      </c>
      <c r="AB177" t="str">
        <f t="shared" si="26"/>
        <v/>
      </c>
    </row>
    <row r="178" spans="3:28" x14ac:dyDescent="0.2">
      <c r="C178" t="s">
        <v>22</v>
      </c>
      <c r="J178" t="s">
        <v>23</v>
      </c>
      <c r="L178" t="s">
        <v>24</v>
      </c>
      <c r="M178" t="s">
        <v>25</v>
      </c>
      <c r="P178" t="s">
        <v>26</v>
      </c>
      <c r="R178" t="str">
        <f>IFERROR(VLOOKUP(C178,'SAU Lookup'!A:B,2,FALSE),"N")</f>
        <v>N</v>
      </c>
      <c r="S178" t="str">
        <f>IFERROR(VLOOKUP(C178,'SAU Lookup'!A:A,1,FALSE),S177)</f>
        <v>6 Claremont SAU Office</v>
      </c>
      <c r="T178" t="str">
        <f t="shared" si="18"/>
        <v>165 Broad Street</v>
      </c>
      <c r="U178" t="str">
        <f t="shared" si="19"/>
        <v>Claremont</v>
      </c>
      <c r="V178" t="str">
        <f t="shared" si="20"/>
        <v>03743</v>
      </c>
      <c r="W178" t="str">
        <f t="shared" si="21"/>
        <v/>
      </c>
      <c r="X178" t="str">
        <f t="shared" si="22"/>
        <v/>
      </c>
      <c r="Y178" t="str">
        <f t="shared" si="23"/>
        <v/>
      </c>
      <c r="Z178" t="str">
        <f t="shared" si="24"/>
        <v/>
      </c>
      <c r="AA178" t="str">
        <f t="shared" si="25"/>
        <v/>
      </c>
      <c r="AB178" t="str">
        <f t="shared" si="26"/>
        <v/>
      </c>
    </row>
    <row r="179" spans="3:28" x14ac:dyDescent="0.2">
      <c r="C179" t="s">
        <v>27</v>
      </c>
      <c r="R179" t="str">
        <f>IFERROR(VLOOKUP(C179,'SAU Lookup'!A:B,2,FALSE),"N")</f>
        <v>N</v>
      </c>
      <c r="S179" t="str">
        <f>IFERROR(VLOOKUP(C179,'SAU Lookup'!A:A,1,FALSE),S178)</f>
        <v>6 Claremont SAU Office</v>
      </c>
      <c r="T179" t="str">
        <f t="shared" si="18"/>
        <v>165 Broad Street</v>
      </c>
      <c r="U179" t="str">
        <f t="shared" si="19"/>
        <v>Claremont</v>
      </c>
      <c r="V179" t="str">
        <f t="shared" si="20"/>
        <v>03743</v>
      </c>
      <c r="W179" t="str">
        <f t="shared" si="21"/>
        <v/>
      </c>
      <c r="X179" t="str">
        <f t="shared" si="22"/>
        <v/>
      </c>
      <c r="Y179" t="str">
        <f t="shared" si="23"/>
        <v/>
      </c>
      <c r="Z179" t="str">
        <f t="shared" si="24"/>
        <v/>
      </c>
      <c r="AA179" t="str">
        <f t="shared" si="25"/>
        <v/>
      </c>
      <c r="AB179" t="str">
        <f t="shared" si="26"/>
        <v/>
      </c>
    </row>
    <row r="180" spans="3:28" x14ac:dyDescent="0.2">
      <c r="C180" t="s">
        <v>28</v>
      </c>
      <c r="R180" t="str">
        <f>IFERROR(VLOOKUP(C180,'SAU Lookup'!A:B,2,FALSE),"N")</f>
        <v>N</v>
      </c>
      <c r="S180" t="str">
        <f>IFERROR(VLOOKUP(C180,'SAU Lookup'!A:A,1,FALSE),S179)</f>
        <v>6 Claremont SAU Office</v>
      </c>
      <c r="T180" t="str">
        <f t="shared" si="18"/>
        <v>165 Broad Street</v>
      </c>
      <c r="U180" t="str">
        <f t="shared" si="19"/>
        <v>Claremont</v>
      </c>
      <c r="V180" t="str">
        <f t="shared" si="20"/>
        <v>03743</v>
      </c>
      <c r="W180" t="str">
        <f t="shared" si="21"/>
        <v>Unity Elementary School</v>
      </c>
      <c r="X180" t="str">
        <f t="shared" si="22"/>
        <v>864 2nd NH Tpke.</v>
      </c>
      <c r="Y180" t="str">
        <f t="shared" si="23"/>
        <v>Newport</v>
      </c>
      <c r="Z180" t="str">
        <f t="shared" si="24"/>
        <v>03743</v>
      </c>
      <c r="AA180" t="str">
        <f t="shared" si="25"/>
        <v xml:space="preserve">Open: M Tu W Th F </v>
      </c>
      <c r="AB180" t="str">
        <f t="shared" si="26"/>
        <v xml:space="preserve">Serving: Br Lun </v>
      </c>
    </row>
    <row r="181" spans="3:28" x14ac:dyDescent="0.2">
      <c r="C181" t="s">
        <v>156</v>
      </c>
      <c r="J181" t="s">
        <v>144</v>
      </c>
      <c r="L181" t="s">
        <v>139</v>
      </c>
      <c r="M181" t="s">
        <v>157</v>
      </c>
      <c r="P181" t="s">
        <v>158</v>
      </c>
      <c r="Q181" t="s">
        <v>142</v>
      </c>
      <c r="R181" t="str">
        <f>IFERROR(VLOOKUP(C181,'SAU Lookup'!A:B,2,FALSE),"N")</f>
        <v>N</v>
      </c>
      <c r="S181" t="str">
        <f>IFERROR(VLOOKUP(C181,'SAU Lookup'!A:A,1,FALSE),S180)</f>
        <v>6 Claremont SAU Office</v>
      </c>
      <c r="T181" t="str">
        <f t="shared" si="18"/>
        <v>165 Broad Street</v>
      </c>
      <c r="U181" t="str">
        <f t="shared" si="19"/>
        <v>Claremont</v>
      </c>
      <c r="V181" t="str">
        <f t="shared" si="20"/>
        <v>03743</v>
      </c>
      <c r="W181" t="str">
        <f t="shared" si="21"/>
        <v/>
      </c>
      <c r="X181" t="str">
        <f t="shared" si="22"/>
        <v/>
      </c>
      <c r="Y181" t="str">
        <f t="shared" si="23"/>
        <v/>
      </c>
      <c r="Z181" t="str">
        <f t="shared" si="24"/>
        <v/>
      </c>
      <c r="AA181" t="str">
        <f t="shared" si="25"/>
        <v/>
      </c>
      <c r="AB181" t="str">
        <f t="shared" si="26"/>
        <v/>
      </c>
    </row>
    <row r="182" spans="3:28" x14ac:dyDescent="0.2">
      <c r="C182" t="s">
        <v>22</v>
      </c>
      <c r="J182" t="s">
        <v>23</v>
      </c>
      <c r="L182" t="s">
        <v>24</v>
      </c>
      <c r="M182" t="s">
        <v>25</v>
      </c>
      <c r="P182" t="s">
        <v>26</v>
      </c>
      <c r="R182" t="str">
        <f>IFERROR(VLOOKUP(C182,'SAU Lookup'!A:B,2,FALSE),"N")</f>
        <v>N</v>
      </c>
      <c r="S182" t="str">
        <f>IFERROR(VLOOKUP(C182,'SAU Lookup'!A:A,1,FALSE),S181)</f>
        <v>6 Claremont SAU Office</v>
      </c>
      <c r="T182" t="str">
        <f t="shared" si="18"/>
        <v>165 Broad Street</v>
      </c>
      <c r="U182" t="str">
        <f t="shared" si="19"/>
        <v>Claremont</v>
      </c>
      <c r="V182" t="str">
        <f t="shared" si="20"/>
        <v>03743</v>
      </c>
      <c r="W182" t="str">
        <f t="shared" si="21"/>
        <v/>
      </c>
      <c r="X182" t="str">
        <f t="shared" si="22"/>
        <v/>
      </c>
      <c r="Y182" t="str">
        <f t="shared" si="23"/>
        <v/>
      </c>
      <c r="Z182" t="str">
        <f t="shared" si="24"/>
        <v/>
      </c>
      <c r="AA182" t="str">
        <f t="shared" si="25"/>
        <v/>
      </c>
      <c r="AB182" t="str">
        <f t="shared" si="26"/>
        <v/>
      </c>
    </row>
    <row r="183" spans="3:28" x14ac:dyDescent="0.2">
      <c r="C183" t="s">
        <v>27</v>
      </c>
      <c r="R183" t="str">
        <f>IFERROR(VLOOKUP(C183,'SAU Lookup'!A:B,2,FALSE),"N")</f>
        <v>N</v>
      </c>
      <c r="S183" t="str">
        <f>IFERROR(VLOOKUP(C183,'SAU Lookup'!A:A,1,FALSE),S182)</f>
        <v>6 Claremont SAU Office</v>
      </c>
      <c r="T183" t="str">
        <f t="shared" si="18"/>
        <v>165 Broad Street</v>
      </c>
      <c r="U183" t="str">
        <f t="shared" si="19"/>
        <v>Claremont</v>
      </c>
      <c r="V183" t="str">
        <f t="shared" si="20"/>
        <v>03743</v>
      </c>
      <c r="W183" t="str">
        <f t="shared" si="21"/>
        <v/>
      </c>
      <c r="X183" t="str">
        <f t="shared" si="22"/>
        <v/>
      </c>
      <c r="Y183" t="str">
        <f t="shared" si="23"/>
        <v/>
      </c>
      <c r="Z183" t="str">
        <f t="shared" si="24"/>
        <v/>
      </c>
      <c r="AA183" t="str">
        <f t="shared" si="25"/>
        <v/>
      </c>
      <c r="AB183" t="str">
        <f t="shared" si="26"/>
        <v/>
      </c>
    </row>
    <row r="184" spans="3:28" x14ac:dyDescent="0.2">
      <c r="C184" t="s">
        <v>28</v>
      </c>
      <c r="R184" t="str">
        <f>IFERROR(VLOOKUP(C184,'SAU Lookup'!A:B,2,FALSE),"N")</f>
        <v>N</v>
      </c>
      <c r="S184" t="str">
        <f>IFERROR(VLOOKUP(C184,'SAU Lookup'!A:A,1,FALSE),S183)</f>
        <v>6 Claremont SAU Office</v>
      </c>
      <c r="T184" t="str">
        <f t="shared" si="18"/>
        <v>165 Broad Street</v>
      </c>
      <c r="U184" t="str">
        <f t="shared" si="19"/>
        <v>Claremont</v>
      </c>
      <c r="V184" t="str">
        <f t="shared" si="20"/>
        <v>03743</v>
      </c>
      <c r="W184" t="str">
        <f t="shared" si="21"/>
        <v>Unity Elementary School</v>
      </c>
      <c r="X184" t="str">
        <f t="shared" si="22"/>
        <v>864 2nd NH Tpke.</v>
      </c>
      <c r="Y184" t="str">
        <f t="shared" si="23"/>
        <v>Newport</v>
      </c>
      <c r="Z184" t="str">
        <f t="shared" si="24"/>
        <v>03743</v>
      </c>
      <c r="AA184" t="str">
        <f t="shared" si="25"/>
        <v xml:space="preserve">Open: M Tu W Th F </v>
      </c>
      <c r="AB184" t="str">
        <f t="shared" si="26"/>
        <v xml:space="preserve">Serving: Br Lun </v>
      </c>
    </row>
    <row r="185" spans="3:28" x14ac:dyDescent="0.2">
      <c r="C185" t="s">
        <v>156</v>
      </c>
      <c r="J185" t="s">
        <v>146</v>
      </c>
      <c r="L185" t="s">
        <v>139</v>
      </c>
      <c r="M185" t="s">
        <v>157</v>
      </c>
      <c r="P185" t="s">
        <v>158</v>
      </c>
      <c r="Q185" t="s">
        <v>142</v>
      </c>
      <c r="R185" t="str">
        <f>IFERROR(VLOOKUP(C185,'SAU Lookup'!A:B,2,FALSE),"N")</f>
        <v>N</v>
      </c>
      <c r="S185" t="str">
        <f>IFERROR(VLOOKUP(C185,'SAU Lookup'!A:A,1,FALSE),S184)</f>
        <v>6 Claremont SAU Office</v>
      </c>
      <c r="T185" t="str">
        <f t="shared" si="18"/>
        <v>165 Broad Street</v>
      </c>
      <c r="U185" t="str">
        <f t="shared" si="19"/>
        <v>Claremont</v>
      </c>
      <c r="V185" t="str">
        <f t="shared" si="20"/>
        <v>03743</v>
      </c>
      <c r="W185" t="str">
        <f t="shared" si="21"/>
        <v/>
      </c>
      <c r="X185" t="str">
        <f t="shared" si="22"/>
        <v/>
      </c>
      <c r="Y185" t="str">
        <f t="shared" si="23"/>
        <v/>
      </c>
      <c r="Z185" t="str">
        <f t="shared" si="24"/>
        <v/>
      </c>
      <c r="AA185" t="str">
        <f t="shared" si="25"/>
        <v/>
      </c>
      <c r="AB185" t="str">
        <f t="shared" si="26"/>
        <v/>
      </c>
    </row>
    <row r="186" spans="3:28" x14ac:dyDescent="0.2">
      <c r="C186" t="s">
        <v>22</v>
      </c>
      <c r="J186" t="s">
        <v>23</v>
      </c>
      <c r="L186" t="s">
        <v>24</v>
      </c>
      <c r="M186" t="s">
        <v>25</v>
      </c>
      <c r="P186" t="s">
        <v>26</v>
      </c>
      <c r="R186" t="str">
        <f>IFERROR(VLOOKUP(C186,'SAU Lookup'!A:B,2,FALSE),"N")</f>
        <v>N</v>
      </c>
      <c r="S186" t="str">
        <f>IFERROR(VLOOKUP(C186,'SAU Lookup'!A:A,1,FALSE),S185)</f>
        <v>6 Claremont SAU Office</v>
      </c>
      <c r="T186" t="str">
        <f t="shared" si="18"/>
        <v>165 Broad Street</v>
      </c>
      <c r="U186" t="str">
        <f t="shared" si="19"/>
        <v>Claremont</v>
      </c>
      <c r="V186" t="str">
        <f t="shared" si="20"/>
        <v>03743</v>
      </c>
      <c r="W186" t="str">
        <f t="shared" si="21"/>
        <v/>
      </c>
      <c r="X186" t="str">
        <f t="shared" si="22"/>
        <v/>
      </c>
      <c r="Y186" t="str">
        <f t="shared" si="23"/>
        <v/>
      </c>
      <c r="Z186" t="str">
        <f t="shared" si="24"/>
        <v/>
      </c>
      <c r="AA186" t="str">
        <f t="shared" si="25"/>
        <v/>
      </c>
      <c r="AB186" t="str">
        <f t="shared" si="26"/>
        <v/>
      </c>
    </row>
    <row r="187" spans="3:28" x14ac:dyDescent="0.2">
      <c r="C187" t="s">
        <v>27</v>
      </c>
      <c r="R187" t="str">
        <f>IFERROR(VLOOKUP(C187,'SAU Lookup'!A:B,2,FALSE),"N")</f>
        <v>N</v>
      </c>
      <c r="S187" t="str">
        <f>IFERROR(VLOOKUP(C187,'SAU Lookup'!A:A,1,FALSE),S186)</f>
        <v>6 Claremont SAU Office</v>
      </c>
      <c r="T187" t="str">
        <f t="shared" si="18"/>
        <v>165 Broad Street</v>
      </c>
      <c r="U187" t="str">
        <f t="shared" si="19"/>
        <v>Claremont</v>
      </c>
      <c r="V187" t="str">
        <f t="shared" si="20"/>
        <v>03743</v>
      </c>
      <c r="W187" t="str">
        <f t="shared" si="21"/>
        <v/>
      </c>
      <c r="X187" t="str">
        <f t="shared" si="22"/>
        <v/>
      </c>
      <c r="Y187" t="str">
        <f t="shared" si="23"/>
        <v/>
      </c>
      <c r="Z187" t="str">
        <f t="shared" si="24"/>
        <v/>
      </c>
      <c r="AA187" t="str">
        <f t="shared" si="25"/>
        <v/>
      </c>
      <c r="AB187" t="str">
        <f t="shared" si="26"/>
        <v/>
      </c>
    </row>
    <row r="188" spans="3:28" x14ac:dyDescent="0.2">
      <c r="C188" t="s">
        <v>28</v>
      </c>
      <c r="R188" t="str">
        <f>IFERROR(VLOOKUP(C188,'SAU Lookup'!A:B,2,FALSE),"N")</f>
        <v>N</v>
      </c>
      <c r="S188" t="str">
        <f>IFERROR(VLOOKUP(C188,'SAU Lookup'!A:A,1,FALSE),S187)</f>
        <v>6 Claremont SAU Office</v>
      </c>
      <c r="T188" t="str">
        <f t="shared" si="18"/>
        <v>165 Broad Street</v>
      </c>
      <c r="U188" t="str">
        <f t="shared" si="19"/>
        <v>Claremont</v>
      </c>
      <c r="V188" t="str">
        <f t="shared" si="20"/>
        <v>03743</v>
      </c>
      <c r="W188" t="str">
        <f t="shared" si="21"/>
        <v/>
      </c>
      <c r="X188" t="str">
        <f t="shared" si="22"/>
        <v/>
      </c>
      <c r="Y188" t="str">
        <f t="shared" si="23"/>
        <v/>
      </c>
      <c r="Z188" t="str">
        <f t="shared" si="24"/>
        <v/>
      </c>
      <c r="AA188" t="str">
        <f t="shared" si="25"/>
        <v/>
      </c>
      <c r="AB188" t="str">
        <f t="shared" si="26"/>
        <v/>
      </c>
    </row>
    <row r="189" spans="3:28" x14ac:dyDescent="0.2">
      <c r="C189" t="s">
        <v>159</v>
      </c>
      <c r="J189" t="s">
        <v>160</v>
      </c>
      <c r="L189" t="s">
        <v>161</v>
      </c>
      <c r="M189" t="s">
        <v>162</v>
      </c>
      <c r="P189" t="s">
        <v>163</v>
      </c>
      <c r="Q189" t="s">
        <v>164</v>
      </c>
      <c r="R189" t="str">
        <f>IFERROR(VLOOKUP(C189,'SAU Lookup'!A:B,2,FALSE),"N")</f>
        <v>Y</v>
      </c>
      <c r="S189" t="str">
        <f>IFERROR(VLOOKUP(C189,'SAU Lookup'!A:A,1,FALSE),S188)</f>
        <v>7 Colebrook SAU Office</v>
      </c>
      <c r="T189" t="str">
        <f t="shared" si="18"/>
        <v>21 Academy St.</v>
      </c>
      <c r="U189" t="str">
        <f t="shared" si="19"/>
        <v>Colebrook</v>
      </c>
      <c r="V189" t="str">
        <f t="shared" si="20"/>
        <v>03576</v>
      </c>
      <c r="W189" t="str">
        <f t="shared" si="21"/>
        <v>Colebrook Academy</v>
      </c>
      <c r="X189" t="str">
        <f t="shared" si="22"/>
        <v>13 Academy St.</v>
      </c>
      <c r="Y189" t="str">
        <f t="shared" si="23"/>
        <v>Colebrook</v>
      </c>
      <c r="Z189" t="str">
        <f t="shared" si="24"/>
        <v>03576</v>
      </c>
      <c r="AA189" t="str">
        <f t="shared" si="25"/>
        <v xml:space="preserve">Open: M Tu W Th F </v>
      </c>
      <c r="AB189" t="str">
        <f t="shared" si="26"/>
        <v xml:space="preserve">Serving: Br Lun </v>
      </c>
    </row>
    <row r="190" spans="3:28" x14ac:dyDescent="0.2">
      <c r="C190" t="s">
        <v>165</v>
      </c>
      <c r="J190" t="s">
        <v>166</v>
      </c>
      <c r="L190" t="s">
        <v>167</v>
      </c>
      <c r="M190" t="s">
        <v>168</v>
      </c>
      <c r="P190" t="s">
        <v>163</v>
      </c>
      <c r="Q190" t="s">
        <v>164</v>
      </c>
      <c r="R190" t="str">
        <f>IFERROR(VLOOKUP(C190,'SAU Lookup'!A:B,2,FALSE),"N")</f>
        <v>N</v>
      </c>
      <c r="S190" t="str">
        <f>IFERROR(VLOOKUP(C190,'SAU Lookup'!A:A,1,FALSE),S189)</f>
        <v>7 Colebrook SAU Office</v>
      </c>
      <c r="T190" t="str">
        <f t="shared" si="18"/>
        <v>21 Academy St.</v>
      </c>
      <c r="U190" t="str">
        <f t="shared" si="19"/>
        <v>Colebrook</v>
      </c>
      <c r="V190" t="str">
        <f t="shared" si="20"/>
        <v>03576</v>
      </c>
      <c r="W190" t="str">
        <f t="shared" si="21"/>
        <v/>
      </c>
      <c r="X190" t="str">
        <f t="shared" si="22"/>
        <v/>
      </c>
      <c r="Y190" t="str">
        <f t="shared" si="23"/>
        <v/>
      </c>
      <c r="Z190" t="str">
        <f t="shared" si="24"/>
        <v/>
      </c>
      <c r="AA190" t="str">
        <f t="shared" si="25"/>
        <v/>
      </c>
      <c r="AB190" t="str">
        <f t="shared" si="26"/>
        <v/>
      </c>
    </row>
    <row r="191" spans="3:28" x14ac:dyDescent="0.2">
      <c r="C191" t="s">
        <v>22</v>
      </c>
      <c r="J191" t="s">
        <v>23</v>
      </c>
      <c r="L191" t="s">
        <v>24</v>
      </c>
      <c r="M191" t="s">
        <v>25</v>
      </c>
      <c r="P191" t="s">
        <v>26</v>
      </c>
      <c r="R191" t="str">
        <f>IFERROR(VLOOKUP(C191,'SAU Lookup'!A:B,2,FALSE),"N")</f>
        <v>N</v>
      </c>
      <c r="S191" t="str">
        <f>IFERROR(VLOOKUP(C191,'SAU Lookup'!A:A,1,FALSE),S190)</f>
        <v>7 Colebrook SAU Office</v>
      </c>
      <c r="T191" t="str">
        <f t="shared" si="18"/>
        <v>21 Academy St.</v>
      </c>
      <c r="U191" t="str">
        <f t="shared" si="19"/>
        <v>Colebrook</v>
      </c>
      <c r="V191" t="str">
        <f t="shared" si="20"/>
        <v>03576</v>
      </c>
      <c r="W191" t="str">
        <f t="shared" si="21"/>
        <v/>
      </c>
      <c r="X191" t="str">
        <f t="shared" si="22"/>
        <v/>
      </c>
      <c r="Y191" t="str">
        <f t="shared" si="23"/>
        <v/>
      </c>
      <c r="Z191" t="str">
        <f t="shared" si="24"/>
        <v/>
      </c>
      <c r="AA191" t="str">
        <f t="shared" si="25"/>
        <v/>
      </c>
      <c r="AB191" t="str">
        <f t="shared" si="26"/>
        <v/>
      </c>
    </row>
    <row r="192" spans="3:28" x14ac:dyDescent="0.2">
      <c r="C192" t="s">
        <v>27</v>
      </c>
      <c r="R192" t="str">
        <f>IFERROR(VLOOKUP(C192,'SAU Lookup'!A:B,2,FALSE),"N")</f>
        <v>N</v>
      </c>
      <c r="S192" t="str">
        <f>IFERROR(VLOOKUP(C192,'SAU Lookup'!A:A,1,FALSE),S191)</f>
        <v>7 Colebrook SAU Office</v>
      </c>
      <c r="T192" t="str">
        <f t="shared" si="18"/>
        <v>21 Academy St.</v>
      </c>
      <c r="U192" t="str">
        <f t="shared" si="19"/>
        <v>Colebrook</v>
      </c>
      <c r="V192" t="str">
        <f t="shared" si="20"/>
        <v>03576</v>
      </c>
      <c r="W192" t="str">
        <f t="shared" si="21"/>
        <v/>
      </c>
      <c r="X192" t="str">
        <f t="shared" si="22"/>
        <v/>
      </c>
      <c r="Y192" t="str">
        <f t="shared" si="23"/>
        <v/>
      </c>
      <c r="Z192" t="str">
        <f t="shared" si="24"/>
        <v/>
      </c>
      <c r="AA192" t="str">
        <f t="shared" si="25"/>
        <v/>
      </c>
      <c r="AB192" t="str">
        <f t="shared" si="26"/>
        <v/>
      </c>
    </row>
    <row r="193" spans="3:28" x14ac:dyDescent="0.2">
      <c r="C193" t="s">
        <v>28</v>
      </c>
      <c r="R193" t="str">
        <f>IFERROR(VLOOKUP(C193,'SAU Lookup'!A:B,2,FALSE),"N")</f>
        <v>N</v>
      </c>
      <c r="S193" t="str">
        <f>IFERROR(VLOOKUP(C193,'SAU Lookup'!A:A,1,FALSE),S192)</f>
        <v>7 Colebrook SAU Office</v>
      </c>
      <c r="T193" t="str">
        <f t="shared" si="18"/>
        <v>21 Academy St.</v>
      </c>
      <c r="U193" t="str">
        <f t="shared" si="19"/>
        <v>Colebrook</v>
      </c>
      <c r="V193" t="str">
        <f t="shared" si="20"/>
        <v>03576</v>
      </c>
      <c r="W193" t="str">
        <f t="shared" si="21"/>
        <v>Colebrook Elementary School</v>
      </c>
      <c r="X193" t="str">
        <f t="shared" si="22"/>
        <v>27 Dumont St.</v>
      </c>
      <c r="Y193" t="str">
        <f t="shared" si="23"/>
        <v>Colebrook</v>
      </c>
      <c r="Z193" t="str">
        <f t="shared" si="24"/>
        <v>03576</v>
      </c>
      <c r="AA193" t="str">
        <f t="shared" si="25"/>
        <v xml:space="preserve">Open: M Tu W Th F </v>
      </c>
      <c r="AB193" t="str">
        <f t="shared" si="26"/>
        <v xml:space="preserve">Serving: Br Lun </v>
      </c>
    </row>
    <row r="194" spans="3:28" x14ac:dyDescent="0.2">
      <c r="C194" t="s">
        <v>169</v>
      </c>
      <c r="J194" t="s">
        <v>166</v>
      </c>
      <c r="L194" t="s">
        <v>161</v>
      </c>
      <c r="M194" t="s">
        <v>170</v>
      </c>
      <c r="P194" t="s">
        <v>163</v>
      </c>
      <c r="Q194" t="s">
        <v>164</v>
      </c>
      <c r="R194" t="str">
        <f>IFERROR(VLOOKUP(C194,'SAU Lookup'!A:B,2,FALSE),"N")</f>
        <v>N</v>
      </c>
      <c r="S194" t="str">
        <f>IFERROR(VLOOKUP(C194,'SAU Lookup'!A:A,1,FALSE),S193)</f>
        <v>7 Colebrook SAU Office</v>
      </c>
      <c r="T194" t="str">
        <f t="shared" si="18"/>
        <v>21 Academy St.</v>
      </c>
      <c r="U194" t="str">
        <f t="shared" si="19"/>
        <v>Colebrook</v>
      </c>
      <c r="V194" t="str">
        <f t="shared" si="20"/>
        <v>03576</v>
      </c>
      <c r="W194" t="str">
        <f t="shared" si="21"/>
        <v/>
      </c>
      <c r="X194" t="str">
        <f t="shared" si="22"/>
        <v/>
      </c>
      <c r="Y194" t="str">
        <f t="shared" si="23"/>
        <v/>
      </c>
      <c r="Z194" t="str">
        <f t="shared" si="24"/>
        <v/>
      </c>
      <c r="AA194" t="str">
        <f t="shared" si="25"/>
        <v/>
      </c>
      <c r="AB194" t="str">
        <f t="shared" si="26"/>
        <v/>
      </c>
    </row>
    <row r="195" spans="3:28" x14ac:dyDescent="0.2">
      <c r="C195" t="s">
        <v>22</v>
      </c>
      <c r="J195" t="s">
        <v>23</v>
      </c>
      <c r="L195" t="s">
        <v>24</v>
      </c>
      <c r="M195" t="s">
        <v>25</v>
      </c>
      <c r="P195" t="s">
        <v>26</v>
      </c>
      <c r="R195" t="str">
        <f>IFERROR(VLOOKUP(C195,'SAU Lookup'!A:B,2,FALSE),"N")</f>
        <v>N</v>
      </c>
      <c r="S195" t="str">
        <f>IFERROR(VLOOKUP(C195,'SAU Lookup'!A:A,1,FALSE),S194)</f>
        <v>7 Colebrook SAU Office</v>
      </c>
      <c r="T195" t="str">
        <f t="shared" si="18"/>
        <v>21 Academy St.</v>
      </c>
      <c r="U195" t="str">
        <f t="shared" si="19"/>
        <v>Colebrook</v>
      </c>
      <c r="V195" t="str">
        <f t="shared" si="20"/>
        <v>03576</v>
      </c>
      <c r="W195" t="str">
        <f t="shared" si="21"/>
        <v/>
      </c>
      <c r="X195" t="str">
        <f t="shared" si="22"/>
        <v/>
      </c>
      <c r="Y195" t="str">
        <f t="shared" si="23"/>
        <v/>
      </c>
      <c r="Z195" t="str">
        <f t="shared" si="24"/>
        <v/>
      </c>
      <c r="AA195" t="str">
        <f t="shared" si="25"/>
        <v/>
      </c>
      <c r="AB195" t="str">
        <f t="shared" si="26"/>
        <v/>
      </c>
    </row>
    <row r="196" spans="3:28" x14ac:dyDescent="0.2">
      <c r="C196" t="s">
        <v>27</v>
      </c>
      <c r="R196" t="str">
        <f>IFERROR(VLOOKUP(C196,'SAU Lookup'!A:B,2,FALSE),"N")</f>
        <v>N</v>
      </c>
      <c r="S196" t="str">
        <f>IFERROR(VLOOKUP(C196,'SAU Lookup'!A:A,1,FALSE),S195)</f>
        <v>7 Colebrook SAU Office</v>
      </c>
      <c r="T196" t="str">
        <f t="shared" si="18"/>
        <v>21 Academy St.</v>
      </c>
      <c r="U196" t="str">
        <f t="shared" si="19"/>
        <v>Colebrook</v>
      </c>
      <c r="V196" t="str">
        <f t="shared" si="20"/>
        <v>03576</v>
      </c>
      <c r="W196" t="str">
        <f t="shared" si="21"/>
        <v/>
      </c>
      <c r="X196" t="str">
        <f t="shared" si="22"/>
        <v/>
      </c>
      <c r="Y196" t="str">
        <f t="shared" si="23"/>
        <v/>
      </c>
      <c r="Z196" t="str">
        <f t="shared" si="24"/>
        <v/>
      </c>
      <c r="AA196" t="str">
        <f t="shared" si="25"/>
        <v/>
      </c>
      <c r="AB196" t="str">
        <f t="shared" si="26"/>
        <v/>
      </c>
    </row>
    <row r="197" spans="3:28" x14ac:dyDescent="0.2">
      <c r="C197" t="s">
        <v>28</v>
      </c>
      <c r="R197" t="str">
        <f>IFERROR(VLOOKUP(C197,'SAU Lookup'!A:B,2,FALSE),"N")</f>
        <v>N</v>
      </c>
      <c r="S197" t="str">
        <f>IFERROR(VLOOKUP(C197,'SAU Lookup'!A:A,1,FALSE),S196)</f>
        <v>7 Colebrook SAU Office</v>
      </c>
      <c r="T197" t="str">
        <f t="shared" si="18"/>
        <v>21 Academy St.</v>
      </c>
      <c r="U197" t="str">
        <f t="shared" si="19"/>
        <v>Colebrook</v>
      </c>
      <c r="V197" t="str">
        <f t="shared" si="20"/>
        <v>03576</v>
      </c>
      <c r="W197" t="str">
        <f t="shared" si="21"/>
        <v>Pittsburg School (Elem)</v>
      </c>
      <c r="X197" t="str">
        <f t="shared" si="22"/>
        <v>12 School St</v>
      </c>
      <c r="Y197" t="str">
        <f t="shared" si="23"/>
        <v>Pittsburg</v>
      </c>
      <c r="Z197" t="str">
        <f t="shared" si="24"/>
        <v>03576</v>
      </c>
      <c r="AA197" t="str">
        <f t="shared" si="25"/>
        <v xml:space="preserve">Open: M Tu W Th F </v>
      </c>
      <c r="AB197" t="str">
        <f t="shared" si="26"/>
        <v xml:space="preserve">Serving: Br Lun </v>
      </c>
    </row>
    <row r="198" spans="3:28" x14ac:dyDescent="0.2">
      <c r="C198" t="s">
        <v>171</v>
      </c>
      <c r="J198" t="s">
        <v>166</v>
      </c>
      <c r="L198" t="s">
        <v>161</v>
      </c>
      <c r="M198" t="s">
        <v>172</v>
      </c>
      <c r="P198" t="s">
        <v>173</v>
      </c>
      <c r="Q198" t="s">
        <v>164</v>
      </c>
      <c r="R198" t="str">
        <f>IFERROR(VLOOKUP(C198,'SAU Lookup'!A:B,2,FALSE),"N")</f>
        <v>N</v>
      </c>
      <c r="S198" t="str">
        <f>IFERROR(VLOOKUP(C198,'SAU Lookup'!A:A,1,FALSE),S197)</f>
        <v>7 Colebrook SAU Office</v>
      </c>
      <c r="T198" t="str">
        <f t="shared" si="18"/>
        <v>21 Academy St.</v>
      </c>
      <c r="U198" t="str">
        <f t="shared" si="19"/>
        <v>Colebrook</v>
      </c>
      <c r="V198" t="str">
        <f t="shared" si="20"/>
        <v>03576</v>
      </c>
      <c r="W198" t="str">
        <f t="shared" si="21"/>
        <v/>
      </c>
      <c r="X198" t="str">
        <f t="shared" si="22"/>
        <v/>
      </c>
      <c r="Y198" t="str">
        <f t="shared" si="23"/>
        <v/>
      </c>
      <c r="Z198" t="str">
        <f t="shared" si="24"/>
        <v/>
      </c>
      <c r="AA198" t="str">
        <f t="shared" si="25"/>
        <v/>
      </c>
      <c r="AB198" t="str">
        <f t="shared" si="26"/>
        <v/>
      </c>
    </row>
    <row r="199" spans="3:28" x14ac:dyDescent="0.2">
      <c r="C199" t="s">
        <v>22</v>
      </c>
      <c r="J199" t="s">
        <v>23</v>
      </c>
      <c r="L199" t="s">
        <v>24</v>
      </c>
      <c r="M199" t="s">
        <v>25</v>
      </c>
      <c r="P199" t="s">
        <v>26</v>
      </c>
      <c r="R199" t="str">
        <f>IFERROR(VLOOKUP(C199,'SAU Lookup'!A:B,2,FALSE),"N")</f>
        <v>N</v>
      </c>
      <c r="S199" t="str">
        <f>IFERROR(VLOOKUP(C199,'SAU Lookup'!A:A,1,FALSE),S198)</f>
        <v>7 Colebrook SAU Office</v>
      </c>
      <c r="T199" t="str">
        <f t="shared" si="18"/>
        <v>21 Academy St.</v>
      </c>
      <c r="U199" t="str">
        <f t="shared" si="19"/>
        <v>Colebrook</v>
      </c>
      <c r="V199" t="str">
        <f t="shared" si="20"/>
        <v>03576</v>
      </c>
      <c r="W199" t="str">
        <f t="shared" si="21"/>
        <v/>
      </c>
      <c r="X199" t="str">
        <f t="shared" si="22"/>
        <v/>
      </c>
      <c r="Y199" t="str">
        <f t="shared" si="23"/>
        <v/>
      </c>
      <c r="Z199" t="str">
        <f t="shared" si="24"/>
        <v/>
      </c>
      <c r="AA199" t="str">
        <f t="shared" si="25"/>
        <v/>
      </c>
      <c r="AB199" t="str">
        <f t="shared" si="26"/>
        <v/>
      </c>
    </row>
    <row r="200" spans="3:28" x14ac:dyDescent="0.2">
      <c r="C200" t="s">
        <v>27</v>
      </c>
      <c r="R200" t="str">
        <f>IFERROR(VLOOKUP(C200,'SAU Lookup'!A:B,2,FALSE),"N")</f>
        <v>N</v>
      </c>
      <c r="S200" t="str">
        <f>IFERROR(VLOOKUP(C200,'SAU Lookup'!A:A,1,FALSE),S199)</f>
        <v>7 Colebrook SAU Office</v>
      </c>
      <c r="T200" t="str">
        <f t="shared" si="18"/>
        <v>21 Academy St.</v>
      </c>
      <c r="U200" t="str">
        <f t="shared" si="19"/>
        <v>Colebrook</v>
      </c>
      <c r="V200" t="str">
        <f t="shared" si="20"/>
        <v>03576</v>
      </c>
      <c r="W200" t="str">
        <f t="shared" si="21"/>
        <v/>
      </c>
      <c r="X200" t="str">
        <f t="shared" si="22"/>
        <v/>
      </c>
      <c r="Y200" t="str">
        <f t="shared" si="23"/>
        <v/>
      </c>
      <c r="Z200" t="str">
        <f t="shared" si="24"/>
        <v/>
      </c>
      <c r="AA200" t="str">
        <f t="shared" si="25"/>
        <v/>
      </c>
      <c r="AB200" t="str">
        <f t="shared" si="26"/>
        <v/>
      </c>
    </row>
    <row r="201" spans="3:28" x14ac:dyDescent="0.2">
      <c r="C201" t="s">
        <v>28</v>
      </c>
      <c r="R201" t="str">
        <f>IFERROR(VLOOKUP(C201,'SAU Lookup'!A:B,2,FALSE),"N")</f>
        <v>N</v>
      </c>
      <c r="S201" t="str">
        <f>IFERROR(VLOOKUP(C201,'SAU Lookup'!A:A,1,FALSE),S200)</f>
        <v>7 Colebrook SAU Office</v>
      </c>
      <c r="T201" t="str">
        <f t="shared" si="18"/>
        <v>21 Academy St.</v>
      </c>
      <c r="U201" t="str">
        <f t="shared" si="19"/>
        <v>Colebrook</v>
      </c>
      <c r="V201" t="str">
        <f t="shared" si="20"/>
        <v>03576</v>
      </c>
      <c r="W201" t="str">
        <f t="shared" si="21"/>
        <v>Pittsburg School (High)</v>
      </c>
      <c r="X201" t="str">
        <f t="shared" si="22"/>
        <v>12 School St</v>
      </c>
      <c r="Y201" t="str">
        <f t="shared" si="23"/>
        <v>Pittsburg</v>
      </c>
      <c r="Z201" t="str">
        <f t="shared" si="24"/>
        <v>03576</v>
      </c>
      <c r="AA201" t="str">
        <f t="shared" si="25"/>
        <v xml:space="preserve">Open: M Tu W Th F </v>
      </c>
      <c r="AB201" t="str">
        <f t="shared" si="26"/>
        <v xml:space="preserve">Serving: Br Lun </v>
      </c>
    </row>
    <row r="202" spans="3:28" x14ac:dyDescent="0.2">
      <c r="C202" t="s">
        <v>174</v>
      </c>
      <c r="J202" t="s">
        <v>166</v>
      </c>
      <c r="L202" t="s">
        <v>161</v>
      </c>
      <c r="M202" t="s">
        <v>172</v>
      </c>
      <c r="P202" t="s">
        <v>173</v>
      </c>
      <c r="Q202" t="s">
        <v>164</v>
      </c>
      <c r="R202" t="str">
        <f>IFERROR(VLOOKUP(C202,'SAU Lookup'!A:B,2,FALSE),"N")</f>
        <v>N</v>
      </c>
      <c r="S202" t="str">
        <f>IFERROR(VLOOKUP(C202,'SAU Lookup'!A:A,1,FALSE),S201)</f>
        <v>7 Colebrook SAU Office</v>
      </c>
      <c r="T202" t="str">
        <f t="shared" si="18"/>
        <v>21 Academy St.</v>
      </c>
      <c r="U202" t="str">
        <f t="shared" si="19"/>
        <v>Colebrook</v>
      </c>
      <c r="V202" t="str">
        <f t="shared" si="20"/>
        <v>03576</v>
      </c>
      <c r="W202" t="str">
        <f t="shared" si="21"/>
        <v/>
      </c>
      <c r="X202" t="str">
        <f t="shared" si="22"/>
        <v/>
      </c>
      <c r="Y202" t="str">
        <f t="shared" si="23"/>
        <v/>
      </c>
      <c r="Z202" t="str">
        <f t="shared" si="24"/>
        <v/>
      </c>
      <c r="AA202" t="str">
        <f t="shared" si="25"/>
        <v/>
      </c>
      <c r="AB202" t="str">
        <f t="shared" si="26"/>
        <v/>
      </c>
    </row>
    <row r="203" spans="3:28" x14ac:dyDescent="0.2">
      <c r="C203" t="s">
        <v>22</v>
      </c>
      <c r="J203" t="s">
        <v>23</v>
      </c>
      <c r="L203" t="s">
        <v>24</v>
      </c>
      <c r="M203" t="s">
        <v>25</v>
      </c>
      <c r="P203" t="s">
        <v>26</v>
      </c>
      <c r="R203" t="str">
        <f>IFERROR(VLOOKUP(C203,'SAU Lookup'!A:B,2,FALSE),"N")</f>
        <v>N</v>
      </c>
      <c r="S203" t="str">
        <f>IFERROR(VLOOKUP(C203,'SAU Lookup'!A:A,1,FALSE),S202)</f>
        <v>7 Colebrook SAU Office</v>
      </c>
      <c r="T203" t="str">
        <f t="shared" si="18"/>
        <v>21 Academy St.</v>
      </c>
      <c r="U203" t="str">
        <f t="shared" si="19"/>
        <v>Colebrook</v>
      </c>
      <c r="V203" t="str">
        <f t="shared" si="20"/>
        <v>03576</v>
      </c>
      <c r="W203" t="str">
        <f t="shared" si="21"/>
        <v/>
      </c>
      <c r="X203" t="str">
        <f t="shared" si="22"/>
        <v/>
      </c>
      <c r="Y203" t="str">
        <f t="shared" si="23"/>
        <v/>
      </c>
      <c r="Z203" t="str">
        <f t="shared" si="24"/>
        <v/>
      </c>
      <c r="AA203" t="str">
        <f t="shared" si="25"/>
        <v/>
      </c>
      <c r="AB203" t="str">
        <f t="shared" si="26"/>
        <v/>
      </c>
    </row>
    <row r="204" spans="3:28" x14ac:dyDescent="0.2">
      <c r="C204" t="s">
        <v>27</v>
      </c>
      <c r="R204" t="str">
        <f>IFERROR(VLOOKUP(C204,'SAU Lookup'!A:B,2,FALSE),"N")</f>
        <v>N</v>
      </c>
      <c r="S204" t="str">
        <f>IFERROR(VLOOKUP(C204,'SAU Lookup'!A:A,1,FALSE),S203)</f>
        <v>7 Colebrook SAU Office</v>
      </c>
      <c r="T204" t="str">
        <f t="shared" ref="T204:T267" si="27">IF(R204="Y",M204,T203)</f>
        <v>21 Academy St.</v>
      </c>
      <c r="U204" t="str">
        <f t="shared" ref="U204:U267" si="28">IF($R204="Y",P204,U203)</f>
        <v>Colebrook</v>
      </c>
      <c r="V204" t="str">
        <f t="shared" ref="V204:V267" si="29">IF($R204="Y",Q204,V203)</f>
        <v>03576</v>
      </c>
      <c r="W204" t="str">
        <f t="shared" ref="W204:W267" si="30">IF(ISNUMBER(SEARCH("open",C206)),C205,"")</f>
        <v/>
      </c>
      <c r="X204" t="str">
        <f t="shared" ref="X204:X267" si="31">IF(ISNUMBER(SEARCH("open",$C206)),M205,"")</f>
        <v/>
      </c>
      <c r="Y204" t="str">
        <f t="shared" ref="Y204:Y267" si="32">IF(ISNUMBER(SEARCH("open",$C206)),P205,"")</f>
        <v/>
      </c>
      <c r="Z204" t="str">
        <f t="shared" ref="Z204:Z267" si="33">IF(ISNUMBER(SEARCH("open",$C206)),Q205,"")</f>
        <v/>
      </c>
      <c r="AA204" t="str">
        <f t="shared" ref="AA204:AA267" si="34">IF(ISNUMBER(SEARCH("open",$C206)),C206,"")</f>
        <v/>
      </c>
      <c r="AB204" t="str">
        <f t="shared" ref="AB204:AB267" si="35">IF(ISNUMBER(SEARCH("open",$C206)),C207,"")</f>
        <v/>
      </c>
    </row>
    <row r="205" spans="3:28" x14ac:dyDescent="0.2">
      <c r="C205" t="s">
        <v>28</v>
      </c>
      <c r="R205" t="str">
        <f>IFERROR(VLOOKUP(C205,'SAU Lookup'!A:B,2,FALSE),"N")</f>
        <v>N</v>
      </c>
      <c r="S205" t="str">
        <f>IFERROR(VLOOKUP(C205,'SAU Lookup'!A:A,1,FALSE),S204)</f>
        <v>7 Colebrook SAU Office</v>
      </c>
      <c r="T205" t="str">
        <f t="shared" si="27"/>
        <v>21 Academy St.</v>
      </c>
      <c r="U205" t="str">
        <f t="shared" si="28"/>
        <v>Colebrook</v>
      </c>
      <c r="V205" t="str">
        <f t="shared" si="29"/>
        <v>03576</v>
      </c>
      <c r="W205" t="str">
        <f t="shared" si="30"/>
        <v>Stewartstown Community School</v>
      </c>
      <c r="X205" t="str">
        <f t="shared" si="31"/>
        <v>60 School St.</v>
      </c>
      <c r="Y205" t="str">
        <f t="shared" si="32"/>
        <v>Stewartstown</v>
      </c>
      <c r="Z205" t="str">
        <f t="shared" si="33"/>
        <v>03576</v>
      </c>
      <c r="AA205" t="str">
        <f t="shared" si="34"/>
        <v xml:space="preserve">Open: M Tu W Th F </v>
      </c>
      <c r="AB205" t="str">
        <f t="shared" si="35"/>
        <v xml:space="preserve">Serving: Br Lun </v>
      </c>
    </row>
    <row r="206" spans="3:28" x14ac:dyDescent="0.2">
      <c r="C206" t="s">
        <v>175</v>
      </c>
      <c r="J206" t="s">
        <v>166</v>
      </c>
      <c r="L206" t="s">
        <v>161</v>
      </c>
      <c r="M206" t="s">
        <v>176</v>
      </c>
      <c r="P206" t="s">
        <v>177</v>
      </c>
      <c r="Q206" t="s">
        <v>164</v>
      </c>
      <c r="R206" t="str">
        <f>IFERROR(VLOOKUP(C206,'SAU Lookup'!A:B,2,FALSE),"N")</f>
        <v>N</v>
      </c>
      <c r="S206" t="str">
        <f>IFERROR(VLOOKUP(C206,'SAU Lookup'!A:A,1,FALSE),S205)</f>
        <v>7 Colebrook SAU Office</v>
      </c>
      <c r="T206" t="str">
        <f t="shared" si="27"/>
        <v>21 Academy St.</v>
      </c>
      <c r="U206" t="str">
        <f t="shared" si="28"/>
        <v>Colebrook</v>
      </c>
      <c r="V206" t="str">
        <f t="shared" si="29"/>
        <v>03576</v>
      </c>
      <c r="W206" t="str">
        <f t="shared" si="30"/>
        <v/>
      </c>
      <c r="X206" t="str">
        <f t="shared" si="31"/>
        <v/>
      </c>
      <c r="Y206" t="str">
        <f t="shared" si="32"/>
        <v/>
      </c>
      <c r="Z206" t="str">
        <f t="shared" si="33"/>
        <v/>
      </c>
      <c r="AA206" t="str">
        <f t="shared" si="34"/>
        <v/>
      </c>
      <c r="AB206" t="str">
        <f t="shared" si="35"/>
        <v/>
      </c>
    </row>
    <row r="207" spans="3:28" x14ac:dyDescent="0.2">
      <c r="C207" t="s">
        <v>22</v>
      </c>
      <c r="J207" t="s">
        <v>23</v>
      </c>
      <c r="L207" t="s">
        <v>24</v>
      </c>
      <c r="M207" t="s">
        <v>25</v>
      </c>
      <c r="P207" t="s">
        <v>26</v>
      </c>
      <c r="R207" t="str">
        <f>IFERROR(VLOOKUP(C207,'SAU Lookup'!A:B,2,FALSE),"N")</f>
        <v>N</v>
      </c>
      <c r="S207" t="str">
        <f>IFERROR(VLOOKUP(C207,'SAU Lookup'!A:A,1,FALSE),S206)</f>
        <v>7 Colebrook SAU Office</v>
      </c>
      <c r="T207" t="str">
        <f t="shared" si="27"/>
        <v>21 Academy St.</v>
      </c>
      <c r="U207" t="str">
        <f t="shared" si="28"/>
        <v>Colebrook</v>
      </c>
      <c r="V207" t="str">
        <f t="shared" si="29"/>
        <v>03576</v>
      </c>
      <c r="W207" t="str">
        <f t="shared" si="30"/>
        <v/>
      </c>
      <c r="X207" t="str">
        <f t="shared" si="31"/>
        <v/>
      </c>
      <c r="Y207" t="str">
        <f t="shared" si="32"/>
        <v/>
      </c>
      <c r="Z207" t="str">
        <f t="shared" si="33"/>
        <v/>
      </c>
      <c r="AA207" t="str">
        <f t="shared" si="34"/>
        <v/>
      </c>
      <c r="AB207" t="str">
        <f t="shared" si="35"/>
        <v/>
      </c>
    </row>
    <row r="208" spans="3:28" x14ac:dyDescent="0.2">
      <c r="C208" t="s">
        <v>27</v>
      </c>
      <c r="R208" t="str">
        <f>IFERROR(VLOOKUP(C208,'SAU Lookup'!A:B,2,FALSE),"N")</f>
        <v>N</v>
      </c>
      <c r="S208" t="str">
        <f>IFERROR(VLOOKUP(C208,'SAU Lookup'!A:A,1,FALSE),S207)</f>
        <v>7 Colebrook SAU Office</v>
      </c>
      <c r="T208" t="str">
        <f t="shared" si="27"/>
        <v>21 Academy St.</v>
      </c>
      <c r="U208" t="str">
        <f t="shared" si="28"/>
        <v>Colebrook</v>
      </c>
      <c r="V208" t="str">
        <f t="shared" si="29"/>
        <v>03576</v>
      </c>
      <c r="W208" t="str">
        <f t="shared" si="30"/>
        <v/>
      </c>
      <c r="X208" t="str">
        <f t="shared" si="31"/>
        <v/>
      </c>
      <c r="Y208" t="str">
        <f t="shared" si="32"/>
        <v/>
      </c>
      <c r="Z208" t="str">
        <f t="shared" si="33"/>
        <v/>
      </c>
      <c r="AA208" t="str">
        <f t="shared" si="34"/>
        <v/>
      </c>
      <c r="AB208" t="str">
        <f t="shared" si="35"/>
        <v/>
      </c>
    </row>
    <row r="209" spans="3:28" x14ac:dyDescent="0.2">
      <c r="C209" t="s">
        <v>28</v>
      </c>
      <c r="R209" t="str">
        <f>IFERROR(VLOOKUP(C209,'SAU Lookup'!A:B,2,FALSE),"N")</f>
        <v>N</v>
      </c>
      <c r="S209" t="str">
        <f>IFERROR(VLOOKUP(C209,'SAU Lookup'!A:A,1,FALSE),S208)</f>
        <v>7 Colebrook SAU Office</v>
      </c>
      <c r="T209" t="str">
        <f t="shared" si="27"/>
        <v>21 Academy St.</v>
      </c>
      <c r="U209" t="str">
        <f t="shared" si="28"/>
        <v>Colebrook</v>
      </c>
      <c r="V209" t="str">
        <f t="shared" si="29"/>
        <v>03576</v>
      </c>
      <c r="W209" t="str">
        <f t="shared" si="30"/>
        <v/>
      </c>
      <c r="X209" t="str">
        <f t="shared" si="31"/>
        <v/>
      </c>
      <c r="Y209" t="str">
        <f t="shared" si="32"/>
        <v/>
      </c>
      <c r="Z209" t="str">
        <f t="shared" si="33"/>
        <v/>
      </c>
      <c r="AA209" t="str">
        <f t="shared" si="34"/>
        <v/>
      </c>
      <c r="AB209" t="str">
        <f t="shared" si="35"/>
        <v/>
      </c>
    </row>
    <row r="210" spans="3:28" x14ac:dyDescent="0.2">
      <c r="C210" t="s">
        <v>178</v>
      </c>
      <c r="J210" t="s">
        <v>179</v>
      </c>
      <c r="L210" t="s">
        <v>180</v>
      </c>
      <c r="M210" t="s">
        <v>181</v>
      </c>
      <c r="P210" t="s">
        <v>182</v>
      </c>
      <c r="Q210" t="s">
        <v>183</v>
      </c>
      <c r="R210" t="str">
        <f>IFERROR(VLOOKUP(C210,'SAU Lookup'!A:B,2,FALSE),"N")</f>
        <v>Y</v>
      </c>
      <c r="S210" t="str">
        <f>IFERROR(VLOOKUP(C210,'SAU Lookup'!A:A,1,FALSE),S209)</f>
        <v>8 Concord SAU Office</v>
      </c>
      <c r="T210" t="str">
        <f t="shared" si="27"/>
        <v>38 Liberty Street</v>
      </c>
      <c r="U210" t="str">
        <f t="shared" si="28"/>
        <v>Concord</v>
      </c>
      <c r="V210" t="str">
        <f t="shared" si="29"/>
        <v>03301</v>
      </c>
      <c r="W210" t="str">
        <f t="shared" si="30"/>
        <v>Abbot-Downing School</v>
      </c>
      <c r="X210" t="str">
        <f t="shared" si="31"/>
        <v>152 South St.</v>
      </c>
      <c r="Y210" t="str">
        <f t="shared" si="32"/>
        <v>Concord</v>
      </c>
      <c r="Z210" t="str">
        <f t="shared" si="33"/>
        <v>03301</v>
      </c>
      <c r="AA210" t="str">
        <f t="shared" si="34"/>
        <v xml:space="preserve">Open: M Tu W Th F </v>
      </c>
      <c r="AB210" t="str">
        <f t="shared" si="35"/>
        <v xml:space="preserve">Serving: Br Lun </v>
      </c>
    </row>
    <row r="211" spans="3:28" x14ac:dyDescent="0.2">
      <c r="C211" t="s">
        <v>184</v>
      </c>
      <c r="J211" t="s">
        <v>179</v>
      </c>
      <c r="L211" t="s">
        <v>180</v>
      </c>
      <c r="M211" t="s">
        <v>185</v>
      </c>
      <c r="P211" t="s">
        <v>182</v>
      </c>
      <c r="Q211" t="s">
        <v>183</v>
      </c>
      <c r="R211" t="str">
        <f>IFERROR(VLOOKUP(C211,'SAU Lookup'!A:B,2,FALSE),"N")</f>
        <v>N</v>
      </c>
      <c r="S211" t="str">
        <f>IFERROR(VLOOKUP(C211,'SAU Lookup'!A:A,1,FALSE),S210)</f>
        <v>8 Concord SAU Office</v>
      </c>
      <c r="T211" t="str">
        <f t="shared" si="27"/>
        <v>38 Liberty Street</v>
      </c>
      <c r="U211" t="str">
        <f t="shared" si="28"/>
        <v>Concord</v>
      </c>
      <c r="V211" t="str">
        <f t="shared" si="29"/>
        <v>03301</v>
      </c>
      <c r="W211" t="str">
        <f t="shared" si="30"/>
        <v/>
      </c>
      <c r="X211" t="str">
        <f t="shared" si="31"/>
        <v/>
      </c>
      <c r="Y211" t="str">
        <f t="shared" si="32"/>
        <v/>
      </c>
      <c r="Z211" t="str">
        <f t="shared" si="33"/>
        <v/>
      </c>
      <c r="AA211" t="str">
        <f t="shared" si="34"/>
        <v/>
      </c>
      <c r="AB211" t="str">
        <f t="shared" si="35"/>
        <v/>
      </c>
    </row>
    <row r="212" spans="3:28" x14ac:dyDescent="0.2">
      <c r="C212" t="s">
        <v>22</v>
      </c>
      <c r="J212" t="s">
        <v>23</v>
      </c>
      <c r="L212" t="s">
        <v>24</v>
      </c>
      <c r="M212" t="s">
        <v>25</v>
      </c>
      <c r="P212" t="s">
        <v>26</v>
      </c>
      <c r="R212" t="str">
        <f>IFERROR(VLOOKUP(C212,'SAU Lookup'!A:B,2,FALSE),"N")</f>
        <v>N</v>
      </c>
      <c r="S212" t="str">
        <f>IFERROR(VLOOKUP(C212,'SAU Lookup'!A:A,1,FALSE),S211)</f>
        <v>8 Concord SAU Office</v>
      </c>
      <c r="T212" t="str">
        <f t="shared" si="27"/>
        <v>38 Liberty Street</v>
      </c>
      <c r="U212" t="str">
        <f t="shared" si="28"/>
        <v>Concord</v>
      </c>
      <c r="V212" t="str">
        <f t="shared" si="29"/>
        <v>03301</v>
      </c>
      <c r="W212" t="str">
        <f t="shared" si="30"/>
        <v/>
      </c>
      <c r="X212" t="str">
        <f t="shared" si="31"/>
        <v/>
      </c>
      <c r="Y212" t="str">
        <f t="shared" si="32"/>
        <v/>
      </c>
      <c r="Z212" t="str">
        <f t="shared" si="33"/>
        <v/>
      </c>
      <c r="AA212" t="str">
        <f t="shared" si="34"/>
        <v/>
      </c>
      <c r="AB212" t="str">
        <f t="shared" si="35"/>
        <v/>
      </c>
    </row>
    <row r="213" spans="3:28" x14ac:dyDescent="0.2">
      <c r="C213" t="s">
        <v>27</v>
      </c>
      <c r="R213" t="str">
        <f>IFERROR(VLOOKUP(C213,'SAU Lookup'!A:B,2,FALSE),"N")</f>
        <v>N</v>
      </c>
      <c r="S213" t="str">
        <f>IFERROR(VLOOKUP(C213,'SAU Lookup'!A:A,1,FALSE),S212)</f>
        <v>8 Concord SAU Office</v>
      </c>
      <c r="T213" t="str">
        <f t="shared" si="27"/>
        <v>38 Liberty Street</v>
      </c>
      <c r="U213" t="str">
        <f t="shared" si="28"/>
        <v>Concord</v>
      </c>
      <c r="V213" t="str">
        <f t="shared" si="29"/>
        <v>03301</v>
      </c>
      <c r="W213" t="str">
        <f t="shared" si="30"/>
        <v/>
      </c>
      <c r="X213" t="str">
        <f t="shared" si="31"/>
        <v/>
      </c>
      <c r="Y213" t="str">
        <f t="shared" si="32"/>
        <v/>
      </c>
      <c r="Z213" t="str">
        <f t="shared" si="33"/>
        <v/>
      </c>
      <c r="AA213" t="str">
        <f t="shared" si="34"/>
        <v/>
      </c>
      <c r="AB213" t="str">
        <f t="shared" si="35"/>
        <v/>
      </c>
    </row>
    <row r="214" spans="3:28" x14ac:dyDescent="0.2">
      <c r="C214" t="s">
        <v>28</v>
      </c>
      <c r="R214" t="str">
        <f>IFERROR(VLOOKUP(C214,'SAU Lookup'!A:B,2,FALSE),"N")</f>
        <v>N</v>
      </c>
      <c r="S214" t="str">
        <f>IFERROR(VLOOKUP(C214,'SAU Lookup'!A:A,1,FALSE),S213)</f>
        <v>8 Concord SAU Office</v>
      </c>
      <c r="T214" t="str">
        <f t="shared" si="27"/>
        <v>38 Liberty Street</v>
      </c>
      <c r="U214" t="str">
        <f t="shared" si="28"/>
        <v>Concord</v>
      </c>
      <c r="V214" t="str">
        <f t="shared" si="29"/>
        <v>03301</v>
      </c>
      <c r="W214" t="str">
        <f t="shared" si="30"/>
        <v>Beaver Meadow School</v>
      </c>
      <c r="X214" t="str">
        <f t="shared" si="31"/>
        <v>40 Sewalls Fall Rd.</v>
      </c>
      <c r="Y214" t="str">
        <f t="shared" si="32"/>
        <v>Concord</v>
      </c>
      <c r="Z214" t="str">
        <f t="shared" si="33"/>
        <v>03301</v>
      </c>
      <c r="AA214" t="str">
        <f t="shared" si="34"/>
        <v xml:space="preserve">Open: M Tu W Th F </v>
      </c>
      <c r="AB214" t="str">
        <f t="shared" si="35"/>
        <v xml:space="preserve">Serving: Br Lun </v>
      </c>
    </row>
    <row r="215" spans="3:28" x14ac:dyDescent="0.2">
      <c r="C215" t="s">
        <v>186</v>
      </c>
      <c r="J215" t="s">
        <v>179</v>
      </c>
      <c r="L215" t="s">
        <v>180</v>
      </c>
      <c r="M215" t="s">
        <v>187</v>
      </c>
      <c r="P215" t="s">
        <v>182</v>
      </c>
      <c r="Q215" t="s">
        <v>183</v>
      </c>
      <c r="R215" t="str">
        <f>IFERROR(VLOOKUP(C215,'SAU Lookup'!A:B,2,FALSE),"N")</f>
        <v>N</v>
      </c>
      <c r="S215" t="str">
        <f>IFERROR(VLOOKUP(C215,'SAU Lookup'!A:A,1,FALSE),S214)</f>
        <v>8 Concord SAU Office</v>
      </c>
      <c r="T215" t="str">
        <f t="shared" si="27"/>
        <v>38 Liberty Street</v>
      </c>
      <c r="U215" t="str">
        <f t="shared" si="28"/>
        <v>Concord</v>
      </c>
      <c r="V215" t="str">
        <f t="shared" si="29"/>
        <v>03301</v>
      </c>
      <c r="W215" t="str">
        <f t="shared" si="30"/>
        <v/>
      </c>
      <c r="X215" t="str">
        <f t="shared" si="31"/>
        <v/>
      </c>
      <c r="Y215" t="str">
        <f t="shared" si="32"/>
        <v/>
      </c>
      <c r="Z215" t="str">
        <f t="shared" si="33"/>
        <v/>
      </c>
      <c r="AA215" t="str">
        <f t="shared" si="34"/>
        <v/>
      </c>
      <c r="AB215" t="str">
        <f t="shared" si="35"/>
        <v/>
      </c>
    </row>
    <row r="216" spans="3:28" x14ac:dyDescent="0.2">
      <c r="C216" t="s">
        <v>22</v>
      </c>
      <c r="J216" t="s">
        <v>23</v>
      </c>
      <c r="L216" t="s">
        <v>24</v>
      </c>
      <c r="M216" t="s">
        <v>25</v>
      </c>
      <c r="P216" t="s">
        <v>26</v>
      </c>
      <c r="R216" t="str">
        <f>IFERROR(VLOOKUP(C216,'SAU Lookup'!A:B,2,FALSE),"N")</f>
        <v>N</v>
      </c>
      <c r="S216" t="str">
        <f>IFERROR(VLOOKUP(C216,'SAU Lookup'!A:A,1,FALSE),S215)</f>
        <v>8 Concord SAU Office</v>
      </c>
      <c r="T216" t="str">
        <f t="shared" si="27"/>
        <v>38 Liberty Street</v>
      </c>
      <c r="U216" t="str">
        <f t="shared" si="28"/>
        <v>Concord</v>
      </c>
      <c r="V216" t="str">
        <f t="shared" si="29"/>
        <v>03301</v>
      </c>
      <c r="W216" t="str">
        <f t="shared" si="30"/>
        <v/>
      </c>
      <c r="X216" t="str">
        <f t="shared" si="31"/>
        <v/>
      </c>
      <c r="Y216" t="str">
        <f t="shared" si="32"/>
        <v/>
      </c>
      <c r="Z216" t="str">
        <f t="shared" si="33"/>
        <v/>
      </c>
      <c r="AA216" t="str">
        <f t="shared" si="34"/>
        <v/>
      </c>
      <c r="AB216" t="str">
        <f t="shared" si="35"/>
        <v/>
      </c>
    </row>
    <row r="217" spans="3:28" x14ac:dyDescent="0.2">
      <c r="C217" t="s">
        <v>27</v>
      </c>
      <c r="R217" t="str">
        <f>IFERROR(VLOOKUP(C217,'SAU Lookup'!A:B,2,FALSE),"N")</f>
        <v>N</v>
      </c>
      <c r="S217" t="str">
        <f>IFERROR(VLOOKUP(C217,'SAU Lookup'!A:A,1,FALSE),S216)</f>
        <v>8 Concord SAU Office</v>
      </c>
      <c r="T217" t="str">
        <f t="shared" si="27"/>
        <v>38 Liberty Street</v>
      </c>
      <c r="U217" t="str">
        <f t="shared" si="28"/>
        <v>Concord</v>
      </c>
      <c r="V217" t="str">
        <f t="shared" si="29"/>
        <v>03301</v>
      </c>
      <c r="W217" t="str">
        <f t="shared" si="30"/>
        <v/>
      </c>
      <c r="X217" t="str">
        <f t="shared" si="31"/>
        <v/>
      </c>
      <c r="Y217" t="str">
        <f t="shared" si="32"/>
        <v/>
      </c>
      <c r="Z217" t="str">
        <f t="shared" si="33"/>
        <v/>
      </c>
      <c r="AA217" t="str">
        <f t="shared" si="34"/>
        <v/>
      </c>
      <c r="AB217" t="str">
        <f t="shared" si="35"/>
        <v/>
      </c>
    </row>
    <row r="218" spans="3:28" x14ac:dyDescent="0.2">
      <c r="C218" t="s">
        <v>28</v>
      </c>
      <c r="R218" t="str">
        <f>IFERROR(VLOOKUP(C218,'SAU Lookup'!A:B,2,FALSE),"N")</f>
        <v>N</v>
      </c>
      <c r="S218" t="str">
        <f>IFERROR(VLOOKUP(C218,'SAU Lookup'!A:A,1,FALSE),S217)</f>
        <v>8 Concord SAU Office</v>
      </c>
      <c r="T218" t="str">
        <f t="shared" si="27"/>
        <v>38 Liberty Street</v>
      </c>
      <c r="U218" t="str">
        <f t="shared" si="28"/>
        <v>Concord</v>
      </c>
      <c r="V218" t="str">
        <f t="shared" si="29"/>
        <v>03301</v>
      </c>
      <c r="W218" t="str">
        <f t="shared" si="30"/>
        <v>Broken Ground School</v>
      </c>
      <c r="X218" t="str">
        <f t="shared" si="31"/>
        <v>51 South Curtisville Road</v>
      </c>
      <c r="Y218" t="str">
        <f t="shared" si="32"/>
        <v>Concord</v>
      </c>
      <c r="Z218" t="str">
        <f t="shared" si="33"/>
        <v>03301</v>
      </c>
      <c r="AA218" t="str">
        <f t="shared" si="34"/>
        <v xml:space="preserve">Open: M Tu W Th F </v>
      </c>
      <c r="AB218" t="str">
        <f t="shared" si="35"/>
        <v xml:space="preserve">Serving: Br Lun </v>
      </c>
    </row>
    <row r="219" spans="3:28" x14ac:dyDescent="0.2">
      <c r="C219" t="s">
        <v>188</v>
      </c>
      <c r="J219" t="s">
        <v>179</v>
      </c>
      <c r="L219" t="s">
        <v>180</v>
      </c>
      <c r="M219" t="s">
        <v>189</v>
      </c>
      <c r="P219" t="s">
        <v>182</v>
      </c>
      <c r="Q219" t="s">
        <v>183</v>
      </c>
      <c r="R219" t="str">
        <f>IFERROR(VLOOKUP(C219,'SAU Lookup'!A:B,2,FALSE),"N")</f>
        <v>N</v>
      </c>
      <c r="S219" t="str">
        <f>IFERROR(VLOOKUP(C219,'SAU Lookup'!A:A,1,FALSE),S218)</f>
        <v>8 Concord SAU Office</v>
      </c>
      <c r="T219" t="str">
        <f t="shared" si="27"/>
        <v>38 Liberty Street</v>
      </c>
      <c r="U219" t="str">
        <f t="shared" si="28"/>
        <v>Concord</v>
      </c>
      <c r="V219" t="str">
        <f t="shared" si="29"/>
        <v>03301</v>
      </c>
      <c r="W219" t="str">
        <f t="shared" si="30"/>
        <v/>
      </c>
      <c r="X219" t="str">
        <f t="shared" si="31"/>
        <v/>
      </c>
      <c r="Y219" t="str">
        <f t="shared" si="32"/>
        <v/>
      </c>
      <c r="Z219" t="str">
        <f t="shared" si="33"/>
        <v/>
      </c>
      <c r="AA219" t="str">
        <f t="shared" si="34"/>
        <v/>
      </c>
      <c r="AB219" t="str">
        <f t="shared" si="35"/>
        <v/>
      </c>
    </row>
    <row r="220" spans="3:28" x14ac:dyDescent="0.2">
      <c r="C220" t="s">
        <v>22</v>
      </c>
      <c r="J220" t="s">
        <v>23</v>
      </c>
      <c r="L220" t="s">
        <v>24</v>
      </c>
      <c r="M220" t="s">
        <v>25</v>
      </c>
      <c r="P220" t="s">
        <v>26</v>
      </c>
      <c r="R220" t="str">
        <f>IFERROR(VLOOKUP(C220,'SAU Lookup'!A:B,2,FALSE),"N")</f>
        <v>N</v>
      </c>
      <c r="S220" t="str">
        <f>IFERROR(VLOOKUP(C220,'SAU Lookup'!A:A,1,FALSE),S219)</f>
        <v>8 Concord SAU Office</v>
      </c>
      <c r="T220" t="str">
        <f t="shared" si="27"/>
        <v>38 Liberty Street</v>
      </c>
      <c r="U220" t="str">
        <f t="shared" si="28"/>
        <v>Concord</v>
      </c>
      <c r="V220" t="str">
        <f t="shared" si="29"/>
        <v>03301</v>
      </c>
      <c r="W220" t="str">
        <f t="shared" si="30"/>
        <v/>
      </c>
      <c r="X220" t="str">
        <f t="shared" si="31"/>
        <v/>
      </c>
      <c r="Y220" t="str">
        <f t="shared" si="32"/>
        <v/>
      </c>
      <c r="Z220" t="str">
        <f t="shared" si="33"/>
        <v/>
      </c>
      <c r="AA220" t="str">
        <f t="shared" si="34"/>
        <v/>
      </c>
      <c r="AB220" t="str">
        <f t="shared" si="35"/>
        <v/>
      </c>
    </row>
    <row r="221" spans="3:28" x14ac:dyDescent="0.2">
      <c r="C221" t="s">
        <v>27</v>
      </c>
      <c r="R221" t="str">
        <f>IFERROR(VLOOKUP(C221,'SAU Lookup'!A:B,2,FALSE),"N")</f>
        <v>N</v>
      </c>
      <c r="S221" t="str">
        <f>IFERROR(VLOOKUP(C221,'SAU Lookup'!A:A,1,FALSE),S220)</f>
        <v>8 Concord SAU Office</v>
      </c>
      <c r="T221" t="str">
        <f t="shared" si="27"/>
        <v>38 Liberty Street</v>
      </c>
      <c r="U221" t="str">
        <f t="shared" si="28"/>
        <v>Concord</v>
      </c>
      <c r="V221" t="str">
        <f t="shared" si="29"/>
        <v>03301</v>
      </c>
      <c r="W221" t="str">
        <f t="shared" si="30"/>
        <v/>
      </c>
      <c r="X221" t="str">
        <f t="shared" si="31"/>
        <v/>
      </c>
      <c r="Y221" t="str">
        <f t="shared" si="32"/>
        <v/>
      </c>
      <c r="Z221" t="str">
        <f t="shared" si="33"/>
        <v/>
      </c>
      <c r="AA221" t="str">
        <f t="shared" si="34"/>
        <v/>
      </c>
      <c r="AB221" t="str">
        <f t="shared" si="35"/>
        <v/>
      </c>
    </row>
    <row r="222" spans="3:28" x14ac:dyDescent="0.2">
      <c r="C222" t="s">
        <v>28</v>
      </c>
      <c r="R222" t="str">
        <f>IFERROR(VLOOKUP(C222,'SAU Lookup'!A:B,2,FALSE),"N")</f>
        <v>N</v>
      </c>
      <c r="S222" t="str">
        <f>IFERROR(VLOOKUP(C222,'SAU Lookup'!A:A,1,FALSE),S221)</f>
        <v>8 Concord SAU Office</v>
      </c>
      <c r="T222" t="str">
        <f t="shared" si="27"/>
        <v>38 Liberty Street</v>
      </c>
      <c r="U222" t="str">
        <f t="shared" si="28"/>
        <v>Concord</v>
      </c>
      <c r="V222" t="str">
        <f t="shared" si="29"/>
        <v>03301</v>
      </c>
      <c r="W222" t="str">
        <f t="shared" si="30"/>
        <v>Christa McAuliffe</v>
      </c>
      <c r="X222" t="str">
        <f t="shared" si="31"/>
        <v>17 North Spring Street</v>
      </c>
      <c r="Y222" t="str">
        <f t="shared" si="32"/>
        <v>Concord</v>
      </c>
      <c r="Z222" t="str">
        <f t="shared" si="33"/>
        <v>03301</v>
      </c>
      <c r="AA222" t="str">
        <f t="shared" si="34"/>
        <v xml:space="preserve">Open: M Tu W Th F </v>
      </c>
      <c r="AB222" t="str">
        <f t="shared" si="35"/>
        <v xml:space="preserve">Serving: Br Lun </v>
      </c>
    </row>
    <row r="223" spans="3:28" x14ac:dyDescent="0.2">
      <c r="C223" t="s">
        <v>190</v>
      </c>
      <c r="J223" t="s">
        <v>179</v>
      </c>
      <c r="L223" t="s">
        <v>180</v>
      </c>
      <c r="M223" t="s">
        <v>191</v>
      </c>
      <c r="P223" t="s">
        <v>182</v>
      </c>
      <c r="Q223" t="s">
        <v>183</v>
      </c>
      <c r="R223" t="str">
        <f>IFERROR(VLOOKUP(C223,'SAU Lookup'!A:B,2,FALSE),"N")</f>
        <v>N</v>
      </c>
      <c r="S223" t="str">
        <f>IFERROR(VLOOKUP(C223,'SAU Lookup'!A:A,1,FALSE),S222)</f>
        <v>8 Concord SAU Office</v>
      </c>
      <c r="T223" t="str">
        <f t="shared" si="27"/>
        <v>38 Liberty Street</v>
      </c>
      <c r="U223" t="str">
        <f t="shared" si="28"/>
        <v>Concord</v>
      </c>
      <c r="V223" t="str">
        <f t="shared" si="29"/>
        <v>03301</v>
      </c>
      <c r="W223" t="str">
        <f t="shared" si="30"/>
        <v/>
      </c>
      <c r="X223" t="str">
        <f t="shared" si="31"/>
        <v/>
      </c>
      <c r="Y223" t="str">
        <f t="shared" si="32"/>
        <v/>
      </c>
      <c r="Z223" t="str">
        <f t="shared" si="33"/>
        <v/>
      </c>
      <c r="AA223" t="str">
        <f t="shared" si="34"/>
        <v/>
      </c>
      <c r="AB223" t="str">
        <f t="shared" si="35"/>
        <v/>
      </c>
    </row>
    <row r="224" spans="3:28" x14ac:dyDescent="0.2">
      <c r="C224" t="s">
        <v>22</v>
      </c>
      <c r="J224" t="s">
        <v>23</v>
      </c>
      <c r="L224" t="s">
        <v>24</v>
      </c>
      <c r="M224" t="s">
        <v>25</v>
      </c>
      <c r="P224" t="s">
        <v>26</v>
      </c>
      <c r="R224" t="str">
        <f>IFERROR(VLOOKUP(C224,'SAU Lookup'!A:B,2,FALSE),"N")</f>
        <v>N</v>
      </c>
      <c r="S224" t="str">
        <f>IFERROR(VLOOKUP(C224,'SAU Lookup'!A:A,1,FALSE),S223)</f>
        <v>8 Concord SAU Office</v>
      </c>
      <c r="T224" t="str">
        <f t="shared" si="27"/>
        <v>38 Liberty Street</v>
      </c>
      <c r="U224" t="str">
        <f t="shared" si="28"/>
        <v>Concord</v>
      </c>
      <c r="V224" t="str">
        <f t="shared" si="29"/>
        <v>03301</v>
      </c>
      <c r="W224" t="str">
        <f t="shared" si="30"/>
        <v/>
      </c>
      <c r="X224" t="str">
        <f t="shared" si="31"/>
        <v/>
      </c>
      <c r="Y224" t="str">
        <f t="shared" si="32"/>
        <v/>
      </c>
      <c r="Z224" t="str">
        <f t="shared" si="33"/>
        <v/>
      </c>
      <c r="AA224" t="str">
        <f t="shared" si="34"/>
        <v/>
      </c>
      <c r="AB224" t="str">
        <f t="shared" si="35"/>
        <v/>
      </c>
    </row>
    <row r="225" spans="3:28" x14ac:dyDescent="0.2">
      <c r="C225" t="s">
        <v>27</v>
      </c>
      <c r="R225" t="str">
        <f>IFERROR(VLOOKUP(C225,'SAU Lookup'!A:B,2,FALSE),"N")</f>
        <v>N</v>
      </c>
      <c r="S225" t="str">
        <f>IFERROR(VLOOKUP(C225,'SAU Lookup'!A:A,1,FALSE),S224)</f>
        <v>8 Concord SAU Office</v>
      </c>
      <c r="T225" t="str">
        <f t="shared" si="27"/>
        <v>38 Liberty Street</v>
      </c>
      <c r="U225" t="str">
        <f t="shared" si="28"/>
        <v>Concord</v>
      </c>
      <c r="V225" t="str">
        <f t="shared" si="29"/>
        <v>03301</v>
      </c>
      <c r="W225" t="str">
        <f t="shared" si="30"/>
        <v/>
      </c>
      <c r="X225" t="str">
        <f t="shared" si="31"/>
        <v/>
      </c>
      <c r="Y225" t="str">
        <f t="shared" si="32"/>
        <v/>
      </c>
      <c r="Z225" t="str">
        <f t="shared" si="33"/>
        <v/>
      </c>
      <c r="AA225" t="str">
        <f t="shared" si="34"/>
        <v/>
      </c>
      <c r="AB225" t="str">
        <f t="shared" si="35"/>
        <v/>
      </c>
    </row>
    <row r="226" spans="3:28" x14ac:dyDescent="0.2">
      <c r="C226" t="s">
        <v>28</v>
      </c>
      <c r="R226" t="str">
        <f>IFERROR(VLOOKUP(C226,'SAU Lookup'!A:B,2,FALSE),"N")</f>
        <v>N</v>
      </c>
      <c r="S226" t="str">
        <f>IFERROR(VLOOKUP(C226,'SAU Lookup'!A:A,1,FALSE),S225)</f>
        <v>8 Concord SAU Office</v>
      </c>
      <c r="T226" t="str">
        <f t="shared" si="27"/>
        <v>38 Liberty Street</v>
      </c>
      <c r="U226" t="str">
        <f t="shared" si="28"/>
        <v>Concord</v>
      </c>
      <c r="V226" t="str">
        <f t="shared" si="29"/>
        <v>03301</v>
      </c>
      <c r="W226" t="str">
        <f t="shared" si="30"/>
        <v>Concord High School</v>
      </c>
      <c r="X226" t="str">
        <f t="shared" si="31"/>
        <v>120 Warren St.</v>
      </c>
      <c r="Y226" t="str">
        <f t="shared" si="32"/>
        <v>Concord</v>
      </c>
      <c r="Z226" t="str">
        <f t="shared" si="33"/>
        <v>03301</v>
      </c>
      <c r="AA226" t="str">
        <f t="shared" si="34"/>
        <v xml:space="preserve">Open: M Tu W Th F </v>
      </c>
      <c r="AB226" t="str">
        <f t="shared" si="35"/>
        <v xml:space="preserve">Serving: Br Lun </v>
      </c>
    </row>
    <row r="227" spans="3:28" x14ac:dyDescent="0.2">
      <c r="C227" t="s">
        <v>192</v>
      </c>
      <c r="J227" t="s">
        <v>179</v>
      </c>
      <c r="L227" t="s">
        <v>180</v>
      </c>
      <c r="M227" t="s">
        <v>193</v>
      </c>
      <c r="P227" t="s">
        <v>182</v>
      </c>
      <c r="Q227" t="s">
        <v>183</v>
      </c>
      <c r="R227" t="str">
        <f>IFERROR(VLOOKUP(C227,'SAU Lookup'!A:B,2,FALSE),"N")</f>
        <v>N</v>
      </c>
      <c r="S227" t="str">
        <f>IFERROR(VLOOKUP(C227,'SAU Lookup'!A:A,1,FALSE),S226)</f>
        <v>8 Concord SAU Office</v>
      </c>
      <c r="T227" t="str">
        <f t="shared" si="27"/>
        <v>38 Liberty Street</v>
      </c>
      <c r="U227" t="str">
        <f t="shared" si="28"/>
        <v>Concord</v>
      </c>
      <c r="V227" t="str">
        <f t="shared" si="29"/>
        <v>03301</v>
      </c>
      <c r="W227" t="str">
        <f t="shared" si="30"/>
        <v/>
      </c>
      <c r="X227" t="str">
        <f t="shared" si="31"/>
        <v/>
      </c>
      <c r="Y227" t="str">
        <f t="shared" si="32"/>
        <v/>
      </c>
      <c r="Z227" t="str">
        <f t="shared" si="33"/>
        <v/>
      </c>
      <c r="AA227" t="str">
        <f t="shared" si="34"/>
        <v/>
      </c>
      <c r="AB227" t="str">
        <f t="shared" si="35"/>
        <v/>
      </c>
    </row>
    <row r="228" spans="3:28" x14ac:dyDescent="0.2">
      <c r="C228" t="s">
        <v>22</v>
      </c>
      <c r="J228" t="s">
        <v>23</v>
      </c>
      <c r="L228" t="s">
        <v>24</v>
      </c>
      <c r="M228" t="s">
        <v>25</v>
      </c>
      <c r="P228" t="s">
        <v>26</v>
      </c>
      <c r="R228" t="str">
        <f>IFERROR(VLOOKUP(C228,'SAU Lookup'!A:B,2,FALSE),"N")</f>
        <v>N</v>
      </c>
      <c r="S228" t="str">
        <f>IFERROR(VLOOKUP(C228,'SAU Lookup'!A:A,1,FALSE),S227)</f>
        <v>8 Concord SAU Office</v>
      </c>
      <c r="T228" t="str">
        <f t="shared" si="27"/>
        <v>38 Liberty Street</v>
      </c>
      <c r="U228" t="str">
        <f t="shared" si="28"/>
        <v>Concord</v>
      </c>
      <c r="V228" t="str">
        <f t="shared" si="29"/>
        <v>03301</v>
      </c>
      <c r="W228" t="str">
        <f t="shared" si="30"/>
        <v/>
      </c>
      <c r="X228" t="str">
        <f t="shared" si="31"/>
        <v/>
      </c>
      <c r="Y228" t="str">
        <f t="shared" si="32"/>
        <v/>
      </c>
      <c r="Z228" t="str">
        <f t="shared" si="33"/>
        <v/>
      </c>
      <c r="AA228" t="str">
        <f t="shared" si="34"/>
        <v/>
      </c>
      <c r="AB228" t="str">
        <f t="shared" si="35"/>
        <v/>
      </c>
    </row>
    <row r="229" spans="3:28" x14ac:dyDescent="0.2">
      <c r="C229" t="s">
        <v>27</v>
      </c>
      <c r="R229" t="str">
        <f>IFERROR(VLOOKUP(C229,'SAU Lookup'!A:B,2,FALSE),"N")</f>
        <v>N</v>
      </c>
      <c r="S229" t="str">
        <f>IFERROR(VLOOKUP(C229,'SAU Lookup'!A:A,1,FALSE),S228)</f>
        <v>8 Concord SAU Office</v>
      </c>
      <c r="T229" t="str">
        <f t="shared" si="27"/>
        <v>38 Liberty Street</v>
      </c>
      <c r="U229" t="str">
        <f t="shared" si="28"/>
        <v>Concord</v>
      </c>
      <c r="V229" t="str">
        <f t="shared" si="29"/>
        <v>03301</v>
      </c>
      <c r="W229" t="str">
        <f t="shared" si="30"/>
        <v/>
      </c>
      <c r="X229" t="str">
        <f t="shared" si="31"/>
        <v/>
      </c>
      <c r="Y229" t="str">
        <f t="shared" si="32"/>
        <v/>
      </c>
      <c r="Z229" t="str">
        <f t="shared" si="33"/>
        <v/>
      </c>
      <c r="AA229" t="str">
        <f t="shared" si="34"/>
        <v/>
      </c>
      <c r="AB229" t="str">
        <f t="shared" si="35"/>
        <v/>
      </c>
    </row>
    <row r="230" spans="3:28" x14ac:dyDescent="0.2">
      <c r="C230" t="s">
        <v>28</v>
      </c>
      <c r="R230" t="str">
        <f>IFERROR(VLOOKUP(C230,'SAU Lookup'!A:B,2,FALSE),"N")</f>
        <v>N</v>
      </c>
      <c r="S230" t="str">
        <f>IFERROR(VLOOKUP(C230,'SAU Lookup'!A:A,1,FALSE),S229)</f>
        <v>8 Concord SAU Office</v>
      </c>
      <c r="T230" t="str">
        <f t="shared" si="27"/>
        <v>38 Liberty Street</v>
      </c>
      <c r="U230" t="str">
        <f t="shared" si="28"/>
        <v>Concord</v>
      </c>
      <c r="V230" t="str">
        <f t="shared" si="29"/>
        <v>03301</v>
      </c>
      <c r="W230" t="str">
        <f t="shared" si="30"/>
        <v>Mill Brook School</v>
      </c>
      <c r="X230" t="str">
        <f t="shared" si="31"/>
        <v>53 South Curtisville Road</v>
      </c>
      <c r="Y230" t="str">
        <f t="shared" si="32"/>
        <v>Concord</v>
      </c>
      <c r="Z230" t="str">
        <f t="shared" si="33"/>
        <v>03301</v>
      </c>
      <c r="AA230" t="str">
        <f t="shared" si="34"/>
        <v xml:space="preserve">Open: M Tu W Th F </v>
      </c>
      <c r="AB230" t="str">
        <f t="shared" si="35"/>
        <v xml:space="preserve">Serving: Br Lun </v>
      </c>
    </row>
    <row r="231" spans="3:28" x14ac:dyDescent="0.2">
      <c r="C231" t="s">
        <v>194</v>
      </c>
      <c r="J231" t="s">
        <v>179</v>
      </c>
      <c r="L231" t="s">
        <v>180</v>
      </c>
      <c r="M231" t="s">
        <v>195</v>
      </c>
      <c r="P231" t="s">
        <v>182</v>
      </c>
      <c r="Q231" t="s">
        <v>183</v>
      </c>
      <c r="R231" t="str">
        <f>IFERROR(VLOOKUP(C231,'SAU Lookup'!A:B,2,FALSE),"N")</f>
        <v>N</v>
      </c>
      <c r="S231" t="str">
        <f>IFERROR(VLOOKUP(C231,'SAU Lookup'!A:A,1,FALSE),S230)</f>
        <v>8 Concord SAU Office</v>
      </c>
      <c r="T231" t="str">
        <f t="shared" si="27"/>
        <v>38 Liberty Street</v>
      </c>
      <c r="U231" t="str">
        <f t="shared" si="28"/>
        <v>Concord</v>
      </c>
      <c r="V231" t="str">
        <f t="shared" si="29"/>
        <v>03301</v>
      </c>
      <c r="W231" t="str">
        <f t="shared" si="30"/>
        <v/>
      </c>
      <c r="X231" t="str">
        <f t="shared" si="31"/>
        <v/>
      </c>
      <c r="Y231" t="str">
        <f t="shared" si="32"/>
        <v/>
      </c>
      <c r="Z231" t="str">
        <f t="shared" si="33"/>
        <v/>
      </c>
      <c r="AA231" t="str">
        <f t="shared" si="34"/>
        <v/>
      </c>
      <c r="AB231" t="str">
        <f t="shared" si="35"/>
        <v/>
      </c>
    </row>
    <row r="232" spans="3:28" x14ac:dyDescent="0.2">
      <c r="C232" t="s">
        <v>22</v>
      </c>
      <c r="J232" t="s">
        <v>23</v>
      </c>
      <c r="L232" t="s">
        <v>24</v>
      </c>
      <c r="M232" t="s">
        <v>25</v>
      </c>
      <c r="P232" t="s">
        <v>26</v>
      </c>
      <c r="R232" t="str">
        <f>IFERROR(VLOOKUP(C232,'SAU Lookup'!A:B,2,FALSE),"N")</f>
        <v>N</v>
      </c>
      <c r="S232" t="str">
        <f>IFERROR(VLOOKUP(C232,'SAU Lookup'!A:A,1,FALSE),S231)</f>
        <v>8 Concord SAU Office</v>
      </c>
      <c r="T232" t="str">
        <f t="shared" si="27"/>
        <v>38 Liberty Street</v>
      </c>
      <c r="U232" t="str">
        <f t="shared" si="28"/>
        <v>Concord</v>
      </c>
      <c r="V232" t="str">
        <f t="shared" si="29"/>
        <v>03301</v>
      </c>
      <c r="W232" t="str">
        <f t="shared" si="30"/>
        <v/>
      </c>
      <c r="X232" t="str">
        <f t="shared" si="31"/>
        <v/>
      </c>
      <c r="Y232" t="str">
        <f t="shared" si="32"/>
        <v/>
      </c>
      <c r="Z232" t="str">
        <f t="shared" si="33"/>
        <v/>
      </c>
      <c r="AA232" t="str">
        <f t="shared" si="34"/>
        <v/>
      </c>
      <c r="AB232" t="str">
        <f t="shared" si="35"/>
        <v/>
      </c>
    </row>
    <row r="233" spans="3:28" x14ac:dyDescent="0.2">
      <c r="C233" t="s">
        <v>27</v>
      </c>
      <c r="R233" t="str">
        <f>IFERROR(VLOOKUP(C233,'SAU Lookup'!A:B,2,FALSE),"N")</f>
        <v>N</v>
      </c>
      <c r="S233" t="str">
        <f>IFERROR(VLOOKUP(C233,'SAU Lookup'!A:A,1,FALSE),S232)</f>
        <v>8 Concord SAU Office</v>
      </c>
      <c r="T233" t="str">
        <f t="shared" si="27"/>
        <v>38 Liberty Street</v>
      </c>
      <c r="U233" t="str">
        <f t="shared" si="28"/>
        <v>Concord</v>
      </c>
      <c r="V233" t="str">
        <f t="shared" si="29"/>
        <v>03301</v>
      </c>
      <c r="W233" t="str">
        <f t="shared" si="30"/>
        <v/>
      </c>
      <c r="X233" t="str">
        <f t="shared" si="31"/>
        <v/>
      </c>
      <c r="Y233" t="str">
        <f t="shared" si="32"/>
        <v/>
      </c>
      <c r="Z233" t="str">
        <f t="shared" si="33"/>
        <v/>
      </c>
      <c r="AA233" t="str">
        <f t="shared" si="34"/>
        <v/>
      </c>
      <c r="AB233" t="str">
        <f t="shared" si="35"/>
        <v/>
      </c>
    </row>
    <row r="234" spans="3:28" x14ac:dyDescent="0.2">
      <c r="C234" t="s">
        <v>28</v>
      </c>
      <c r="R234" t="str">
        <f>IFERROR(VLOOKUP(C234,'SAU Lookup'!A:B,2,FALSE),"N")</f>
        <v>N</v>
      </c>
      <c r="S234" t="str">
        <f>IFERROR(VLOOKUP(C234,'SAU Lookup'!A:A,1,FALSE),S233)</f>
        <v>8 Concord SAU Office</v>
      </c>
      <c r="T234" t="str">
        <f t="shared" si="27"/>
        <v>38 Liberty Street</v>
      </c>
      <c r="U234" t="str">
        <f t="shared" si="28"/>
        <v>Concord</v>
      </c>
      <c r="V234" t="str">
        <f t="shared" si="29"/>
        <v>03301</v>
      </c>
      <c r="W234" t="str">
        <f t="shared" si="30"/>
        <v>Rundlett Middle School</v>
      </c>
      <c r="X234" t="str">
        <f t="shared" si="31"/>
        <v>144 South St.</v>
      </c>
      <c r="Y234" t="str">
        <f t="shared" si="32"/>
        <v>Concord</v>
      </c>
      <c r="Z234" t="str">
        <f t="shared" si="33"/>
        <v>03301</v>
      </c>
      <c r="AA234" t="str">
        <f t="shared" si="34"/>
        <v xml:space="preserve">Open: M Tu W Th F </v>
      </c>
      <c r="AB234" t="str">
        <f t="shared" si="35"/>
        <v xml:space="preserve">Serving: Br Lun </v>
      </c>
    </row>
    <row r="235" spans="3:28" x14ac:dyDescent="0.2">
      <c r="C235" t="s">
        <v>196</v>
      </c>
      <c r="J235" t="s">
        <v>179</v>
      </c>
      <c r="L235" t="s">
        <v>180</v>
      </c>
      <c r="M235" t="s">
        <v>197</v>
      </c>
      <c r="P235" t="s">
        <v>182</v>
      </c>
      <c r="Q235" t="s">
        <v>183</v>
      </c>
      <c r="R235" t="str">
        <f>IFERROR(VLOOKUP(C235,'SAU Lookup'!A:B,2,FALSE),"N")</f>
        <v>N</v>
      </c>
      <c r="S235" t="str">
        <f>IFERROR(VLOOKUP(C235,'SAU Lookup'!A:A,1,FALSE),S234)</f>
        <v>8 Concord SAU Office</v>
      </c>
      <c r="T235" t="str">
        <f t="shared" si="27"/>
        <v>38 Liberty Street</v>
      </c>
      <c r="U235" t="str">
        <f t="shared" si="28"/>
        <v>Concord</v>
      </c>
      <c r="V235" t="str">
        <f t="shared" si="29"/>
        <v>03301</v>
      </c>
      <c r="W235" t="str">
        <f t="shared" si="30"/>
        <v/>
      </c>
      <c r="X235" t="str">
        <f t="shared" si="31"/>
        <v/>
      </c>
      <c r="Y235" t="str">
        <f t="shared" si="32"/>
        <v/>
      </c>
      <c r="Z235" t="str">
        <f t="shared" si="33"/>
        <v/>
      </c>
      <c r="AA235" t="str">
        <f t="shared" si="34"/>
        <v/>
      </c>
      <c r="AB235" t="str">
        <f t="shared" si="35"/>
        <v/>
      </c>
    </row>
    <row r="236" spans="3:28" x14ac:dyDescent="0.2">
      <c r="C236" t="s">
        <v>22</v>
      </c>
      <c r="J236" t="s">
        <v>23</v>
      </c>
      <c r="L236" t="s">
        <v>24</v>
      </c>
      <c r="M236" t="s">
        <v>25</v>
      </c>
      <c r="P236" t="s">
        <v>26</v>
      </c>
      <c r="R236" t="str">
        <f>IFERROR(VLOOKUP(C236,'SAU Lookup'!A:B,2,FALSE),"N")</f>
        <v>N</v>
      </c>
      <c r="S236" t="str">
        <f>IFERROR(VLOOKUP(C236,'SAU Lookup'!A:A,1,FALSE),S235)</f>
        <v>8 Concord SAU Office</v>
      </c>
      <c r="T236" t="str">
        <f t="shared" si="27"/>
        <v>38 Liberty Street</v>
      </c>
      <c r="U236" t="str">
        <f t="shared" si="28"/>
        <v>Concord</v>
      </c>
      <c r="V236" t="str">
        <f t="shared" si="29"/>
        <v>03301</v>
      </c>
      <c r="W236" t="str">
        <f t="shared" si="30"/>
        <v/>
      </c>
      <c r="X236" t="str">
        <f t="shared" si="31"/>
        <v/>
      </c>
      <c r="Y236" t="str">
        <f t="shared" si="32"/>
        <v/>
      </c>
      <c r="Z236" t="str">
        <f t="shared" si="33"/>
        <v/>
      </c>
      <c r="AA236" t="str">
        <f t="shared" si="34"/>
        <v/>
      </c>
      <c r="AB236" t="str">
        <f t="shared" si="35"/>
        <v/>
      </c>
    </row>
    <row r="237" spans="3:28" x14ac:dyDescent="0.2">
      <c r="C237" t="s">
        <v>27</v>
      </c>
      <c r="R237" t="str">
        <f>IFERROR(VLOOKUP(C237,'SAU Lookup'!A:B,2,FALSE),"N")</f>
        <v>N</v>
      </c>
      <c r="S237" t="str">
        <f>IFERROR(VLOOKUP(C237,'SAU Lookup'!A:A,1,FALSE),S236)</f>
        <v>8 Concord SAU Office</v>
      </c>
      <c r="T237" t="str">
        <f t="shared" si="27"/>
        <v>38 Liberty Street</v>
      </c>
      <c r="U237" t="str">
        <f t="shared" si="28"/>
        <v>Concord</v>
      </c>
      <c r="V237" t="str">
        <f t="shared" si="29"/>
        <v>03301</v>
      </c>
      <c r="W237" t="str">
        <f t="shared" si="30"/>
        <v/>
      </c>
      <c r="X237" t="str">
        <f t="shared" si="31"/>
        <v/>
      </c>
      <c r="Y237" t="str">
        <f t="shared" si="32"/>
        <v/>
      </c>
      <c r="Z237" t="str">
        <f t="shared" si="33"/>
        <v/>
      </c>
      <c r="AA237" t="str">
        <f t="shared" si="34"/>
        <v/>
      </c>
      <c r="AB237" t="str">
        <f t="shared" si="35"/>
        <v/>
      </c>
    </row>
    <row r="238" spans="3:28" x14ac:dyDescent="0.2">
      <c r="C238" t="s">
        <v>28</v>
      </c>
      <c r="R238" t="str">
        <f>IFERROR(VLOOKUP(C238,'SAU Lookup'!A:B,2,FALSE),"N")</f>
        <v>N</v>
      </c>
      <c r="S238" t="str">
        <f>IFERROR(VLOOKUP(C238,'SAU Lookup'!A:A,1,FALSE),S237)</f>
        <v>8 Concord SAU Office</v>
      </c>
      <c r="T238" t="str">
        <f t="shared" si="27"/>
        <v>38 Liberty Street</v>
      </c>
      <c r="U238" t="str">
        <f t="shared" si="28"/>
        <v>Concord</v>
      </c>
      <c r="V238" t="str">
        <f t="shared" si="29"/>
        <v>03301</v>
      </c>
      <c r="W238" t="str">
        <f t="shared" si="30"/>
        <v>St. John Regional School</v>
      </c>
      <c r="X238" t="str">
        <f t="shared" si="31"/>
        <v>61 South State St.</v>
      </c>
      <c r="Y238" t="str">
        <f t="shared" si="32"/>
        <v>Concord</v>
      </c>
      <c r="Z238" t="str">
        <f t="shared" si="33"/>
        <v>03301</v>
      </c>
      <c r="AA238" t="str">
        <f t="shared" si="34"/>
        <v xml:space="preserve">Open: M Tu W Th F </v>
      </c>
      <c r="AB238" t="str">
        <f t="shared" si="35"/>
        <v xml:space="preserve">Serving: Lun </v>
      </c>
    </row>
    <row r="239" spans="3:28" x14ac:dyDescent="0.2">
      <c r="C239" t="s">
        <v>198</v>
      </c>
      <c r="J239" t="s">
        <v>179</v>
      </c>
      <c r="L239" t="s">
        <v>199</v>
      </c>
      <c r="M239" t="s">
        <v>200</v>
      </c>
      <c r="P239" t="s">
        <v>182</v>
      </c>
      <c r="Q239" t="s">
        <v>183</v>
      </c>
      <c r="R239" t="str">
        <f>IFERROR(VLOOKUP(C239,'SAU Lookup'!A:B,2,FALSE),"N")</f>
        <v>N</v>
      </c>
      <c r="S239" t="str">
        <f>IFERROR(VLOOKUP(C239,'SAU Lookup'!A:A,1,FALSE),S238)</f>
        <v>8 Concord SAU Office</v>
      </c>
      <c r="T239" t="str">
        <f t="shared" si="27"/>
        <v>38 Liberty Street</v>
      </c>
      <c r="U239" t="str">
        <f t="shared" si="28"/>
        <v>Concord</v>
      </c>
      <c r="V239" t="str">
        <f t="shared" si="29"/>
        <v>03301</v>
      </c>
      <c r="W239" t="str">
        <f t="shared" si="30"/>
        <v/>
      </c>
      <c r="X239" t="str">
        <f t="shared" si="31"/>
        <v/>
      </c>
      <c r="Y239" t="str">
        <f t="shared" si="32"/>
        <v/>
      </c>
      <c r="Z239" t="str">
        <f t="shared" si="33"/>
        <v/>
      </c>
      <c r="AA239" t="str">
        <f t="shared" si="34"/>
        <v/>
      </c>
      <c r="AB239" t="str">
        <f t="shared" si="35"/>
        <v/>
      </c>
    </row>
    <row r="240" spans="3:28" x14ac:dyDescent="0.2">
      <c r="C240" t="s">
        <v>22</v>
      </c>
      <c r="J240" t="s">
        <v>23</v>
      </c>
      <c r="L240" t="s">
        <v>24</v>
      </c>
      <c r="M240" t="s">
        <v>25</v>
      </c>
      <c r="P240" t="s">
        <v>26</v>
      </c>
      <c r="R240" t="str">
        <f>IFERROR(VLOOKUP(C240,'SAU Lookup'!A:B,2,FALSE),"N")</f>
        <v>N</v>
      </c>
      <c r="S240" t="str">
        <f>IFERROR(VLOOKUP(C240,'SAU Lookup'!A:A,1,FALSE),S239)</f>
        <v>8 Concord SAU Office</v>
      </c>
      <c r="T240" t="str">
        <f t="shared" si="27"/>
        <v>38 Liberty Street</v>
      </c>
      <c r="U240" t="str">
        <f t="shared" si="28"/>
        <v>Concord</v>
      </c>
      <c r="V240" t="str">
        <f t="shared" si="29"/>
        <v>03301</v>
      </c>
      <c r="W240" t="str">
        <f t="shared" si="30"/>
        <v/>
      </c>
      <c r="X240" t="str">
        <f t="shared" si="31"/>
        <v/>
      </c>
      <c r="Y240" t="str">
        <f t="shared" si="32"/>
        <v/>
      </c>
      <c r="Z240" t="str">
        <f t="shared" si="33"/>
        <v/>
      </c>
      <c r="AA240" t="str">
        <f t="shared" si="34"/>
        <v/>
      </c>
      <c r="AB240" t="str">
        <f t="shared" si="35"/>
        <v/>
      </c>
    </row>
    <row r="241" spans="3:28" x14ac:dyDescent="0.2">
      <c r="C241" t="s">
        <v>201</v>
      </c>
      <c r="R241" t="str">
        <f>IFERROR(VLOOKUP(C241,'SAU Lookup'!A:B,2,FALSE),"N")</f>
        <v>N</v>
      </c>
      <c r="S241" t="str">
        <f>IFERROR(VLOOKUP(C241,'SAU Lookup'!A:A,1,FALSE),S240)</f>
        <v>8 Concord SAU Office</v>
      </c>
      <c r="T241" t="str">
        <f t="shared" si="27"/>
        <v>38 Liberty Street</v>
      </c>
      <c r="U241" t="str">
        <f t="shared" si="28"/>
        <v>Concord</v>
      </c>
      <c r="V241" t="str">
        <f t="shared" si="29"/>
        <v>03301</v>
      </c>
      <c r="W241" t="str">
        <f t="shared" si="30"/>
        <v/>
      </c>
      <c r="X241" t="str">
        <f t="shared" si="31"/>
        <v/>
      </c>
      <c r="Y241" t="str">
        <f t="shared" si="32"/>
        <v/>
      </c>
      <c r="Z241" t="str">
        <f t="shared" si="33"/>
        <v/>
      </c>
      <c r="AA241" t="str">
        <f t="shared" si="34"/>
        <v/>
      </c>
      <c r="AB241" t="str">
        <f t="shared" si="35"/>
        <v/>
      </c>
    </row>
    <row r="242" spans="3:28" x14ac:dyDescent="0.2">
      <c r="C242" t="s">
        <v>28</v>
      </c>
      <c r="R242" t="str">
        <f>IFERROR(VLOOKUP(C242,'SAU Lookup'!A:B,2,FALSE),"N")</f>
        <v>N</v>
      </c>
      <c r="S242" t="str">
        <f>IFERROR(VLOOKUP(C242,'SAU Lookup'!A:A,1,FALSE),S241)</f>
        <v>8 Concord SAU Office</v>
      </c>
      <c r="T242" t="str">
        <f t="shared" si="27"/>
        <v>38 Liberty Street</v>
      </c>
      <c r="U242" t="str">
        <f t="shared" si="28"/>
        <v>Concord</v>
      </c>
      <c r="V242" t="str">
        <f t="shared" si="29"/>
        <v>03301</v>
      </c>
      <c r="W242" t="str">
        <f t="shared" si="30"/>
        <v/>
      </c>
      <c r="X242" t="str">
        <f t="shared" si="31"/>
        <v/>
      </c>
      <c r="Y242" t="str">
        <f t="shared" si="32"/>
        <v/>
      </c>
      <c r="Z242" t="str">
        <f t="shared" si="33"/>
        <v/>
      </c>
      <c r="AA242" t="str">
        <f t="shared" si="34"/>
        <v/>
      </c>
      <c r="AB242" t="str">
        <f t="shared" si="35"/>
        <v/>
      </c>
    </row>
    <row r="243" spans="3:28" x14ac:dyDescent="0.2">
      <c r="C243" t="s">
        <v>202</v>
      </c>
      <c r="J243" t="s">
        <v>203</v>
      </c>
      <c r="L243" t="s">
        <v>204</v>
      </c>
      <c r="M243" t="s">
        <v>205</v>
      </c>
      <c r="P243" t="s">
        <v>206</v>
      </c>
      <c r="Q243" t="s">
        <v>207</v>
      </c>
      <c r="R243" t="str">
        <f>IFERROR(VLOOKUP(C243,'SAU Lookup'!A:B,2,FALSE),"N")</f>
        <v>Y</v>
      </c>
      <c r="S243" t="str">
        <f>IFERROR(VLOOKUP(C243,'SAU Lookup'!A:A,1,FALSE),S242)</f>
        <v>9 Conway SAU Office</v>
      </c>
      <c r="T243" t="str">
        <f t="shared" si="27"/>
        <v>176A Main Street</v>
      </c>
      <c r="U243" t="str">
        <f t="shared" si="28"/>
        <v>Conway</v>
      </c>
      <c r="V243" t="str">
        <f t="shared" si="29"/>
        <v>03860</v>
      </c>
      <c r="W243" t="str">
        <f t="shared" si="30"/>
        <v>A. Crosby Kennett Middle School</v>
      </c>
      <c r="X243" t="str">
        <f t="shared" si="31"/>
        <v>176 Main St.</v>
      </c>
      <c r="Y243" t="str">
        <f t="shared" si="32"/>
        <v>Conway</v>
      </c>
      <c r="Z243" t="str">
        <f t="shared" si="33"/>
        <v>03860</v>
      </c>
      <c r="AA243" t="str">
        <f t="shared" si="34"/>
        <v xml:space="preserve">Open: M Tu W Th F </v>
      </c>
      <c r="AB243" t="str">
        <f t="shared" si="35"/>
        <v xml:space="preserve">Serving: Br Lun </v>
      </c>
    </row>
    <row r="244" spans="3:28" x14ac:dyDescent="0.2">
      <c r="C244" t="s">
        <v>208</v>
      </c>
      <c r="J244" t="s">
        <v>209</v>
      </c>
      <c r="L244" t="s">
        <v>210</v>
      </c>
      <c r="M244" t="s">
        <v>211</v>
      </c>
      <c r="P244" t="s">
        <v>206</v>
      </c>
      <c r="Q244" t="s">
        <v>207</v>
      </c>
      <c r="R244" t="str">
        <f>IFERROR(VLOOKUP(C244,'SAU Lookup'!A:B,2,FALSE),"N")</f>
        <v>N</v>
      </c>
      <c r="S244" t="str">
        <f>IFERROR(VLOOKUP(C244,'SAU Lookup'!A:A,1,FALSE),S243)</f>
        <v>9 Conway SAU Office</v>
      </c>
      <c r="T244" t="str">
        <f t="shared" si="27"/>
        <v>176A Main Street</v>
      </c>
      <c r="U244" t="str">
        <f t="shared" si="28"/>
        <v>Conway</v>
      </c>
      <c r="V244" t="str">
        <f t="shared" si="29"/>
        <v>03860</v>
      </c>
      <c r="W244" t="str">
        <f t="shared" si="30"/>
        <v/>
      </c>
      <c r="X244" t="str">
        <f t="shared" si="31"/>
        <v/>
      </c>
      <c r="Y244" t="str">
        <f t="shared" si="32"/>
        <v/>
      </c>
      <c r="Z244" t="str">
        <f t="shared" si="33"/>
        <v/>
      </c>
      <c r="AA244" t="str">
        <f t="shared" si="34"/>
        <v/>
      </c>
      <c r="AB244" t="str">
        <f t="shared" si="35"/>
        <v/>
      </c>
    </row>
    <row r="245" spans="3:28" x14ac:dyDescent="0.2">
      <c r="C245" t="s">
        <v>22</v>
      </c>
      <c r="J245" t="s">
        <v>23</v>
      </c>
      <c r="L245" t="s">
        <v>24</v>
      </c>
      <c r="M245" t="s">
        <v>25</v>
      </c>
      <c r="P245" t="s">
        <v>26</v>
      </c>
      <c r="R245" t="str">
        <f>IFERROR(VLOOKUP(C245,'SAU Lookup'!A:B,2,FALSE),"N")</f>
        <v>N</v>
      </c>
      <c r="S245" t="str">
        <f>IFERROR(VLOOKUP(C245,'SAU Lookup'!A:A,1,FALSE),S244)</f>
        <v>9 Conway SAU Office</v>
      </c>
      <c r="T245" t="str">
        <f t="shared" si="27"/>
        <v>176A Main Street</v>
      </c>
      <c r="U245" t="str">
        <f t="shared" si="28"/>
        <v>Conway</v>
      </c>
      <c r="V245" t="str">
        <f t="shared" si="29"/>
        <v>03860</v>
      </c>
      <c r="W245" t="str">
        <f t="shared" si="30"/>
        <v/>
      </c>
      <c r="X245" t="str">
        <f t="shared" si="31"/>
        <v/>
      </c>
      <c r="Y245" t="str">
        <f t="shared" si="32"/>
        <v/>
      </c>
      <c r="Z245" t="str">
        <f t="shared" si="33"/>
        <v/>
      </c>
      <c r="AA245" t="str">
        <f t="shared" si="34"/>
        <v/>
      </c>
      <c r="AB245" t="str">
        <f t="shared" si="35"/>
        <v/>
      </c>
    </row>
    <row r="246" spans="3:28" x14ac:dyDescent="0.2">
      <c r="C246" t="s">
        <v>27</v>
      </c>
      <c r="R246" t="str">
        <f>IFERROR(VLOOKUP(C246,'SAU Lookup'!A:B,2,FALSE),"N")</f>
        <v>N</v>
      </c>
      <c r="S246" t="str">
        <f>IFERROR(VLOOKUP(C246,'SAU Lookup'!A:A,1,FALSE),S245)</f>
        <v>9 Conway SAU Office</v>
      </c>
      <c r="T246" t="str">
        <f t="shared" si="27"/>
        <v>176A Main Street</v>
      </c>
      <c r="U246" t="str">
        <f t="shared" si="28"/>
        <v>Conway</v>
      </c>
      <c r="V246" t="str">
        <f t="shared" si="29"/>
        <v>03860</v>
      </c>
      <c r="W246" t="str">
        <f t="shared" si="30"/>
        <v/>
      </c>
      <c r="X246" t="str">
        <f t="shared" si="31"/>
        <v/>
      </c>
      <c r="Y246" t="str">
        <f t="shared" si="32"/>
        <v/>
      </c>
      <c r="Z246" t="str">
        <f t="shared" si="33"/>
        <v/>
      </c>
      <c r="AA246" t="str">
        <f t="shared" si="34"/>
        <v/>
      </c>
      <c r="AB246" t="str">
        <f t="shared" si="35"/>
        <v/>
      </c>
    </row>
    <row r="247" spans="3:28" x14ac:dyDescent="0.2">
      <c r="C247" t="s">
        <v>28</v>
      </c>
      <c r="R247" t="str">
        <f>IFERROR(VLOOKUP(C247,'SAU Lookup'!A:B,2,FALSE),"N")</f>
        <v>N</v>
      </c>
      <c r="S247" t="str">
        <f>IFERROR(VLOOKUP(C247,'SAU Lookup'!A:A,1,FALSE),S246)</f>
        <v>9 Conway SAU Office</v>
      </c>
      <c r="T247" t="str">
        <f t="shared" si="27"/>
        <v>176A Main Street</v>
      </c>
      <c r="U247" t="str">
        <f t="shared" si="28"/>
        <v>Conway</v>
      </c>
      <c r="V247" t="str">
        <f t="shared" si="29"/>
        <v>03860</v>
      </c>
      <c r="W247" t="str">
        <f t="shared" si="30"/>
        <v>Conway Elementary School</v>
      </c>
      <c r="X247" t="str">
        <f t="shared" si="31"/>
        <v>160 Main St.</v>
      </c>
      <c r="Y247" t="str">
        <f t="shared" si="32"/>
        <v>Conway</v>
      </c>
      <c r="Z247" t="str">
        <f t="shared" si="33"/>
        <v>03860</v>
      </c>
      <c r="AA247" t="str">
        <f t="shared" si="34"/>
        <v xml:space="preserve">Open: M Tu W Th F </v>
      </c>
      <c r="AB247" t="str">
        <f t="shared" si="35"/>
        <v xml:space="preserve">Serving: Br Snk Lun </v>
      </c>
    </row>
    <row r="248" spans="3:28" x14ac:dyDescent="0.2">
      <c r="C248" t="s">
        <v>212</v>
      </c>
      <c r="J248" t="s">
        <v>209</v>
      </c>
      <c r="L248" t="s">
        <v>210</v>
      </c>
      <c r="M248" t="s">
        <v>213</v>
      </c>
      <c r="P248" t="s">
        <v>206</v>
      </c>
      <c r="Q248" t="s">
        <v>207</v>
      </c>
      <c r="R248" t="str">
        <f>IFERROR(VLOOKUP(C248,'SAU Lookup'!A:B,2,FALSE),"N")</f>
        <v>N</v>
      </c>
      <c r="S248" t="str">
        <f>IFERROR(VLOOKUP(C248,'SAU Lookup'!A:A,1,FALSE),S247)</f>
        <v>9 Conway SAU Office</v>
      </c>
      <c r="T248" t="str">
        <f t="shared" si="27"/>
        <v>176A Main Street</v>
      </c>
      <c r="U248" t="str">
        <f t="shared" si="28"/>
        <v>Conway</v>
      </c>
      <c r="V248" t="str">
        <f t="shared" si="29"/>
        <v>03860</v>
      </c>
      <c r="W248" t="str">
        <f t="shared" si="30"/>
        <v/>
      </c>
      <c r="X248" t="str">
        <f t="shared" si="31"/>
        <v/>
      </c>
      <c r="Y248" t="str">
        <f t="shared" si="32"/>
        <v/>
      </c>
      <c r="Z248" t="str">
        <f t="shared" si="33"/>
        <v/>
      </c>
      <c r="AA248" t="str">
        <f t="shared" si="34"/>
        <v/>
      </c>
      <c r="AB248" t="str">
        <f t="shared" si="35"/>
        <v/>
      </c>
    </row>
    <row r="249" spans="3:28" x14ac:dyDescent="0.2">
      <c r="C249" t="s">
        <v>22</v>
      </c>
      <c r="J249" t="s">
        <v>23</v>
      </c>
      <c r="L249" t="s">
        <v>24</v>
      </c>
      <c r="M249" t="s">
        <v>25</v>
      </c>
      <c r="P249" t="s">
        <v>26</v>
      </c>
      <c r="R249" t="str">
        <f>IFERROR(VLOOKUP(C249,'SAU Lookup'!A:B,2,FALSE),"N")</f>
        <v>N</v>
      </c>
      <c r="S249" t="str">
        <f>IFERROR(VLOOKUP(C249,'SAU Lookup'!A:A,1,FALSE),S248)</f>
        <v>9 Conway SAU Office</v>
      </c>
      <c r="T249" t="str">
        <f t="shared" si="27"/>
        <v>176A Main Street</v>
      </c>
      <c r="U249" t="str">
        <f t="shared" si="28"/>
        <v>Conway</v>
      </c>
      <c r="V249" t="str">
        <f t="shared" si="29"/>
        <v>03860</v>
      </c>
      <c r="W249" t="str">
        <f t="shared" si="30"/>
        <v/>
      </c>
      <c r="X249" t="str">
        <f t="shared" si="31"/>
        <v/>
      </c>
      <c r="Y249" t="str">
        <f t="shared" si="32"/>
        <v/>
      </c>
      <c r="Z249" t="str">
        <f t="shared" si="33"/>
        <v/>
      </c>
      <c r="AA249" t="str">
        <f t="shared" si="34"/>
        <v/>
      </c>
      <c r="AB249" t="str">
        <f t="shared" si="35"/>
        <v/>
      </c>
    </row>
    <row r="250" spans="3:28" x14ac:dyDescent="0.2">
      <c r="C250" t="s">
        <v>94</v>
      </c>
      <c r="R250" t="str">
        <f>IFERROR(VLOOKUP(C250,'SAU Lookup'!A:B,2,FALSE),"N")</f>
        <v>N</v>
      </c>
      <c r="S250" t="str">
        <f>IFERROR(VLOOKUP(C250,'SAU Lookup'!A:A,1,FALSE),S249)</f>
        <v>9 Conway SAU Office</v>
      </c>
      <c r="T250" t="str">
        <f t="shared" si="27"/>
        <v>176A Main Street</v>
      </c>
      <c r="U250" t="str">
        <f t="shared" si="28"/>
        <v>Conway</v>
      </c>
      <c r="V250" t="str">
        <f t="shared" si="29"/>
        <v>03860</v>
      </c>
      <c r="W250" t="str">
        <f t="shared" si="30"/>
        <v/>
      </c>
      <c r="X250" t="str">
        <f t="shared" si="31"/>
        <v/>
      </c>
      <c r="Y250" t="str">
        <f t="shared" si="32"/>
        <v/>
      </c>
      <c r="Z250" t="str">
        <f t="shared" si="33"/>
        <v/>
      </c>
      <c r="AA250" t="str">
        <f t="shared" si="34"/>
        <v/>
      </c>
      <c r="AB250" t="str">
        <f t="shared" si="35"/>
        <v/>
      </c>
    </row>
    <row r="251" spans="3:28" x14ac:dyDescent="0.2">
      <c r="C251" t="s">
        <v>28</v>
      </c>
      <c r="R251" t="str">
        <f>IFERROR(VLOOKUP(C251,'SAU Lookup'!A:B,2,FALSE),"N")</f>
        <v>N</v>
      </c>
      <c r="S251" t="str">
        <f>IFERROR(VLOOKUP(C251,'SAU Lookup'!A:A,1,FALSE),S250)</f>
        <v>9 Conway SAU Office</v>
      </c>
      <c r="T251" t="str">
        <f t="shared" si="27"/>
        <v>176A Main Street</v>
      </c>
      <c r="U251" t="str">
        <f t="shared" si="28"/>
        <v>Conway</v>
      </c>
      <c r="V251" t="str">
        <f t="shared" si="29"/>
        <v>03860</v>
      </c>
      <c r="W251" t="str">
        <f t="shared" si="30"/>
        <v>Jackson Grammar School</v>
      </c>
      <c r="X251" t="str">
        <f t="shared" si="31"/>
        <v>10 Black Mountain Road</v>
      </c>
      <c r="Y251" t="str">
        <f t="shared" si="32"/>
        <v>Jackson</v>
      </c>
      <c r="Z251" t="str">
        <f t="shared" si="33"/>
        <v>03846</v>
      </c>
      <c r="AA251" t="str">
        <f t="shared" si="34"/>
        <v xml:space="preserve">Open: M Tu W Th F </v>
      </c>
      <c r="AB251" t="str">
        <f t="shared" si="35"/>
        <v xml:space="preserve">Serving: Lun </v>
      </c>
    </row>
    <row r="252" spans="3:28" x14ac:dyDescent="0.2">
      <c r="C252" t="s">
        <v>214</v>
      </c>
      <c r="J252" t="s">
        <v>215</v>
      </c>
      <c r="L252" t="s">
        <v>216</v>
      </c>
      <c r="M252" t="s">
        <v>217</v>
      </c>
      <c r="P252" t="s">
        <v>218</v>
      </c>
      <c r="Q252" t="s">
        <v>219</v>
      </c>
      <c r="R252" t="str">
        <f>IFERROR(VLOOKUP(C252,'SAU Lookup'!A:B,2,FALSE),"N")</f>
        <v>N</v>
      </c>
      <c r="S252" t="str">
        <f>IFERROR(VLOOKUP(C252,'SAU Lookup'!A:A,1,FALSE),S251)</f>
        <v>9 Conway SAU Office</v>
      </c>
      <c r="T252" t="str">
        <f t="shared" si="27"/>
        <v>176A Main Street</v>
      </c>
      <c r="U252" t="str">
        <f t="shared" si="28"/>
        <v>Conway</v>
      </c>
      <c r="V252" t="str">
        <f t="shared" si="29"/>
        <v>03860</v>
      </c>
      <c r="W252" t="str">
        <f t="shared" si="30"/>
        <v/>
      </c>
      <c r="X252" t="str">
        <f t="shared" si="31"/>
        <v/>
      </c>
      <c r="Y252" t="str">
        <f t="shared" si="32"/>
        <v/>
      </c>
      <c r="Z252" t="str">
        <f t="shared" si="33"/>
        <v/>
      </c>
      <c r="AA252" t="str">
        <f t="shared" si="34"/>
        <v/>
      </c>
      <c r="AB252" t="str">
        <f t="shared" si="35"/>
        <v/>
      </c>
    </row>
    <row r="253" spans="3:28" x14ac:dyDescent="0.2">
      <c r="C253" t="s">
        <v>22</v>
      </c>
      <c r="J253" t="s">
        <v>23</v>
      </c>
      <c r="L253" t="s">
        <v>24</v>
      </c>
      <c r="M253" t="s">
        <v>25</v>
      </c>
      <c r="P253" t="s">
        <v>26</v>
      </c>
      <c r="R253" t="str">
        <f>IFERROR(VLOOKUP(C253,'SAU Lookup'!A:B,2,FALSE),"N")</f>
        <v>N</v>
      </c>
      <c r="S253" t="str">
        <f>IFERROR(VLOOKUP(C253,'SAU Lookup'!A:A,1,FALSE),S252)</f>
        <v>9 Conway SAU Office</v>
      </c>
      <c r="T253" t="str">
        <f t="shared" si="27"/>
        <v>176A Main Street</v>
      </c>
      <c r="U253" t="str">
        <f t="shared" si="28"/>
        <v>Conway</v>
      </c>
      <c r="V253" t="str">
        <f t="shared" si="29"/>
        <v>03860</v>
      </c>
      <c r="W253" t="str">
        <f t="shared" si="30"/>
        <v/>
      </c>
      <c r="X253" t="str">
        <f t="shared" si="31"/>
        <v/>
      </c>
      <c r="Y253" t="str">
        <f t="shared" si="32"/>
        <v/>
      </c>
      <c r="Z253" t="str">
        <f t="shared" si="33"/>
        <v/>
      </c>
      <c r="AA253" t="str">
        <f t="shared" si="34"/>
        <v/>
      </c>
      <c r="AB253" t="str">
        <f t="shared" si="35"/>
        <v/>
      </c>
    </row>
    <row r="254" spans="3:28" x14ac:dyDescent="0.2">
      <c r="C254" t="s">
        <v>201</v>
      </c>
      <c r="R254" t="str">
        <f>IFERROR(VLOOKUP(C254,'SAU Lookup'!A:B,2,FALSE),"N")</f>
        <v>N</v>
      </c>
      <c r="S254" t="str">
        <f>IFERROR(VLOOKUP(C254,'SAU Lookup'!A:A,1,FALSE),S253)</f>
        <v>9 Conway SAU Office</v>
      </c>
      <c r="T254" t="str">
        <f t="shared" si="27"/>
        <v>176A Main Street</v>
      </c>
      <c r="U254" t="str">
        <f t="shared" si="28"/>
        <v>Conway</v>
      </c>
      <c r="V254" t="str">
        <f t="shared" si="29"/>
        <v>03860</v>
      </c>
      <c r="W254" t="str">
        <f t="shared" si="30"/>
        <v/>
      </c>
      <c r="X254" t="str">
        <f t="shared" si="31"/>
        <v/>
      </c>
      <c r="Y254" t="str">
        <f t="shared" si="32"/>
        <v/>
      </c>
      <c r="Z254" t="str">
        <f t="shared" si="33"/>
        <v/>
      </c>
      <c r="AA254" t="str">
        <f t="shared" si="34"/>
        <v/>
      </c>
      <c r="AB254" t="str">
        <f t="shared" si="35"/>
        <v/>
      </c>
    </row>
    <row r="255" spans="3:28" x14ac:dyDescent="0.2">
      <c r="C255" t="s">
        <v>28</v>
      </c>
      <c r="R255" t="str">
        <f>IFERROR(VLOOKUP(C255,'SAU Lookup'!A:B,2,FALSE),"N")</f>
        <v>N</v>
      </c>
      <c r="S255" t="str">
        <f>IFERROR(VLOOKUP(C255,'SAU Lookup'!A:A,1,FALSE),S254)</f>
        <v>9 Conway SAU Office</v>
      </c>
      <c r="T255" t="str">
        <f t="shared" si="27"/>
        <v>176A Main Street</v>
      </c>
      <c r="U255" t="str">
        <f t="shared" si="28"/>
        <v>Conway</v>
      </c>
      <c r="V255" t="str">
        <f t="shared" si="29"/>
        <v>03860</v>
      </c>
      <c r="W255" t="str">
        <f t="shared" si="30"/>
        <v>John H. Fuller School</v>
      </c>
      <c r="X255" t="str">
        <f t="shared" si="31"/>
        <v>51 Pine St.</v>
      </c>
      <c r="Y255" t="str">
        <f t="shared" si="32"/>
        <v>North Conway</v>
      </c>
      <c r="Z255" t="str">
        <f t="shared" si="33"/>
        <v>03860</v>
      </c>
      <c r="AA255" t="str">
        <f t="shared" si="34"/>
        <v xml:space="preserve">Open: M Tu W Th F </v>
      </c>
      <c r="AB255" t="str">
        <f t="shared" si="35"/>
        <v xml:space="preserve">Serving: Br Snk Lun </v>
      </c>
    </row>
    <row r="256" spans="3:28" x14ac:dyDescent="0.2">
      <c r="C256" t="s">
        <v>220</v>
      </c>
      <c r="J256" t="s">
        <v>209</v>
      </c>
      <c r="L256" t="s">
        <v>210</v>
      </c>
      <c r="M256" t="s">
        <v>221</v>
      </c>
      <c r="P256" t="s">
        <v>222</v>
      </c>
      <c r="Q256" t="s">
        <v>207</v>
      </c>
      <c r="R256" t="str">
        <f>IFERROR(VLOOKUP(C256,'SAU Lookup'!A:B,2,FALSE),"N")</f>
        <v>N</v>
      </c>
      <c r="S256" t="str">
        <f>IFERROR(VLOOKUP(C256,'SAU Lookup'!A:A,1,FALSE),S255)</f>
        <v>9 Conway SAU Office</v>
      </c>
      <c r="T256" t="str">
        <f t="shared" si="27"/>
        <v>176A Main Street</v>
      </c>
      <c r="U256" t="str">
        <f t="shared" si="28"/>
        <v>Conway</v>
      </c>
      <c r="V256" t="str">
        <f t="shared" si="29"/>
        <v>03860</v>
      </c>
      <c r="W256" t="str">
        <f t="shared" si="30"/>
        <v/>
      </c>
      <c r="X256" t="str">
        <f t="shared" si="31"/>
        <v/>
      </c>
      <c r="Y256" t="str">
        <f t="shared" si="32"/>
        <v/>
      </c>
      <c r="Z256" t="str">
        <f t="shared" si="33"/>
        <v/>
      </c>
      <c r="AA256" t="str">
        <f t="shared" si="34"/>
        <v/>
      </c>
      <c r="AB256" t="str">
        <f t="shared" si="35"/>
        <v/>
      </c>
    </row>
    <row r="257" spans="3:28" x14ac:dyDescent="0.2">
      <c r="C257" t="s">
        <v>22</v>
      </c>
      <c r="J257" t="s">
        <v>23</v>
      </c>
      <c r="L257" t="s">
        <v>24</v>
      </c>
      <c r="M257" t="s">
        <v>25</v>
      </c>
      <c r="P257" t="s">
        <v>26</v>
      </c>
      <c r="R257" t="str">
        <f>IFERROR(VLOOKUP(C257,'SAU Lookup'!A:B,2,FALSE),"N")</f>
        <v>N</v>
      </c>
      <c r="S257" t="str">
        <f>IFERROR(VLOOKUP(C257,'SAU Lookup'!A:A,1,FALSE),S256)</f>
        <v>9 Conway SAU Office</v>
      </c>
      <c r="T257" t="str">
        <f t="shared" si="27"/>
        <v>176A Main Street</v>
      </c>
      <c r="U257" t="str">
        <f t="shared" si="28"/>
        <v>Conway</v>
      </c>
      <c r="V257" t="str">
        <f t="shared" si="29"/>
        <v>03860</v>
      </c>
      <c r="W257" t="str">
        <f t="shared" si="30"/>
        <v/>
      </c>
      <c r="X257" t="str">
        <f t="shared" si="31"/>
        <v/>
      </c>
      <c r="Y257" t="str">
        <f t="shared" si="32"/>
        <v/>
      </c>
      <c r="Z257" t="str">
        <f t="shared" si="33"/>
        <v/>
      </c>
      <c r="AA257" t="str">
        <f t="shared" si="34"/>
        <v/>
      </c>
      <c r="AB257" t="str">
        <f t="shared" si="35"/>
        <v/>
      </c>
    </row>
    <row r="258" spans="3:28" x14ac:dyDescent="0.2">
      <c r="C258" t="s">
        <v>94</v>
      </c>
      <c r="R258" t="str">
        <f>IFERROR(VLOOKUP(C258,'SAU Lookup'!A:B,2,FALSE),"N")</f>
        <v>N</v>
      </c>
      <c r="S258" t="str">
        <f>IFERROR(VLOOKUP(C258,'SAU Lookup'!A:A,1,FALSE),S257)</f>
        <v>9 Conway SAU Office</v>
      </c>
      <c r="T258" t="str">
        <f t="shared" si="27"/>
        <v>176A Main Street</v>
      </c>
      <c r="U258" t="str">
        <f t="shared" si="28"/>
        <v>Conway</v>
      </c>
      <c r="V258" t="str">
        <f t="shared" si="29"/>
        <v>03860</v>
      </c>
      <c r="W258" t="str">
        <f t="shared" si="30"/>
        <v/>
      </c>
      <c r="X258" t="str">
        <f t="shared" si="31"/>
        <v/>
      </c>
      <c r="Y258" t="str">
        <f t="shared" si="32"/>
        <v/>
      </c>
      <c r="Z258" t="str">
        <f t="shared" si="33"/>
        <v/>
      </c>
      <c r="AA258" t="str">
        <f t="shared" si="34"/>
        <v/>
      </c>
      <c r="AB258" t="str">
        <f t="shared" si="35"/>
        <v/>
      </c>
    </row>
    <row r="259" spans="3:28" x14ac:dyDescent="0.2">
      <c r="C259" t="s">
        <v>28</v>
      </c>
      <c r="R259" t="str">
        <f>IFERROR(VLOOKUP(C259,'SAU Lookup'!A:B,2,FALSE),"N")</f>
        <v>N</v>
      </c>
      <c r="S259" t="str">
        <f>IFERROR(VLOOKUP(C259,'SAU Lookup'!A:A,1,FALSE),S258)</f>
        <v>9 Conway SAU Office</v>
      </c>
      <c r="T259" t="str">
        <f t="shared" si="27"/>
        <v>176A Main Street</v>
      </c>
      <c r="U259" t="str">
        <f t="shared" si="28"/>
        <v>Conway</v>
      </c>
      <c r="V259" t="str">
        <f t="shared" si="29"/>
        <v>03860</v>
      </c>
      <c r="W259" t="str">
        <f t="shared" si="30"/>
        <v>Josiah Bartlett Elementary School</v>
      </c>
      <c r="X259" t="str">
        <f t="shared" si="31"/>
        <v>1313 US Rte 302</v>
      </c>
      <c r="Y259" t="str">
        <f t="shared" si="32"/>
        <v>Bartlett</v>
      </c>
      <c r="Z259" t="str">
        <f t="shared" si="33"/>
        <v>03812</v>
      </c>
      <c r="AA259" t="str">
        <f t="shared" si="34"/>
        <v xml:space="preserve">Open: M Tu W Th F </v>
      </c>
      <c r="AB259" t="str">
        <f t="shared" si="35"/>
        <v xml:space="preserve">Serving: Br Lun </v>
      </c>
    </row>
    <row r="260" spans="3:28" x14ac:dyDescent="0.2">
      <c r="C260" t="s">
        <v>223</v>
      </c>
      <c r="J260" t="s">
        <v>224</v>
      </c>
      <c r="L260" t="s">
        <v>225</v>
      </c>
      <c r="M260" t="s">
        <v>226</v>
      </c>
      <c r="P260" t="s">
        <v>227</v>
      </c>
      <c r="Q260" t="s">
        <v>228</v>
      </c>
      <c r="R260" t="str">
        <f>IFERROR(VLOOKUP(C260,'SAU Lookup'!A:B,2,FALSE),"N")</f>
        <v>N</v>
      </c>
      <c r="S260" t="str">
        <f>IFERROR(VLOOKUP(C260,'SAU Lookup'!A:A,1,FALSE),S259)</f>
        <v>9 Conway SAU Office</v>
      </c>
      <c r="T260" t="str">
        <f t="shared" si="27"/>
        <v>176A Main Street</v>
      </c>
      <c r="U260" t="str">
        <f t="shared" si="28"/>
        <v>Conway</v>
      </c>
      <c r="V260" t="str">
        <f t="shared" si="29"/>
        <v>03860</v>
      </c>
      <c r="W260" t="str">
        <f t="shared" si="30"/>
        <v/>
      </c>
      <c r="X260" t="str">
        <f t="shared" si="31"/>
        <v/>
      </c>
      <c r="Y260" t="str">
        <f t="shared" si="32"/>
        <v/>
      </c>
      <c r="Z260" t="str">
        <f t="shared" si="33"/>
        <v/>
      </c>
      <c r="AA260" t="str">
        <f t="shared" si="34"/>
        <v/>
      </c>
      <c r="AB260" t="str">
        <f t="shared" si="35"/>
        <v/>
      </c>
    </row>
    <row r="261" spans="3:28" x14ac:dyDescent="0.2">
      <c r="C261" t="s">
        <v>22</v>
      </c>
      <c r="J261" t="s">
        <v>23</v>
      </c>
      <c r="L261" t="s">
        <v>24</v>
      </c>
      <c r="M261" t="s">
        <v>25</v>
      </c>
      <c r="P261" t="s">
        <v>26</v>
      </c>
      <c r="R261" t="str">
        <f>IFERROR(VLOOKUP(C261,'SAU Lookup'!A:B,2,FALSE),"N")</f>
        <v>N</v>
      </c>
      <c r="S261" t="str">
        <f>IFERROR(VLOOKUP(C261,'SAU Lookup'!A:A,1,FALSE),S260)</f>
        <v>9 Conway SAU Office</v>
      </c>
      <c r="T261" t="str">
        <f t="shared" si="27"/>
        <v>176A Main Street</v>
      </c>
      <c r="U261" t="str">
        <f t="shared" si="28"/>
        <v>Conway</v>
      </c>
      <c r="V261" t="str">
        <f t="shared" si="29"/>
        <v>03860</v>
      </c>
      <c r="W261" t="str">
        <f t="shared" si="30"/>
        <v/>
      </c>
      <c r="X261" t="str">
        <f t="shared" si="31"/>
        <v/>
      </c>
      <c r="Y261" t="str">
        <f t="shared" si="32"/>
        <v/>
      </c>
      <c r="Z261" t="str">
        <f t="shared" si="33"/>
        <v/>
      </c>
      <c r="AA261" t="str">
        <f t="shared" si="34"/>
        <v/>
      </c>
      <c r="AB261" t="str">
        <f t="shared" si="35"/>
        <v/>
      </c>
    </row>
    <row r="262" spans="3:28" x14ac:dyDescent="0.2">
      <c r="C262" t="s">
        <v>27</v>
      </c>
      <c r="R262" t="str">
        <f>IFERROR(VLOOKUP(C262,'SAU Lookup'!A:B,2,FALSE),"N")</f>
        <v>N</v>
      </c>
      <c r="S262" t="str">
        <f>IFERROR(VLOOKUP(C262,'SAU Lookup'!A:A,1,FALSE),S261)</f>
        <v>9 Conway SAU Office</v>
      </c>
      <c r="T262" t="str">
        <f t="shared" si="27"/>
        <v>176A Main Street</v>
      </c>
      <c r="U262" t="str">
        <f t="shared" si="28"/>
        <v>Conway</v>
      </c>
      <c r="V262" t="str">
        <f t="shared" si="29"/>
        <v>03860</v>
      </c>
      <c r="W262" t="str">
        <f t="shared" si="30"/>
        <v/>
      </c>
      <c r="X262" t="str">
        <f t="shared" si="31"/>
        <v/>
      </c>
      <c r="Y262" t="str">
        <f t="shared" si="32"/>
        <v/>
      </c>
      <c r="Z262" t="str">
        <f t="shared" si="33"/>
        <v/>
      </c>
      <c r="AA262" t="str">
        <f t="shared" si="34"/>
        <v/>
      </c>
      <c r="AB262" t="str">
        <f t="shared" si="35"/>
        <v/>
      </c>
    </row>
    <row r="263" spans="3:28" x14ac:dyDescent="0.2">
      <c r="C263" t="s">
        <v>28</v>
      </c>
      <c r="R263" t="str">
        <f>IFERROR(VLOOKUP(C263,'SAU Lookup'!A:B,2,FALSE),"N")</f>
        <v>N</v>
      </c>
      <c r="S263" t="str">
        <f>IFERROR(VLOOKUP(C263,'SAU Lookup'!A:A,1,FALSE),S262)</f>
        <v>9 Conway SAU Office</v>
      </c>
      <c r="T263" t="str">
        <f t="shared" si="27"/>
        <v>176A Main Street</v>
      </c>
      <c r="U263" t="str">
        <f t="shared" si="28"/>
        <v>Conway</v>
      </c>
      <c r="V263" t="str">
        <f t="shared" si="29"/>
        <v>03860</v>
      </c>
      <c r="W263" t="str">
        <f t="shared" si="30"/>
        <v>Kennett High School</v>
      </c>
      <c r="X263" t="str">
        <f t="shared" si="31"/>
        <v>409 Eagles Way</v>
      </c>
      <c r="Y263" t="str">
        <f t="shared" si="32"/>
        <v>North Conway</v>
      </c>
      <c r="Z263" t="str">
        <f t="shared" si="33"/>
        <v>03860</v>
      </c>
      <c r="AA263" t="str">
        <f t="shared" si="34"/>
        <v xml:space="preserve">Open: M Tu W Th F </v>
      </c>
      <c r="AB263" t="str">
        <f t="shared" si="35"/>
        <v xml:space="preserve">Serving: Br Lun </v>
      </c>
    </row>
    <row r="264" spans="3:28" x14ac:dyDescent="0.2">
      <c r="C264" t="s">
        <v>229</v>
      </c>
      <c r="J264" t="s">
        <v>209</v>
      </c>
      <c r="L264" t="s">
        <v>210</v>
      </c>
      <c r="M264" t="s">
        <v>230</v>
      </c>
      <c r="P264" t="s">
        <v>222</v>
      </c>
      <c r="Q264" t="s">
        <v>207</v>
      </c>
      <c r="R264" t="str">
        <f>IFERROR(VLOOKUP(C264,'SAU Lookup'!A:B,2,FALSE),"N")</f>
        <v>N</v>
      </c>
      <c r="S264" t="str">
        <f>IFERROR(VLOOKUP(C264,'SAU Lookup'!A:A,1,FALSE),S263)</f>
        <v>9 Conway SAU Office</v>
      </c>
      <c r="T264" t="str">
        <f t="shared" si="27"/>
        <v>176A Main Street</v>
      </c>
      <c r="U264" t="str">
        <f t="shared" si="28"/>
        <v>Conway</v>
      </c>
      <c r="V264" t="str">
        <f t="shared" si="29"/>
        <v>03860</v>
      </c>
      <c r="W264" t="str">
        <f t="shared" si="30"/>
        <v/>
      </c>
      <c r="X264" t="str">
        <f t="shared" si="31"/>
        <v/>
      </c>
      <c r="Y264" t="str">
        <f t="shared" si="32"/>
        <v/>
      </c>
      <c r="Z264" t="str">
        <f t="shared" si="33"/>
        <v/>
      </c>
      <c r="AA264" t="str">
        <f t="shared" si="34"/>
        <v/>
      </c>
      <c r="AB264" t="str">
        <f t="shared" si="35"/>
        <v/>
      </c>
    </row>
    <row r="265" spans="3:28" x14ac:dyDescent="0.2">
      <c r="C265" t="s">
        <v>22</v>
      </c>
      <c r="J265" t="s">
        <v>23</v>
      </c>
      <c r="L265" t="s">
        <v>24</v>
      </c>
      <c r="M265" t="s">
        <v>25</v>
      </c>
      <c r="P265" t="s">
        <v>26</v>
      </c>
      <c r="R265" t="str">
        <f>IFERROR(VLOOKUP(C265,'SAU Lookup'!A:B,2,FALSE),"N")</f>
        <v>N</v>
      </c>
      <c r="S265" t="str">
        <f>IFERROR(VLOOKUP(C265,'SAU Lookup'!A:A,1,FALSE),S264)</f>
        <v>9 Conway SAU Office</v>
      </c>
      <c r="T265" t="str">
        <f t="shared" si="27"/>
        <v>176A Main Street</v>
      </c>
      <c r="U265" t="str">
        <f t="shared" si="28"/>
        <v>Conway</v>
      </c>
      <c r="V265" t="str">
        <f t="shared" si="29"/>
        <v>03860</v>
      </c>
      <c r="W265" t="str">
        <f t="shared" si="30"/>
        <v/>
      </c>
      <c r="X265" t="str">
        <f t="shared" si="31"/>
        <v/>
      </c>
      <c r="Y265" t="str">
        <f t="shared" si="32"/>
        <v/>
      </c>
      <c r="Z265" t="str">
        <f t="shared" si="33"/>
        <v/>
      </c>
      <c r="AA265" t="str">
        <f t="shared" si="34"/>
        <v/>
      </c>
      <c r="AB265" t="str">
        <f t="shared" si="35"/>
        <v/>
      </c>
    </row>
    <row r="266" spans="3:28" x14ac:dyDescent="0.2">
      <c r="C266" t="s">
        <v>27</v>
      </c>
      <c r="R266" t="str">
        <f>IFERROR(VLOOKUP(C266,'SAU Lookup'!A:B,2,FALSE),"N")</f>
        <v>N</v>
      </c>
      <c r="S266" t="str">
        <f>IFERROR(VLOOKUP(C266,'SAU Lookup'!A:A,1,FALSE),S265)</f>
        <v>9 Conway SAU Office</v>
      </c>
      <c r="T266" t="str">
        <f t="shared" si="27"/>
        <v>176A Main Street</v>
      </c>
      <c r="U266" t="str">
        <f t="shared" si="28"/>
        <v>Conway</v>
      </c>
      <c r="V266" t="str">
        <f t="shared" si="29"/>
        <v>03860</v>
      </c>
      <c r="W266" t="str">
        <f t="shared" si="30"/>
        <v/>
      </c>
      <c r="X266" t="str">
        <f t="shared" si="31"/>
        <v/>
      </c>
      <c r="Y266" t="str">
        <f t="shared" si="32"/>
        <v/>
      </c>
      <c r="Z266" t="str">
        <f t="shared" si="33"/>
        <v/>
      </c>
      <c r="AA266" t="str">
        <f t="shared" si="34"/>
        <v/>
      </c>
      <c r="AB266" t="str">
        <f t="shared" si="35"/>
        <v/>
      </c>
    </row>
    <row r="267" spans="3:28" x14ac:dyDescent="0.2">
      <c r="C267" t="s">
        <v>28</v>
      </c>
      <c r="R267" t="str">
        <f>IFERROR(VLOOKUP(C267,'SAU Lookup'!A:B,2,FALSE),"N")</f>
        <v>N</v>
      </c>
      <c r="S267" t="str">
        <f>IFERROR(VLOOKUP(C267,'SAU Lookup'!A:A,1,FALSE),S266)</f>
        <v>9 Conway SAU Office</v>
      </c>
      <c r="T267" t="str">
        <f t="shared" si="27"/>
        <v>176A Main Street</v>
      </c>
      <c r="U267" t="str">
        <f t="shared" si="28"/>
        <v>Conway</v>
      </c>
      <c r="V267" t="str">
        <f t="shared" si="29"/>
        <v>03860</v>
      </c>
      <c r="W267" t="str">
        <f t="shared" si="30"/>
        <v>Pine Tree Elementary School</v>
      </c>
      <c r="X267" t="str">
        <f t="shared" si="31"/>
        <v>183 Mill St.</v>
      </c>
      <c r="Y267" t="str">
        <f t="shared" si="32"/>
        <v>Conway</v>
      </c>
      <c r="Z267" t="str">
        <f t="shared" si="33"/>
        <v>03860</v>
      </c>
      <c r="AA267" t="str">
        <f t="shared" si="34"/>
        <v xml:space="preserve">Open: M Tu W Th F </v>
      </c>
      <c r="AB267" t="str">
        <f t="shared" si="35"/>
        <v xml:space="preserve">Serving: Br Snk Lun </v>
      </c>
    </row>
    <row r="268" spans="3:28" x14ac:dyDescent="0.2">
      <c r="C268" t="s">
        <v>231</v>
      </c>
      <c r="J268" t="s">
        <v>209</v>
      </c>
      <c r="L268" t="s">
        <v>210</v>
      </c>
      <c r="M268" t="s">
        <v>232</v>
      </c>
      <c r="P268" t="s">
        <v>206</v>
      </c>
      <c r="Q268" t="s">
        <v>207</v>
      </c>
      <c r="R268" t="str">
        <f>IFERROR(VLOOKUP(C268,'SAU Lookup'!A:B,2,FALSE),"N")</f>
        <v>N</v>
      </c>
      <c r="S268" t="str">
        <f>IFERROR(VLOOKUP(C268,'SAU Lookup'!A:A,1,FALSE),S267)</f>
        <v>9 Conway SAU Office</v>
      </c>
      <c r="T268" t="str">
        <f t="shared" ref="T268:T331" si="36">IF(R268="Y",M268,T267)</f>
        <v>176A Main Street</v>
      </c>
      <c r="U268" t="str">
        <f t="shared" ref="U268:U331" si="37">IF($R268="Y",P268,U267)</f>
        <v>Conway</v>
      </c>
      <c r="V268" t="str">
        <f t="shared" ref="V268:V331" si="38">IF($R268="Y",Q268,V267)</f>
        <v>03860</v>
      </c>
      <c r="W268" t="str">
        <f t="shared" ref="W268:W331" si="39">IF(ISNUMBER(SEARCH("open",C270)),C269,"")</f>
        <v/>
      </c>
      <c r="X268" t="str">
        <f t="shared" ref="X268:X331" si="40">IF(ISNUMBER(SEARCH("open",$C270)),M269,"")</f>
        <v/>
      </c>
      <c r="Y268" t="str">
        <f t="shared" ref="Y268:Y331" si="41">IF(ISNUMBER(SEARCH("open",$C270)),P269,"")</f>
        <v/>
      </c>
      <c r="Z268" t="str">
        <f t="shared" ref="Z268:Z331" si="42">IF(ISNUMBER(SEARCH("open",$C270)),Q269,"")</f>
        <v/>
      </c>
      <c r="AA268" t="str">
        <f t="shared" ref="AA268:AA331" si="43">IF(ISNUMBER(SEARCH("open",$C270)),C270,"")</f>
        <v/>
      </c>
      <c r="AB268" t="str">
        <f t="shared" ref="AB268:AB331" si="44">IF(ISNUMBER(SEARCH("open",$C270)),C271,"")</f>
        <v/>
      </c>
    </row>
    <row r="269" spans="3:28" x14ac:dyDescent="0.2">
      <c r="C269" t="s">
        <v>22</v>
      </c>
      <c r="J269" t="s">
        <v>23</v>
      </c>
      <c r="L269" t="s">
        <v>24</v>
      </c>
      <c r="M269" t="s">
        <v>25</v>
      </c>
      <c r="P269" t="s">
        <v>26</v>
      </c>
      <c r="R269" t="str">
        <f>IFERROR(VLOOKUP(C269,'SAU Lookup'!A:B,2,FALSE),"N")</f>
        <v>N</v>
      </c>
      <c r="S269" t="str">
        <f>IFERROR(VLOOKUP(C269,'SAU Lookup'!A:A,1,FALSE),S268)</f>
        <v>9 Conway SAU Office</v>
      </c>
      <c r="T269" t="str">
        <f t="shared" si="36"/>
        <v>176A Main Street</v>
      </c>
      <c r="U269" t="str">
        <f t="shared" si="37"/>
        <v>Conway</v>
      </c>
      <c r="V269" t="str">
        <f t="shared" si="38"/>
        <v>03860</v>
      </c>
      <c r="W269" t="str">
        <f t="shared" si="39"/>
        <v/>
      </c>
      <c r="X269" t="str">
        <f t="shared" si="40"/>
        <v/>
      </c>
      <c r="Y269" t="str">
        <f t="shared" si="41"/>
        <v/>
      </c>
      <c r="Z269" t="str">
        <f t="shared" si="42"/>
        <v/>
      </c>
      <c r="AA269" t="str">
        <f t="shared" si="43"/>
        <v/>
      </c>
      <c r="AB269" t="str">
        <f t="shared" si="44"/>
        <v/>
      </c>
    </row>
    <row r="270" spans="3:28" x14ac:dyDescent="0.2">
      <c r="C270" t="s">
        <v>94</v>
      </c>
      <c r="R270" t="str">
        <f>IFERROR(VLOOKUP(C270,'SAU Lookup'!A:B,2,FALSE),"N")</f>
        <v>N</v>
      </c>
      <c r="S270" t="str">
        <f>IFERROR(VLOOKUP(C270,'SAU Lookup'!A:A,1,FALSE),S269)</f>
        <v>9 Conway SAU Office</v>
      </c>
      <c r="T270" t="str">
        <f t="shared" si="36"/>
        <v>176A Main Street</v>
      </c>
      <c r="U270" t="str">
        <f t="shared" si="37"/>
        <v>Conway</v>
      </c>
      <c r="V270" t="str">
        <f t="shared" si="38"/>
        <v>03860</v>
      </c>
      <c r="W270" t="str">
        <f t="shared" si="39"/>
        <v/>
      </c>
      <c r="X270" t="str">
        <f t="shared" si="40"/>
        <v/>
      </c>
      <c r="Y270" t="str">
        <f t="shared" si="41"/>
        <v/>
      </c>
      <c r="Z270" t="str">
        <f t="shared" si="42"/>
        <v/>
      </c>
      <c r="AA270" t="str">
        <f t="shared" si="43"/>
        <v/>
      </c>
      <c r="AB270" t="str">
        <f t="shared" si="44"/>
        <v/>
      </c>
    </row>
    <row r="271" spans="3:28" x14ac:dyDescent="0.2">
      <c r="C271" t="s">
        <v>28</v>
      </c>
      <c r="R271" t="str">
        <f>IFERROR(VLOOKUP(C271,'SAU Lookup'!A:B,2,FALSE),"N")</f>
        <v>N</v>
      </c>
      <c r="S271" t="str">
        <f>IFERROR(VLOOKUP(C271,'SAU Lookup'!A:A,1,FALSE),S270)</f>
        <v>9 Conway SAU Office</v>
      </c>
      <c r="T271" t="str">
        <f t="shared" si="36"/>
        <v>176A Main Street</v>
      </c>
      <c r="U271" t="str">
        <f t="shared" si="37"/>
        <v>Conway</v>
      </c>
      <c r="V271" t="str">
        <f t="shared" si="38"/>
        <v>03860</v>
      </c>
      <c r="W271" t="str">
        <f t="shared" si="39"/>
        <v/>
      </c>
      <c r="X271" t="str">
        <f t="shared" si="40"/>
        <v/>
      </c>
      <c r="Y271" t="str">
        <f t="shared" si="41"/>
        <v/>
      </c>
      <c r="Z271" t="str">
        <f t="shared" si="42"/>
        <v/>
      </c>
      <c r="AA271" t="str">
        <f t="shared" si="43"/>
        <v/>
      </c>
      <c r="AB271" t="str">
        <f t="shared" si="44"/>
        <v/>
      </c>
    </row>
    <row r="272" spans="3:28" x14ac:dyDescent="0.2">
      <c r="C272" t="s">
        <v>233</v>
      </c>
      <c r="J272" t="s">
        <v>234</v>
      </c>
      <c r="L272" t="s">
        <v>235</v>
      </c>
      <c r="M272" t="s">
        <v>236</v>
      </c>
      <c r="P272" t="s">
        <v>237</v>
      </c>
      <c r="Q272" t="s">
        <v>238</v>
      </c>
      <c r="R272" t="str">
        <f>IFERROR(VLOOKUP(C272,'SAU Lookup'!A:B,2,FALSE),"N")</f>
        <v>Y</v>
      </c>
      <c r="S272" t="str">
        <f>IFERROR(VLOOKUP(C272,'SAU Lookup'!A:A,1,FALSE),S271)</f>
        <v>10 Derry Cooperative SAU Office</v>
      </c>
      <c r="T272" t="str">
        <f t="shared" si="36"/>
        <v>Derry Cooperative School District</v>
      </c>
      <c r="U272" t="str">
        <f t="shared" si="37"/>
        <v>Derry</v>
      </c>
      <c r="V272" t="str">
        <f t="shared" si="38"/>
        <v>03038</v>
      </c>
      <c r="W272" t="str">
        <f t="shared" si="39"/>
        <v>Derry Village School</v>
      </c>
      <c r="X272" t="str">
        <f t="shared" si="40"/>
        <v>28 S. Main St.</v>
      </c>
      <c r="Y272" t="str">
        <f t="shared" si="41"/>
        <v>Derry</v>
      </c>
      <c r="Z272" t="str">
        <f t="shared" si="42"/>
        <v>03038</v>
      </c>
      <c r="AA272" t="str">
        <f t="shared" si="43"/>
        <v xml:space="preserve">Open: M Tu W Th F </v>
      </c>
      <c r="AB272" t="str">
        <f t="shared" si="44"/>
        <v xml:space="preserve">Serving: Milk Br Lun </v>
      </c>
    </row>
    <row r="273" spans="3:28" x14ac:dyDescent="0.2">
      <c r="C273" t="s">
        <v>239</v>
      </c>
      <c r="J273" t="s">
        <v>234</v>
      </c>
      <c r="L273" t="s">
        <v>235</v>
      </c>
      <c r="M273" t="s">
        <v>240</v>
      </c>
      <c r="P273" t="s">
        <v>237</v>
      </c>
      <c r="Q273" t="s">
        <v>238</v>
      </c>
      <c r="R273" t="str">
        <f>IFERROR(VLOOKUP(C273,'SAU Lookup'!A:B,2,FALSE),"N")</f>
        <v>N</v>
      </c>
      <c r="S273" t="str">
        <f>IFERROR(VLOOKUP(C273,'SAU Lookup'!A:A,1,FALSE),S272)</f>
        <v>10 Derry Cooperative SAU Office</v>
      </c>
      <c r="T273" t="str">
        <f t="shared" si="36"/>
        <v>Derry Cooperative School District</v>
      </c>
      <c r="U273" t="str">
        <f t="shared" si="37"/>
        <v>Derry</v>
      </c>
      <c r="V273" t="str">
        <f t="shared" si="38"/>
        <v>03038</v>
      </c>
      <c r="W273" t="str">
        <f t="shared" si="39"/>
        <v/>
      </c>
      <c r="X273" t="str">
        <f t="shared" si="40"/>
        <v/>
      </c>
      <c r="Y273" t="str">
        <f t="shared" si="41"/>
        <v/>
      </c>
      <c r="Z273" t="str">
        <f t="shared" si="42"/>
        <v/>
      </c>
      <c r="AA273" t="str">
        <f t="shared" si="43"/>
        <v/>
      </c>
      <c r="AB273" t="str">
        <f t="shared" si="44"/>
        <v/>
      </c>
    </row>
    <row r="274" spans="3:28" x14ac:dyDescent="0.2">
      <c r="C274" t="s">
        <v>22</v>
      </c>
      <c r="J274" t="s">
        <v>23</v>
      </c>
      <c r="L274" t="s">
        <v>24</v>
      </c>
      <c r="M274" t="s">
        <v>25</v>
      </c>
      <c r="P274" t="s">
        <v>26</v>
      </c>
      <c r="R274" t="str">
        <f>IFERROR(VLOOKUP(C274,'SAU Lookup'!A:B,2,FALSE),"N")</f>
        <v>N</v>
      </c>
      <c r="S274" t="str">
        <f>IFERROR(VLOOKUP(C274,'SAU Lookup'!A:A,1,FALSE),S273)</f>
        <v>10 Derry Cooperative SAU Office</v>
      </c>
      <c r="T274" t="str">
        <f t="shared" si="36"/>
        <v>Derry Cooperative School District</v>
      </c>
      <c r="U274" t="str">
        <f t="shared" si="37"/>
        <v>Derry</v>
      </c>
      <c r="V274" t="str">
        <f t="shared" si="38"/>
        <v>03038</v>
      </c>
      <c r="W274" t="str">
        <f t="shared" si="39"/>
        <v/>
      </c>
      <c r="X274" t="str">
        <f t="shared" si="40"/>
        <v/>
      </c>
      <c r="Y274" t="str">
        <f t="shared" si="41"/>
        <v/>
      </c>
      <c r="Z274" t="str">
        <f t="shared" si="42"/>
        <v/>
      </c>
      <c r="AA274" t="str">
        <f t="shared" si="43"/>
        <v/>
      </c>
      <c r="AB274" t="str">
        <f t="shared" si="44"/>
        <v/>
      </c>
    </row>
    <row r="275" spans="3:28" x14ac:dyDescent="0.2">
      <c r="C275" t="s">
        <v>72</v>
      </c>
      <c r="R275" t="str">
        <f>IFERROR(VLOOKUP(C275,'SAU Lookup'!A:B,2,FALSE),"N")</f>
        <v>N</v>
      </c>
      <c r="S275" t="str">
        <f>IFERROR(VLOOKUP(C275,'SAU Lookup'!A:A,1,FALSE),S274)</f>
        <v>10 Derry Cooperative SAU Office</v>
      </c>
      <c r="T275" t="str">
        <f t="shared" si="36"/>
        <v>Derry Cooperative School District</v>
      </c>
      <c r="U275" t="str">
        <f t="shared" si="37"/>
        <v>Derry</v>
      </c>
      <c r="V275" t="str">
        <f t="shared" si="38"/>
        <v>03038</v>
      </c>
      <c r="W275" t="str">
        <f t="shared" si="39"/>
        <v/>
      </c>
      <c r="X275" t="str">
        <f t="shared" si="40"/>
        <v/>
      </c>
      <c r="Y275" t="str">
        <f t="shared" si="41"/>
        <v/>
      </c>
      <c r="Z275" t="str">
        <f t="shared" si="42"/>
        <v/>
      </c>
      <c r="AA275" t="str">
        <f t="shared" si="43"/>
        <v/>
      </c>
      <c r="AB275" t="str">
        <f t="shared" si="44"/>
        <v/>
      </c>
    </row>
    <row r="276" spans="3:28" x14ac:dyDescent="0.2">
      <c r="C276" t="s">
        <v>28</v>
      </c>
      <c r="R276" t="str">
        <f>IFERROR(VLOOKUP(C276,'SAU Lookup'!A:B,2,FALSE),"N")</f>
        <v>N</v>
      </c>
      <c r="S276" t="str">
        <f>IFERROR(VLOOKUP(C276,'SAU Lookup'!A:A,1,FALSE),S275)</f>
        <v>10 Derry Cooperative SAU Office</v>
      </c>
      <c r="T276" t="str">
        <f t="shared" si="36"/>
        <v>Derry Cooperative School District</v>
      </c>
      <c r="U276" t="str">
        <f t="shared" si="37"/>
        <v>Derry</v>
      </c>
      <c r="V276" t="str">
        <f t="shared" si="38"/>
        <v>03038</v>
      </c>
      <c r="W276" t="str">
        <f t="shared" si="39"/>
        <v>East Derry Memorial Elementary School</v>
      </c>
      <c r="X276" t="str">
        <f t="shared" si="40"/>
        <v>18 Dubeau Dr.</v>
      </c>
      <c r="Y276" t="str">
        <f t="shared" si="41"/>
        <v>Derry</v>
      </c>
      <c r="Z276" t="str">
        <f t="shared" si="42"/>
        <v>03038</v>
      </c>
      <c r="AA276" t="str">
        <f t="shared" si="43"/>
        <v xml:space="preserve">Open: M Tu W Th F </v>
      </c>
      <c r="AB276" t="str">
        <f t="shared" si="44"/>
        <v xml:space="preserve">Serving: Milk Br Lun </v>
      </c>
    </row>
    <row r="277" spans="3:28" x14ac:dyDescent="0.2">
      <c r="C277" t="s">
        <v>241</v>
      </c>
      <c r="J277" t="s">
        <v>234</v>
      </c>
      <c r="L277" t="s">
        <v>235</v>
      </c>
      <c r="M277" t="s">
        <v>242</v>
      </c>
      <c r="P277" t="s">
        <v>237</v>
      </c>
      <c r="Q277" t="s">
        <v>238</v>
      </c>
      <c r="R277" t="str">
        <f>IFERROR(VLOOKUP(C277,'SAU Lookup'!A:B,2,FALSE),"N")</f>
        <v>N</v>
      </c>
      <c r="S277" t="str">
        <f>IFERROR(VLOOKUP(C277,'SAU Lookup'!A:A,1,FALSE),S276)</f>
        <v>10 Derry Cooperative SAU Office</v>
      </c>
      <c r="T277" t="str">
        <f t="shared" si="36"/>
        <v>Derry Cooperative School District</v>
      </c>
      <c r="U277" t="str">
        <f t="shared" si="37"/>
        <v>Derry</v>
      </c>
      <c r="V277" t="str">
        <f t="shared" si="38"/>
        <v>03038</v>
      </c>
      <c r="W277" t="str">
        <f t="shared" si="39"/>
        <v/>
      </c>
      <c r="X277" t="str">
        <f t="shared" si="40"/>
        <v/>
      </c>
      <c r="Y277" t="str">
        <f t="shared" si="41"/>
        <v/>
      </c>
      <c r="Z277" t="str">
        <f t="shared" si="42"/>
        <v/>
      </c>
      <c r="AA277" t="str">
        <f t="shared" si="43"/>
        <v/>
      </c>
      <c r="AB277" t="str">
        <f t="shared" si="44"/>
        <v/>
      </c>
    </row>
    <row r="278" spans="3:28" x14ac:dyDescent="0.2">
      <c r="C278" t="s">
        <v>22</v>
      </c>
      <c r="J278" t="s">
        <v>23</v>
      </c>
      <c r="L278" t="s">
        <v>24</v>
      </c>
      <c r="M278" t="s">
        <v>25</v>
      </c>
      <c r="P278" t="s">
        <v>26</v>
      </c>
      <c r="R278" t="str">
        <f>IFERROR(VLOOKUP(C278,'SAU Lookup'!A:B,2,FALSE),"N")</f>
        <v>N</v>
      </c>
      <c r="S278" t="str">
        <f>IFERROR(VLOOKUP(C278,'SAU Lookup'!A:A,1,FALSE),S277)</f>
        <v>10 Derry Cooperative SAU Office</v>
      </c>
      <c r="T278" t="str">
        <f t="shared" si="36"/>
        <v>Derry Cooperative School District</v>
      </c>
      <c r="U278" t="str">
        <f t="shared" si="37"/>
        <v>Derry</v>
      </c>
      <c r="V278" t="str">
        <f t="shared" si="38"/>
        <v>03038</v>
      </c>
      <c r="W278" t="str">
        <f t="shared" si="39"/>
        <v/>
      </c>
      <c r="X278" t="str">
        <f t="shared" si="40"/>
        <v/>
      </c>
      <c r="Y278" t="str">
        <f t="shared" si="41"/>
        <v/>
      </c>
      <c r="Z278" t="str">
        <f t="shared" si="42"/>
        <v/>
      </c>
      <c r="AA278" t="str">
        <f t="shared" si="43"/>
        <v/>
      </c>
      <c r="AB278" t="str">
        <f t="shared" si="44"/>
        <v/>
      </c>
    </row>
    <row r="279" spans="3:28" x14ac:dyDescent="0.2">
      <c r="C279" t="s">
        <v>72</v>
      </c>
      <c r="R279" t="str">
        <f>IFERROR(VLOOKUP(C279,'SAU Lookup'!A:B,2,FALSE),"N")</f>
        <v>N</v>
      </c>
      <c r="S279" t="str">
        <f>IFERROR(VLOOKUP(C279,'SAU Lookup'!A:A,1,FALSE),S278)</f>
        <v>10 Derry Cooperative SAU Office</v>
      </c>
      <c r="T279" t="str">
        <f t="shared" si="36"/>
        <v>Derry Cooperative School District</v>
      </c>
      <c r="U279" t="str">
        <f t="shared" si="37"/>
        <v>Derry</v>
      </c>
      <c r="V279" t="str">
        <f t="shared" si="38"/>
        <v>03038</v>
      </c>
      <c r="W279" t="str">
        <f t="shared" si="39"/>
        <v/>
      </c>
      <c r="X279" t="str">
        <f t="shared" si="40"/>
        <v/>
      </c>
      <c r="Y279" t="str">
        <f t="shared" si="41"/>
        <v/>
      </c>
      <c r="Z279" t="str">
        <f t="shared" si="42"/>
        <v/>
      </c>
      <c r="AA279" t="str">
        <f t="shared" si="43"/>
        <v/>
      </c>
      <c r="AB279" t="str">
        <f t="shared" si="44"/>
        <v/>
      </c>
    </row>
    <row r="280" spans="3:28" x14ac:dyDescent="0.2">
      <c r="C280" t="s">
        <v>28</v>
      </c>
      <c r="R280" t="str">
        <f>IFERROR(VLOOKUP(C280,'SAU Lookup'!A:B,2,FALSE),"N")</f>
        <v>N</v>
      </c>
      <c r="S280" t="str">
        <f>IFERROR(VLOOKUP(C280,'SAU Lookup'!A:A,1,FALSE),S279)</f>
        <v>10 Derry Cooperative SAU Office</v>
      </c>
      <c r="T280" t="str">
        <f t="shared" si="36"/>
        <v>Derry Cooperative School District</v>
      </c>
      <c r="U280" t="str">
        <f t="shared" si="37"/>
        <v>Derry</v>
      </c>
      <c r="V280" t="str">
        <f t="shared" si="38"/>
        <v>03038</v>
      </c>
      <c r="W280" t="str">
        <f t="shared" si="39"/>
        <v>Ernest P. Barka Elementary School</v>
      </c>
      <c r="X280" t="str">
        <f t="shared" si="40"/>
        <v>21 Eastgate Rd.</v>
      </c>
      <c r="Y280" t="str">
        <f t="shared" si="41"/>
        <v>Derry</v>
      </c>
      <c r="Z280" t="str">
        <f t="shared" si="42"/>
        <v>03038</v>
      </c>
      <c r="AA280" t="str">
        <f t="shared" si="43"/>
        <v xml:space="preserve">Open: M Tu W Th F </v>
      </c>
      <c r="AB280" t="str">
        <f t="shared" si="44"/>
        <v xml:space="preserve">Serving: Milk Br Lun </v>
      </c>
    </row>
    <row r="281" spans="3:28" x14ac:dyDescent="0.2">
      <c r="C281" t="s">
        <v>243</v>
      </c>
      <c r="J281" t="s">
        <v>234</v>
      </c>
      <c r="L281" t="s">
        <v>235</v>
      </c>
      <c r="M281" t="s">
        <v>244</v>
      </c>
      <c r="P281" t="s">
        <v>237</v>
      </c>
      <c r="Q281" t="s">
        <v>238</v>
      </c>
      <c r="R281" t="str">
        <f>IFERROR(VLOOKUP(C281,'SAU Lookup'!A:B,2,FALSE),"N")</f>
        <v>N</v>
      </c>
      <c r="S281" t="str">
        <f>IFERROR(VLOOKUP(C281,'SAU Lookup'!A:A,1,FALSE),S280)</f>
        <v>10 Derry Cooperative SAU Office</v>
      </c>
      <c r="T281" t="str">
        <f t="shared" si="36"/>
        <v>Derry Cooperative School District</v>
      </c>
      <c r="U281" t="str">
        <f t="shared" si="37"/>
        <v>Derry</v>
      </c>
      <c r="V281" t="str">
        <f t="shared" si="38"/>
        <v>03038</v>
      </c>
      <c r="W281" t="str">
        <f t="shared" si="39"/>
        <v/>
      </c>
      <c r="X281" t="str">
        <f t="shared" si="40"/>
        <v/>
      </c>
      <c r="Y281" t="str">
        <f t="shared" si="41"/>
        <v/>
      </c>
      <c r="Z281" t="str">
        <f t="shared" si="42"/>
        <v/>
      </c>
      <c r="AA281" t="str">
        <f t="shared" si="43"/>
        <v/>
      </c>
      <c r="AB281" t="str">
        <f t="shared" si="44"/>
        <v/>
      </c>
    </row>
    <row r="282" spans="3:28" x14ac:dyDescent="0.2">
      <c r="C282" t="s">
        <v>22</v>
      </c>
      <c r="J282" t="s">
        <v>23</v>
      </c>
      <c r="L282" t="s">
        <v>24</v>
      </c>
      <c r="M282" t="s">
        <v>25</v>
      </c>
      <c r="P282" t="s">
        <v>26</v>
      </c>
      <c r="R282" t="str">
        <f>IFERROR(VLOOKUP(C282,'SAU Lookup'!A:B,2,FALSE),"N")</f>
        <v>N</v>
      </c>
      <c r="S282" t="str">
        <f>IFERROR(VLOOKUP(C282,'SAU Lookup'!A:A,1,FALSE),S281)</f>
        <v>10 Derry Cooperative SAU Office</v>
      </c>
      <c r="T282" t="str">
        <f t="shared" si="36"/>
        <v>Derry Cooperative School District</v>
      </c>
      <c r="U282" t="str">
        <f t="shared" si="37"/>
        <v>Derry</v>
      </c>
      <c r="V282" t="str">
        <f t="shared" si="38"/>
        <v>03038</v>
      </c>
      <c r="W282" t="str">
        <f t="shared" si="39"/>
        <v/>
      </c>
      <c r="X282" t="str">
        <f t="shared" si="40"/>
        <v/>
      </c>
      <c r="Y282" t="str">
        <f t="shared" si="41"/>
        <v/>
      </c>
      <c r="Z282" t="str">
        <f t="shared" si="42"/>
        <v/>
      </c>
      <c r="AA282" t="str">
        <f t="shared" si="43"/>
        <v/>
      </c>
      <c r="AB282" t="str">
        <f t="shared" si="44"/>
        <v/>
      </c>
    </row>
    <row r="283" spans="3:28" x14ac:dyDescent="0.2">
      <c r="C283" t="s">
        <v>72</v>
      </c>
      <c r="R283" t="str">
        <f>IFERROR(VLOOKUP(C283,'SAU Lookup'!A:B,2,FALSE),"N")</f>
        <v>N</v>
      </c>
      <c r="S283" t="str">
        <f>IFERROR(VLOOKUP(C283,'SAU Lookup'!A:A,1,FALSE),S282)</f>
        <v>10 Derry Cooperative SAU Office</v>
      </c>
      <c r="T283" t="str">
        <f t="shared" si="36"/>
        <v>Derry Cooperative School District</v>
      </c>
      <c r="U283" t="str">
        <f t="shared" si="37"/>
        <v>Derry</v>
      </c>
      <c r="V283" t="str">
        <f t="shared" si="38"/>
        <v>03038</v>
      </c>
      <c r="W283" t="str">
        <f t="shared" si="39"/>
        <v/>
      </c>
      <c r="X283" t="str">
        <f t="shared" si="40"/>
        <v/>
      </c>
      <c r="Y283" t="str">
        <f t="shared" si="41"/>
        <v/>
      </c>
      <c r="Z283" t="str">
        <f t="shared" si="42"/>
        <v/>
      </c>
      <c r="AA283" t="str">
        <f t="shared" si="43"/>
        <v/>
      </c>
      <c r="AB283" t="str">
        <f t="shared" si="44"/>
        <v/>
      </c>
    </row>
    <row r="284" spans="3:28" x14ac:dyDescent="0.2">
      <c r="C284" t="s">
        <v>28</v>
      </c>
      <c r="R284" t="str">
        <f>IFERROR(VLOOKUP(C284,'SAU Lookup'!A:B,2,FALSE),"N")</f>
        <v>N</v>
      </c>
      <c r="S284" t="str">
        <f>IFERROR(VLOOKUP(C284,'SAU Lookup'!A:A,1,FALSE),S283)</f>
        <v>10 Derry Cooperative SAU Office</v>
      </c>
      <c r="T284" t="str">
        <f t="shared" si="36"/>
        <v>Derry Cooperative School District</v>
      </c>
      <c r="U284" t="str">
        <f t="shared" si="37"/>
        <v>Derry</v>
      </c>
      <c r="V284" t="str">
        <f t="shared" si="38"/>
        <v>03038</v>
      </c>
      <c r="W284" t="str">
        <f t="shared" si="39"/>
        <v>Gilbert H. Hood Middle School</v>
      </c>
      <c r="X284" t="str">
        <f t="shared" si="40"/>
        <v>5 Hood Rd.</v>
      </c>
      <c r="Y284" t="str">
        <f t="shared" si="41"/>
        <v>Derry</v>
      </c>
      <c r="Z284" t="str">
        <f t="shared" si="42"/>
        <v>03038</v>
      </c>
      <c r="AA284" t="str">
        <f t="shared" si="43"/>
        <v xml:space="preserve">Open: M Tu W Th F </v>
      </c>
      <c r="AB284" t="str">
        <f t="shared" si="44"/>
        <v xml:space="preserve">Serving: Milk Br Lun </v>
      </c>
    </row>
    <row r="285" spans="3:28" x14ac:dyDescent="0.2">
      <c r="C285" t="s">
        <v>245</v>
      </c>
      <c r="J285" t="s">
        <v>234</v>
      </c>
      <c r="L285" t="s">
        <v>235</v>
      </c>
      <c r="M285" t="s">
        <v>246</v>
      </c>
      <c r="P285" t="s">
        <v>237</v>
      </c>
      <c r="Q285" t="s">
        <v>238</v>
      </c>
      <c r="R285" t="str">
        <f>IFERROR(VLOOKUP(C285,'SAU Lookup'!A:B,2,FALSE),"N")</f>
        <v>N</v>
      </c>
      <c r="S285" t="str">
        <f>IFERROR(VLOOKUP(C285,'SAU Lookup'!A:A,1,FALSE),S284)</f>
        <v>10 Derry Cooperative SAU Office</v>
      </c>
      <c r="T285" t="str">
        <f t="shared" si="36"/>
        <v>Derry Cooperative School District</v>
      </c>
      <c r="U285" t="str">
        <f t="shared" si="37"/>
        <v>Derry</v>
      </c>
      <c r="V285" t="str">
        <f t="shared" si="38"/>
        <v>03038</v>
      </c>
      <c r="W285" t="str">
        <f t="shared" si="39"/>
        <v/>
      </c>
      <c r="X285" t="str">
        <f t="shared" si="40"/>
        <v/>
      </c>
      <c r="Y285" t="str">
        <f t="shared" si="41"/>
        <v/>
      </c>
      <c r="Z285" t="str">
        <f t="shared" si="42"/>
        <v/>
      </c>
      <c r="AA285" t="str">
        <f t="shared" si="43"/>
        <v/>
      </c>
      <c r="AB285" t="str">
        <f t="shared" si="44"/>
        <v/>
      </c>
    </row>
    <row r="286" spans="3:28" x14ac:dyDescent="0.2">
      <c r="C286" t="s">
        <v>22</v>
      </c>
      <c r="J286" t="s">
        <v>23</v>
      </c>
      <c r="L286" t="s">
        <v>24</v>
      </c>
      <c r="M286" t="s">
        <v>25</v>
      </c>
      <c r="P286" t="s">
        <v>26</v>
      </c>
      <c r="R286" t="str">
        <f>IFERROR(VLOOKUP(C286,'SAU Lookup'!A:B,2,FALSE),"N")</f>
        <v>N</v>
      </c>
      <c r="S286" t="str">
        <f>IFERROR(VLOOKUP(C286,'SAU Lookup'!A:A,1,FALSE),S285)</f>
        <v>10 Derry Cooperative SAU Office</v>
      </c>
      <c r="T286" t="str">
        <f t="shared" si="36"/>
        <v>Derry Cooperative School District</v>
      </c>
      <c r="U286" t="str">
        <f t="shared" si="37"/>
        <v>Derry</v>
      </c>
      <c r="V286" t="str">
        <f t="shared" si="38"/>
        <v>03038</v>
      </c>
      <c r="W286" t="str">
        <f t="shared" si="39"/>
        <v/>
      </c>
      <c r="X286" t="str">
        <f t="shared" si="40"/>
        <v/>
      </c>
      <c r="Y286" t="str">
        <f t="shared" si="41"/>
        <v/>
      </c>
      <c r="Z286" t="str">
        <f t="shared" si="42"/>
        <v/>
      </c>
      <c r="AA286" t="str">
        <f t="shared" si="43"/>
        <v/>
      </c>
      <c r="AB286" t="str">
        <f t="shared" si="44"/>
        <v/>
      </c>
    </row>
    <row r="287" spans="3:28" x14ac:dyDescent="0.2">
      <c r="C287" t="s">
        <v>72</v>
      </c>
      <c r="R287" t="str">
        <f>IFERROR(VLOOKUP(C287,'SAU Lookup'!A:B,2,FALSE),"N")</f>
        <v>N</v>
      </c>
      <c r="S287" t="str">
        <f>IFERROR(VLOOKUP(C287,'SAU Lookup'!A:A,1,FALSE),S286)</f>
        <v>10 Derry Cooperative SAU Office</v>
      </c>
      <c r="T287" t="str">
        <f t="shared" si="36"/>
        <v>Derry Cooperative School District</v>
      </c>
      <c r="U287" t="str">
        <f t="shared" si="37"/>
        <v>Derry</v>
      </c>
      <c r="V287" t="str">
        <f t="shared" si="38"/>
        <v>03038</v>
      </c>
      <c r="W287" t="str">
        <f t="shared" si="39"/>
        <v/>
      </c>
      <c r="X287" t="str">
        <f t="shared" si="40"/>
        <v/>
      </c>
      <c r="Y287" t="str">
        <f t="shared" si="41"/>
        <v/>
      </c>
      <c r="Z287" t="str">
        <f t="shared" si="42"/>
        <v/>
      </c>
      <c r="AA287" t="str">
        <f t="shared" si="43"/>
        <v/>
      </c>
      <c r="AB287" t="str">
        <f t="shared" si="44"/>
        <v/>
      </c>
    </row>
    <row r="288" spans="3:28" x14ac:dyDescent="0.2">
      <c r="C288" t="s">
        <v>28</v>
      </c>
      <c r="R288" t="str">
        <f>IFERROR(VLOOKUP(C288,'SAU Lookup'!A:B,2,FALSE),"N")</f>
        <v>N</v>
      </c>
      <c r="S288" t="str">
        <f>IFERROR(VLOOKUP(C288,'SAU Lookup'!A:A,1,FALSE),S287)</f>
        <v>10 Derry Cooperative SAU Office</v>
      </c>
      <c r="T288" t="str">
        <f t="shared" si="36"/>
        <v>Derry Cooperative School District</v>
      </c>
      <c r="U288" t="str">
        <f t="shared" si="37"/>
        <v>Derry</v>
      </c>
      <c r="V288" t="str">
        <f t="shared" si="38"/>
        <v>03038</v>
      </c>
      <c r="W288" t="str">
        <f t="shared" si="39"/>
        <v>Grinnell School</v>
      </c>
      <c r="X288" t="str">
        <f t="shared" si="40"/>
        <v>6 Grinnell Rd.</v>
      </c>
      <c r="Y288" t="str">
        <f t="shared" si="41"/>
        <v>Derry</v>
      </c>
      <c r="Z288" t="str">
        <f t="shared" si="42"/>
        <v>03038</v>
      </c>
      <c r="AA288" t="str">
        <f t="shared" si="43"/>
        <v xml:space="preserve">Open: M Tu W Th F </v>
      </c>
      <c r="AB288" t="str">
        <f t="shared" si="44"/>
        <v xml:space="preserve">Serving: Milk Br Lun </v>
      </c>
    </row>
    <row r="289" spans="3:28" x14ac:dyDescent="0.2">
      <c r="C289" t="s">
        <v>247</v>
      </c>
      <c r="J289" t="s">
        <v>234</v>
      </c>
      <c r="L289" t="s">
        <v>235</v>
      </c>
      <c r="M289" t="s">
        <v>248</v>
      </c>
      <c r="P289" t="s">
        <v>237</v>
      </c>
      <c r="Q289" t="s">
        <v>238</v>
      </c>
      <c r="R289" t="str">
        <f>IFERROR(VLOOKUP(C289,'SAU Lookup'!A:B,2,FALSE),"N")</f>
        <v>N</v>
      </c>
      <c r="S289" t="str">
        <f>IFERROR(VLOOKUP(C289,'SAU Lookup'!A:A,1,FALSE),S288)</f>
        <v>10 Derry Cooperative SAU Office</v>
      </c>
      <c r="T289" t="str">
        <f t="shared" si="36"/>
        <v>Derry Cooperative School District</v>
      </c>
      <c r="U289" t="str">
        <f t="shared" si="37"/>
        <v>Derry</v>
      </c>
      <c r="V289" t="str">
        <f t="shared" si="38"/>
        <v>03038</v>
      </c>
      <c r="W289" t="str">
        <f t="shared" si="39"/>
        <v/>
      </c>
      <c r="X289" t="str">
        <f t="shared" si="40"/>
        <v/>
      </c>
      <c r="Y289" t="str">
        <f t="shared" si="41"/>
        <v/>
      </c>
      <c r="Z289" t="str">
        <f t="shared" si="42"/>
        <v/>
      </c>
      <c r="AA289" t="str">
        <f t="shared" si="43"/>
        <v/>
      </c>
      <c r="AB289" t="str">
        <f t="shared" si="44"/>
        <v/>
      </c>
    </row>
    <row r="290" spans="3:28" x14ac:dyDescent="0.2">
      <c r="C290" t="s">
        <v>22</v>
      </c>
      <c r="J290" t="s">
        <v>23</v>
      </c>
      <c r="L290" t="s">
        <v>24</v>
      </c>
      <c r="M290" t="s">
        <v>25</v>
      </c>
      <c r="P290" t="s">
        <v>26</v>
      </c>
      <c r="R290" t="str">
        <f>IFERROR(VLOOKUP(C290,'SAU Lookup'!A:B,2,FALSE),"N")</f>
        <v>N</v>
      </c>
      <c r="S290" t="str">
        <f>IFERROR(VLOOKUP(C290,'SAU Lookup'!A:A,1,FALSE),S289)</f>
        <v>10 Derry Cooperative SAU Office</v>
      </c>
      <c r="T290" t="str">
        <f t="shared" si="36"/>
        <v>Derry Cooperative School District</v>
      </c>
      <c r="U290" t="str">
        <f t="shared" si="37"/>
        <v>Derry</v>
      </c>
      <c r="V290" t="str">
        <f t="shared" si="38"/>
        <v>03038</v>
      </c>
      <c r="W290" t="str">
        <f t="shared" si="39"/>
        <v/>
      </c>
      <c r="X290" t="str">
        <f t="shared" si="40"/>
        <v/>
      </c>
      <c r="Y290" t="str">
        <f t="shared" si="41"/>
        <v/>
      </c>
      <c r="Z290" t="str">
        <f t="shared" si="42"/>
        <v/>
      </c>
      <c r="AA290" t="str">
        <f t="shared" si="43"/>
        <v/>
      </c>
      <c r="AB290" t="str">
        <f t="shared" si="44"/>
        <v/>
      </c>
    </row>
    <row r="291" spans="3:28" x14ac:dyDescent="0.2">
      <c r="C291" t="s">
        <v>72</v>
      </c>
      <c r="R291" t="str">
        <f>IFERROR(VLOOKUP(C291,'SAU Lookup'!A:B,2,FALSE),"N")</f>
        <v>N</v>
      </c>
      <c r="S291" t="str">
        <f>IFERROR(VLOOKUP(C291,'SAU Lookup'!A:A,1,FALSE),S290)</f>
        <v>10 Derry Cooperative SAU Office</v>
      </c>
      <c r="T291" t="str">
        <f t="shared" si="36"/>
        <v>Derry Cooperative School District</v>
      </c>
      <c r="U291" t="str">
        <f t="shared" si="37"/>
        <v>Derry</v>
      </c>
      <c r="V291" t="str">
        <f t="shared" si="38"/>
        <v>03038</v>
      </c>
      <c r="W291" t="str">
        <f t="shared" si="39"/>
        <v/>
      </c>
      <c r="X291" t="str">
        <f t="shared" si="40"/>
        <v/>
      </c>
      <c r="Y291" t="str">
        <f t="shared" si="41"/>
        <v/>
      </c>
      <c r="Z291" t="str">
        <f t="shared" si="42"/>
        <v/>
      </c>
      <c r="AA291" t="str">
        <f t="shared" si="43"/>
        <v/>
      </c>
      <c r="AB291" t="str">
        <f t="shared" si="44"/>
        <v/>
      </c>
    </row>
    <row r="292" spans="3:28" x14ac:dyDescent="0.2">
      <c r="C292" t="s">
        <v>28</v>
      </c>
      <c r="R292" t="str">
        <f>IFERROR(VLOOKUP(C292,'SAU Lookup'!A:B,2,FALSE),"N")</f>
        <v>N</v>
      </c>
      <c r="S292" t="str">
        <f>IFERROR(VLOOKUP(C292,'SAU Lookup'!A:A,1,FALSE),S291)</f>
        <v>10 Derry Cooperative SAU Office</v>
      </c>
      <c r="T292" t="str">
        <f t="shared" si="36"/>
        <v>Derry Cooperative School District</v>
      </c>
      <c r="U292" t="str">
        <f t="shared" si="37"/>
        <v>Derry</v>
      </c>
      <c r="V292" t="str">
        <f t="shared" si="38"/>
        <v>03038</v>
      </c>
      <c r="W292" t="str">
        <f t="shared" si="39"/>
        <v>South Range Elementary School</v>
      </c>
      <c r="X292" t="str">
        <f t="shared" si="40"/>
        <v>1 Drury Ln.</v>
      </c>
      <c r="Y292" t="str">
        <f t="shared" si="41"/>
        <v>Derry</v>
      </c>
      <c r="Z292" t="str">
        <f t="shared" si="42"/>
        <v>03038</v>
      </c>
      <c r="AA292" t="str">
        <f t="shared" si="43"/>
        <v xml:space="preserve">Open: M Tu W Th F </v>
      </c>
      <c r="AB292" t="str">
        <f t="shared" si="44"/>
        <v xml:space="preserve">Serving: Milk Br Lun </v>
      </c>
    </row>
    <row r="293" spans="3:28" x14ac:dyDescent="0.2">
      <c r="C293" t="s">
        <v>249</v>
      </c>
      <c r="J293" t="s">
        <v>234</v>
      </c>
      <c r="L293" t="s">
        <v>235</v>
      </c>
      <c r="M293" t="s">
        <v>250</v>
      </c>
      <c r="P293" t="s">
        <v>237</v>
      </c>
      <c r="Q293" t="s">
        <v>238</v>
      </c>
      <c r="R293" t="str">
        <f>IFERROR(VLOOKUP(C293,'SAU Lookup'!A:B,2,FALSE),"N")</f>
        <v>N</v>
      </c>
      <c r="S293" t="str">
        <f>IFERROR(VLOOKUP(C293,'SAU Lookup'!A:A,1,FALSE),S292)</f>
        <v>10 Derry Cooperative SAU Office</v>
      </c>
      <c r="T293" t="str">
        <f t="shared" si="36"/>
        <v>Derry Cooperative School District</v>
      </c>
      <c r="U293" t="str">
        <f t="shared" si="37"/>
        <v>Derry</v>
      </c>
      <c r="V293" t="str">
        <f t="shared" si="38"/>
        <v>03038</v>
      </c>
      <c r="W293" t="str">
        <f t="shared" si="39"/>
        <v/>
      </c>
      <c r="X293" t="str">
        <f t="shared" si="40"/>
        <v/>
      </c>
      <c r="Y293" t="str">
        <f t="shared" si="41"/>
        <v/>
      </c>
      <c r="Z293" t="str">
        <f t="shared" si="42"/>
        <v/>
      </c>
      <c r="AA293" t="str">
        <f t="shared" si="43"/>
        <v/>
      </c>
      <c r="AB293" t="str">
        <f t="shared" si="44"/>
        <v/>
      </c>
    </row>
    <row r="294" spans="3:28" x14ac:dyDescent="0.2">
      <c r="C294" t="s">
        <v>22</v>
      </c>
      <c r="J294" t="s">
        <v>23</v>
      </c>
      <c r="L294" t="s">
        <v>24</v>
      </c>
      <c r="M294" t="s">
        <v>25</v>
      </c>
      <c r="P294" t="s">
        <v>26</v>
      </c>
      <c r="R294" t="str">
        <f>IFERROR(VLOOKUP(C294,'SAU Lookup'!A:B,2,FALSE),"N")</f>
        <v>N</v>
      </c>
      <c r="S294" t="str">
        <f>IFERROR(VLOOKUP(C294,'SAU Lookup'!A:A,1,FALSE),S293)</f>
        <v>10 Derry Cooperative SAU Office</v>
      </c>
      <c r="T294" t="str">
        <f t="shared" si="36"/>
        <v>Derry Cooperative School District</v>
      </c>
      <c r="U294" t="str">
        <f t="shared" si="37"/>
        <v>Derry</v>
      </c>
      <c r="V294" t="str">
        <f t="shared" si="38"/>
        <v>03038</v>
      </c>
      <c r="W294" t="str">
        <f t="shared" si="39"/>
        <v/>
      </c>
      <c r="X294" t="str">
        <f t="shared" si="40"/>
        <v/>
      </c>
      <c r="Y294" t="str">
        <f t="shared" si="41"/>
        <v/>
      </c>
      <c r="Z294" t="str">
        <f t="shared" si="42"/>
        <v/>
      </c>
      <c r="AA294" t="str">
        <f t="shared" si="43"/>
        <v/>
      </c>
      <c r="AB294" t="str">
        <f t="shared" si="44"/>
        <v/>
      </c>
    </row>
    <row r="295" spans="3:28" x14ac:dyDescent="0.2">
      <c r="C295" t="s">
        <v>72</v>
      </c>
      <c r="R295" t="str">
        <f>IFERROR(VLOOKUP(C295,'SAU Lookup'!A:B,2,FALSE),"N")</f>
        <v>N</v>
      </c>
      <c r="S295" t="str">
        <f>IFERROR(VLOOKUP(C295,'SAU Lookup'!A:A,1,FALSE),S294)</f>
        <v>10 Derry Cooperative SAU Office</v>
      </c>
      <c r="T295" t="str">
        <f t="shared" si="36"/>
        <v>Derry Cooperative School District</v>
      </c>
      <c r="U295" t="str">
        <f t="shared" si="37"/>
        <v>Derry</v>
      </c>
      <c r="V295" t="str">
        <f t="shared" si="38"/>
        <v>03038</v>
      </c>
      <c r="W295" t="str">
        <f t="shared" si="39"/>
        <v/>
      </c>
      <c r="X295" t="str">
        <f t="shared" si="40"/>
        <v/>
      </c>
      <c r="Y295" t="str">
        <f t="shared" si="41"/>
        <v/>
      </c>
      <c r="Z295" t="str">
        <f t="shared" si="42"/>
        <v/>
      </c>
      <c r="AA295" t="str">
        <f t="shared" si="43"/>
        <v/>
      </c>
      <c r="AB295" t="str">
        <f t="shared" si="44"/>
        <v/>
      </c>
    </row>
    <row r="296" spans="3:28" x14ac:dyDescent="0.2">
      <c r="C296" t="s">
        <v>28</v>
      </c>
      <c r="R296" t="str">
        <f>IFERROR(VLOOKUP(C296,'SAU Lookup'!A:B,2,FALSE),"N")</f>
        <v>N</v>
      </c>
      <c r="S296" t="str">
        <f>IFERROR(VLOOKUP(C296,'SAU Lookup'!A:A,1,FALSE),S295)</f>
        <v>10 Derry Cooperative SAU Office</v>
      </c>
      <c r="T296" t="str">
        <f t="shared" si="36"/>
        <v>Derry Cooperative School District</v>
      </c>
      <c r="U296" t="str">
        <f t="shared" si="37"/>
        <v>Derry</v>
      </c>
      <c r="V296" t="str">
        <f t="shared" si="38"/>
        <v>03038</v>
      </c>
      <c r="W296" t="str">
        <f t="shared" si="39"/>
        <v>West Running Brook Middle School</v>
      </c>
      <c r="X296" t="str">
        <f t="shared" si="40"/>
        <v>1 W. Running Brook Ln.</v>
      </c>
      <c r="Y296" t="str">
        <f t="shared" si="41"/>
        <v>Derry</v>
      </c>
      <c r="Z296" t="str">
        <f t="shared" si="42"/>
        <v>03038</v>
      </c>
      <c r="AA296" t="str">
        <f t="shared" si="43"/>
        <v xml:space="preserve">Open: M Tu W Th F </v>
      </c>
      <c r="AB296" t="str">
        <f t="shared" si="44"/>
        <v xml:space="preserve">Serving: Br Lun </v>
      </c>
    </row>
    <row r="297" spans="3:28" x14ac:dyDescent="0.2">
      <c r="C297" t="s">
        <v>251</v>
      </c>
      <c r="J297" t="s">
        <v>234</v>
      </c>
      <c r="L297" t="s">
        <v>235</v>
      </c>
      <c r="M297" t="s">
        <v>252</v>
      </c>
      <c r="P297" t="s">
        <v>237</v>
      </c>
      <c r="Q297" t="s">
        <v>238</v>
      </c>
      <c r="R297" t="str">
        <f>IFERROR(VLOOKUP(C297,'SAU Lookup'!A:B,2,FALSE),"N")</f>
        <v>N</v>
      </c>
      <c r="S297" t="str">
        <f>IFERROR(VLOOKUP(C297,'SAU Lookup'!A:A,1,FALSE),S296)</f>
        <v>10 Derry Cooperative SAU Office</v>
      </c>
      <c r="T297" t="str">
        <f t="shared" si="36"/>
        <v>Derry Cooperative School District</v>
      </c>
      <c r="U297" t="str">
        <f t="shared" si="37"/>
        <v>Derry</v>
      </c>
      <c r="V297" t="str">
        <f t="shared" si="38"/>
        <v>03038</v>
      </c>
      <c r="W297" t="str">
        <f t="shared" si="39"/>
        <v/>
      </c>
      <c r="X297" t="str">
        <f t="shared" si="40"/>
        <v/>
      </c>
      <c r="Y297" t="str">
        <f t="shared" si="41"/>
        <v/>
      </c>
      <c r="Z297" t="str">
        <f t="shared" si="42"/>
        <v/>
      </c>
      <c r="AA297" t="str">
        <f t="shared" si="43"/>
        <v/>
      </c>
      <c r="AB297" t="str">
        <f t="shared" si="44"/>
        <v/>
      </c>
    </row>
    <row r="298" spans="3:28" x14ac:dyDescent="0.2">
      <c r="C298" t="s">
        <v>22</v>
      </c>
      <c r="J298" t="s">
        <v>23</v>
      </c>
      <c r="L298" t="s">
        <v>24</v>
      </c>
      <c r="M298" t="s">
        <v>25</v>
      </c>
      <c r="P298" t="s">
        <v>26</v>
      </c>
      <c r="R298" t="str">
        <f>IFERROR(VLOOKUP(C298,'SAU Lookup'!A:B,2,FALSE),"N")</f>
        <v>N</v>
      </c>
      <c r="S298" t="str">
        <f>IFERROR(VLOOKUP(C298,'SAU Lookup'!A:A,1,FALSE),S297)</f>
        <v>10 Derry Cooperative SAU Office</v>
      </c>
      <c r="T298" t="str">
        <f t="shared" si="36"/>
        <v>Derry Cooperative School District</v>
      </c>
      <c r="U298" t="str">
        <f t="shared" si="37"/>
        <v>Derry</v>
      </c>
      <c r="V298" t="str">
        <f t="shared" si="38"/>
        <v>03038</v>
      </c>
      <c r="W298" t="str">
        <f t="shared" si="39"/>
        <v/>
      </c>
      <c r="X298" t="str">
        <f t="shared" si="40"/>
        <v/>
      </c>
      <c r="Y298" t="str">
        <f t="shared" si="41"/>
        <v/>
      </c>
      <c r="Z298" t="str">
        <f t="shared" si="42"/>
        <v/>
      </c>
      <c r="AA298" t="str">
        <f t="shared" si="43"/>
        <v/>
      </c>
      <c r="AB298" t="str">
        <f t="shared" si="44"/>
        <v/>
      </c>
    </row>
    <row r="299" spans="3:28" x14ac:dyDescent="0.2">
      <c r="C299" t="s">
        <v>27</v>
      </c>
      <c r="R299" t="str">
        <f>IFERROR(VLOOKUP(C299,'SAU Lookup'!A:B,2,FALSE),"N")</f>
        <v>N</v>
      </c>
      <c r="S299" t="str">
        <f>IFERROR(VLOOKUP(C299,'SAU Lookup'!A:A,1,FALSE),S298)</f>
        <v>10 Derry Cooperative SAU Office</v>
      </c>
      <c r="T299" t="str">
        <f t="shared" si="36"/>
        <v>Derry Cooperative School District</v>
      </c>
      <c r="U299" t="str">
        <f t="shared" si="37"/>
        <v>Derry</v>
      </c>
      <c r="V299" t="str">
        <f t="shared" si="38"/>
        <v>03038</v>
      </c>
      <c r="W299" t="str">
        <f t="shared" si="39"/>
        <v/>
      </c>
      <c r="X299" t="str">
        <f t="shared" si="40"/>
        <v/>
      </c>
      <c r="Y299" t="str">
        <f t="shared" si="41"/>
        <v/>
      </c>
      <c r="Z299" t="str">
        <f t="shared" si="42"/>
        <v/>
      </c>
      <c r="AA299" t="str">
        <f t="shared" si="43"/>
        <v/>
      </c>
      <c r="AB299" t="str">
        <f t="shared" si="44"/>
        <v/>
      </c>
    </row>
    <row r="300" spans="3:28" x14ac:dyDescent="0.2">
      <c r="C300" t="s">
        <v>28</v>
      </c>
      <c r="R300" t="str">
        <f>IFERROR(VLOOKUP(C300,'SAU Lookup'!A:B,2,FALSE),"N")</f>
        <v>N</v>
      </c>
      <c r="S300" t="str">
        <f>IFERROR(VLOOKUP(C300,'SAU Lookup'!A:A,1,FALSE),S299)</f>
        <v>10 Derry Cooperative SAU Office</v>
      </c>
      <c r="T300" t="str">
        <f t="shared" si="36"/>
        <v>Derry Cooperative School District</v>
      </c>
      <c r="U300" t="str">
        <f t="shared" si="37"/>
        <v>Derry</v>
      </c>
      <c r="V300" t="str">
        <f t="shared" si="38"/>
        <v>03038</v>
      </c>
      <c r="W300" t="str">
        <f t="shared" si="39"/>
        <v/>
      </c>
      <c r="X300" t="str">
        <f t="shared" si="40"/>
        <v/>
      </c>
      <c r="Y300" t="str">
        <f t="shared" si="41"/>
        <v/>
      </c>
      <c r="Z300" t="str">
        <f t="shared" si="42"/>
        <v/>
      </c>
      <c r="AA300" t="str">
        <f t="shared" si="43"/>
        <v/>
      </c>
      <c r="AB300" t="str">
        <f t="shared" si="44"/>
        <v/>
      </c>
    </row>
    <row r="301" spans="3:28" x14ac:dyDescent="0.2">
      <c r="C301" t="s">
        <v>253</v>
      </c>
      <c r="J301" t="s">
        <v>254</v>
      </c>
      <c r="L301" t="s">
        <v>255</v>
      </c>
      <c r="M301" t="s">
        <v>256</v>
      </c>
      <c r="P301" t="s">
        <v>257</v>
      </c>
      <c r="Q301" t="s">
        <v>258</v>
      </c>
      <c r="R301" t="str">
        <f>IFERROR(VLOOKUP(C301,'SAU Lookup'!A:B,2,FALSE),"N")</f>
        <v>Y</v>
      </c>
      <c r="S301" t="str">
        <f>IFERROR(VLOOKUP(C301,'SAU Lookup'!A:A,1,FALSE),S300)</f>
        <v>11 Dover SAU Office</v>
      </c>
      <c r="T301" t="str">
        <f t="shared" si="36"/>
        <v>McConnell Center</v>
      </c>
      <c r="U301" t="str">
        <f t="shared" si="37"/>
        <v>Dover</v>
      </c>
      <c r="V301" t="str">
        <f t="shared" si="38"/>
        <v>03820</v>
      </c>
      <c r="W301" t="str">
        <f t="shared" si="39"/>
        <v>Dover Middle School</v>
      </c>
      <c r="X301" t="str">
        <f t="shared" si="40"/>
        <v>16 Daley Dr.</v>
      </c>
      <c r="Y301" t="str">
        <f t="shared" si="41"/>
        <v>Dover</v>
      </c>
      <c r="Z301" t="str">
        <f t="shared" si="42"/>
        <v>03820</v>
      </c>
      <c r="AA301" t="str">
        <f t="shared" si="43"/>
        <v xml:space="preserve">Open: M Tu W Th F </v>
      </c>
      <c r="AB301" t="str">
        <f t="shared" si="44"/>
        <v xml:space="preserve">Serving: Br Lun </v>
      </c>
    </row>
    <row r="302" spans="3:28" x14ac:dyDescent="0.2">
      <c r="C302" t="s">
        <v>259</v>
      </c>
      <c r="J302" t="s">
        <v>260</v>
      </c>
      <c r="L302" t="s">
        <v>261</v>
      </c>
      <c r="M302" t="s">
        <v>262</v>
      </c>
      <c r="P302" t="s">
        <v>257</v>
      </c>
      <c r="Q302" t="s">
        <v>258</v>
      </c>
      <c r="R302" t="str">
        <f>IFERROR(VLOOKUP(C302,'SAU Lookup'!A:B,2,FALSE),"N")</f>
        <v>N</v>
      </c>
      <c r="S302" t="str">
        <f>IFERROR(VLOOKUP(C302,'SAU Lookup'!A:A,1,FALSE),S301)</f>
        <v>11 Dover SAU Office</v>
      </c>
      <c r="T302" t="str">
        <f t="shared" si="36"/>
        <v>McConnell Center</v>
      </c>
      <c r="U302" t="str">
        <f t="shared" si="37"/>
        <v>Dover</v>
      </c>
      <c r="V302" t="str">
        <f t="shared" si="38"/>
        <v>03820</v>
      </c>
      <c r="W302" t="str">
        <f t="shared" si="39"/>
        <v/>
      </c>
      <c r="X302" t="str">
        <f t="shared" si="40"/>
        <v/>
      </c>
      <c r="Y302" t="str">
        <f t="shared" si="41"/>
        <v/>
      </c>
      <c r="Z302" t="str">
        <f t="shared" si="42"/>
        <v/>
      </c>
      <c r="AA302" t="str">
        <f t="shared" si="43"/>
        <v/>
      </c>
      <c r="AB302" t="str">
        <f t="shared" si="44"/>
        <v/>
      </c>
    </row>
    <row r="303" spans="3:28" x14ac:dyDescent="0.2">
      <c r="C303" t="s">
        <v>22</v>
      </c>
      <c r="J303" t="s">
        <v>23</v>
      </c>
      <c r="L303" t="s">
        <v>24</v>
      </c>
      <c r="M303" t="s">
        <v>25</v>
      </c>
      <c r="P303" t="s">
        <v>26</v>
      </c>
      <c r="R303" t="str">
        <f>IFERROR(VLOOKUP(C303,'SAU Lookup'!A:B,2,FALSE),"N")</f>
        <v>N</v>
      </c>
      <c r="S303" t="str">
        <f>IFERROR(VLOOKUP(C303,'SAU Lookup'!A:A,1,FALSE),S302)</f>
        <v>11 Dover SAU Office</v>
      </c>
      <c r="T303" t="str">
        <f t="shared" si="36"/>
        <v>McConnell Center</v>
      </c>
      <c r="U303" t="str">
        <f t="shared" si="37"/>
        <v>Dover</v>
      </c>
      <c r="V303" t="str">
        <f t="shared" si="38"/>
        <v>03820</v>
      </c>
      <c r="W303" t="str">
        <f t="shared" si="39"/>
        <v/>
      </c>
      <c r="X303" t="str">
        <f t="shared" si="40"/>
        <v/>
      </c>
      <c r="Y303" t="str">
        <f t="shared" si="41"/>
        <v/>
      </c>
      <c r="Z303" t="str">
        <f t="shared" si="42"/>
        <v/>
      </c>
      <c r="AA303" t="str">
        <f t="shared" si="43"/>
        <v/>
      </c>
      <c r="AB303" t="str">
        <f t="shared" si="44"/>
        <v/>
      </c>
    </row>
    <row r="304" spans="3:28" x14ac:dyDescent="0.2">
      <c r="C304" t="s">
        <v>27</v>
      </c>
      <c r="R304" t="str">
        <f>IFERROR(VLOOKUP(C304,'SAU Lookup'!A:B,2,FALSE),"N")</f>
        <v>N</v>
      </c>
      <c r="S304" t="str">
        <f>IFERROR(VLOOKUP(C304,'SAU Lookup'!A:A,1,FALSE),S303)</f>
        <v>11 Dover SAU Office</v>
      </c>
      <c r="T304" t="str">
        <f t="shared" si="36"/>
        <v>McConnell Center</v>
      </c>
      <c r="U304" t="str">
        <f t="shared" si="37"/>
        <v>Dover</v>
      </c>
      <c r="V304" t="str">
        <f t="shared" si="38"/>
        <v>03820</v>
      </c>
      <c r="W304" t="str">
        <f t="shared" si="39"/>
        <v/>
      </c>
      <c r="X304" t="str">
        <f t="shared" si="40"/>
        <v/>
      </c>
      <c r="Y304" t="str">
        <f t="shared" si="41"/>
        <v/>
      </c>
      <c r="Z304" t="str">
        <f t="shared" si="42"/>
        <v/>
      </c>
      <c r="AA304" t="str">
        <f t="shared" si="43"/>
        <v/>
      </c>
      <c r="AB304" t="str">
        <f t="shared" si="44"/>
        <v/>
      </c>
    </row>
    <row r="305" spans="3:28" x14ac:dyDescent="0.2">
      <c r="C305" t="s">
        <v>28</v>
      </c>
      <c r="R305" t="str">
        <f>IFERROR(VLOOKUP(C305,'SAU Lookup'!A:B,2,FALSE),"N")</f>
        <v>N</v>
      </c>
      <c r="S305" t="str">
        <f>IFERROR(VLOOKUP(C305,'SAU Lookup'!A:A,1,FALSE),S304)</f>
        <v>11 Dover SAU Office</v>
      </c>
      <c r="T305" t="str">
        <f t="shared" si="36"/>
        <v>McConnell Center</v>
      </c>
      <c r="U305" t="str">
        <f t="shared" si="37"/>
        <v>Dover</v>
      </c>
      <c r="V305" t="str">
        <f t="shared" si="38"/>
        <v>03820</v>
      </c>
      <c r="W305" t="str">
        <f t="shared" si="39"/>
        <v>Dover Senior High School</v>
      </c>
      <c r="X305" t="str">
        <f t="shared" si="40"/>
        <v>25 Alumni Dr.</v>
      </c>
      <c r="Y305" t="str">
        <f t="shared" si="41"/>
        <v>Dover</v>
      </c>
      <c r="Z305" t="str">
        <f t="shared" si="42"/>
        <v>03820</v>
      </c>
      <c r="AA305" t="str">
        <f t="shared" si="43"/>
        <v xml:space="preserve">Open: M Tu W Th F </v>
      </c>
      <c r="AB305" t="str">
        <f t="shared" si="44"/>
        <v xml:space="preserve">Serving: Br Lun </v>
      </c>
    </row>
    <row r="306" spans="3:28" x14ac:dyDescent="0.2">
      <c r="C306" t="s">
        <v>263</v>
      </c>
      <c r="J306" t="s">
        <v>260</v>
      </c>
      <c r="L306" t="s">
        <v>261</v>
      </c>
      <c r="M306" t="s">
        <v>264</v>
      </c>
      <c r="P306" t="s">
        <v>257</v>
      </c>
      <c r="Q306" t="s">
        <v>258</v>
      </c>
      <c r="R306" t="str">
        <f>IFERROR(VLOOKUP(C306,'SAU Lookup'!A:B,2,FALSE),"N")</f>
        <v>N</v>
      </c>
      <c r="S306" t="str">
        <f>IFERROR(VLOOKUP(C306,'SAU Lookup'!A:A,1,FALSE),S305)</f>
        <v>11 Dover SAU Office</v>
      </c>
      <c r="T306" t="str">
        <f t="shared" si="36"/>
        <v>McConnell Center</v>
      </c>
      <c r="U306" t="str">
        <f t="shared" si="37"/>
        <v>Dover</v>
      </c>
      <c r="V306" t="str">
        <f t="shared" si="38"/>
        <v>03820</v>
      </c>
      <c r="W306" t="str">
        <f t="shared" si="39"/>
        <v/>
      </c>
      <c r="X306" t="str">
        <f t="shared" si="40"/>
        <v/>
      </c>
      <c r="Y306" t="str">
        <f t="shared" si="41"/>
        <v/>
      </c>
      <c r="Z306" t="str">
        <f t="shared" si="42"/>
        <v/>
      </c>
      <c r="AA306" t="str">
        <f t="shared" si="43"/>
        <v/>
      </c>
      <c r="AB306" t="str">
        <f t="shared" si="44"/>
        <v/>
      </c>
    </row>
    <row r="307" spans="3:28" x14ac:dyDescent="0.2">
      <c r="C307" t="s">
        <v>22</v>
      </c>
      <c r="J307" t="s">
        <v>23</v>
      </c>
      <c r="L307" t="s">
        <v>24</v>
      </c>
      <c r="M307" t="s">
        <v>25</v>
      </c>
      <c r="P307" t="s">
        <v>26</v>
      </c>
      <c r="R307" t="str">
        <f>IFERROR(VLOOKUP(C307,'SAU Lookup'!A:B,2,FALSE),"N")</f>
        <v>N</v>
      </c>
      <c r="S307" t="str">
        <f>IFERROR(VLOOKUP(C307,'SAU Lookup'!A:A,1,FALSE),S306)</f>
        <v>11 Dover SAU Office</v>
      </c>
      <c r="T307" t="str">
        <f t="shared" si="36"/>
        <v>McConnell Center</v>
      </c>
      <c r="U307" t="str">
        <f t="shared" si="37"/>
        <v>Dover</v>
      </c>
      <c r="V307" t="str">
        <f t="shared" si="38"/>
        <v>03820</v>
      </c>
      <c r="W307" t="str">
        <f t="shared" si="39"/>
        <v/>
      </c>
      <c r="X307" t="str">
        <f t="shared" si="40"/>
        <v/>
      </c>
      <c r="Y307" t="str">
        <f t="shared" si="41"/>
        <v/>
      </c>
      <c r="Z307" t="str">
        <f t="shared" si="42"/>
        <v/>
      </c>
      <c r="AA307" t="str">
        <f t="shared" si="43"/>
        <v/>
      </c>
      <c r="AB307" t="str">
        <f t="shared" si="44"/>
        <v/>
      </c>
    </row>
    <row r="308" spans="3:28" x14ac:dyDescent="0.2">
      <c r="C308" t="s">
        <v>27</v>
      </c>
      <c r="R308" t="str">
        <f>IFERROR(VLOOKUP(C308,'SAU Lookup'!A:B,2,FALSE),"N")</f>
        <v>N</v>
      </c>
      <c r="S308" t="str">
        <f>IFERROR(VLOOKUP(C308,'SAU Lookup'!A:A,1,FALSE),S307)</f>
        <v>11 Dover SAU Office</v>
      </c>
      <c r="T308" t="str">
        <f t="shared" si="36"/>
        <v>McConnell Center</v>
      </c>
      <c r="U308" t="str">
        <f t="shared" si="37"/>
        <v>Dover</v>
      </c>
      <c r="V308" t="str">
        <f t="shared" si="38"/>
        <v>03820</v>
      </c>
      <c r="W308" t="str">
        <f t="shared" si="39"/>
        <v/>
      </c>
      <c r="X308" t="str">
        <f t="shared" si="40"/>
        <v/>
      </c>
      <c r="Y308" t="str">
        <f t="shared" si="41"/>
        <v/>
      </c>
      <c r="Z308" t="str">
        <f t="shared" si="42"/>
        <v/>
      </c>
      <c r="AA308" t="str">
        <f t="shared" si="43"/>
        <v/>
      </c>
      <c r="AB308" t="str">
        <f t="shared" si="44"/>
        <v/>
      </c>
    </row>
    <row r="309" spans="3:28" x14ac:dyDescent="0.2">
      <c r="C309" t="s">
        <v>28</v>
      </c>
      <c r="R309" t="str">
        <f>IFERROR(VLOOKUP(C309,'SAU Lookup'!A:B,2,FALSE),"N")</f>
        <v>N</v>
      </c>
      <c r="S309" t="str">
        <f>IFERROR(VLOOKUP(C309,'SAU Lookup'!A:A,1,FALSE),S308)</f>
        <v>11 Dover SAU Office</v>
      </c>
      <c r="T309" t="str">
        <f t="shared" si="36"/>
        <v>McConnell Center</v>
      </c>
      <c r="U309" t="str">
        <f t="shared" si="37"/>
        <v>Dover</v>
      </c>
      <c r="V309" t="str">
        <f t="shared" si="38"/>
        <v>03820</v>
      </c>
      <c r="W309" t="str">
        <f t="shared" si="39"/>
        <v>Garrison School</v>
      </c>
      <c r="X309" t="str">
        <f t="shared" si="40"/>
        <v>50 Garrison Rd.</v>
      </c>
      <c r="Y309" t="str">
        <f t="shared" si="41"/>
        <v>Dover</v>
      </c>
      <c r="Z309" t="str">
        <f t="shared" si="42"/>
        <v>03820</v>
      </c>
      <c r="AA309" t="str">
        <f t="shared" si="43"/>
        <v xml:space="preserve">Open: M Tu W Th F </v>
      </c>
      <c r="AB309" t="str">
        <f t="shared" si="44"/>
        <v xml:space="preserve">Serving: Br Lun </v>
      </c>
    </row>
    <row r="310" spans="3:28" x14ac:dyDescent="0.2">
      <c r="C310" t="s">
        <v>265</v>
      </c>
      <c r="J310" t="s">
        <v>260</v>
      </c>
      <c r="L310" t="s">
        <v>261</v>
      </c>
      <c r="M310" t="s">
        <v>266</v>
      </c>
      <c r="P310" t="s">
        <v>257</v>
      </c>
      <c r="Q310" t="s">
        <v>258</v>
      </c>
      <c r="R310" t="str">
        <f>IFERROR(VLOOKUP(C310,'SAU Lookup'!A:B,2,FALSE),"N")</f>
        <v>N</v>
      </c>
      <c r="S310" t="str">
        <f>IFERROR(VLOOKUP(C310,'SAU Lookup'!A:A,1,FALSE),S309)</f>
        <v>11 Dover SAU Office</v>
      </c>
      <c r="T310" t="str">
        <f t="shared" si="36"/>
        <v>McConnell Center</v>
      </c>
      <c r="U310" t="str">
        <f t="shared" si="37"/>
        <v>Dover</v>
      </c>
      <c r="V310" t="str">
        <f t="shared" si="38"/>
        <v>03820</v>
      </c>
      <c r="W310" t="str">
        <f t="shared" si="39"/>
        <v/>
      </c>
      <c r="X310" t="str">
        <f t="shared" si="40"/>
        <v/>
      </c>
      <c r="Y310" t="str">
        <f t="shared" si="41"/>
        <v/>
      </c>
      <c r="Z310" t="str">
        <f t="shared" si="42"/>
        <v/>
      </c>
      <c r="AA310" t="str">
        <f t="shared" si="43"/>
        <v/>
      </c>
      <c r="AB310" t="str">
        <f t="shared" si="44"/>
        <v/>
      </c>
    </row>
    <row r="311" spans="3:28" x14ac:dyDescent="0.2">
      <c r="C311" t="s">
        <v>22</v>
      </c>
      <c r="J311" t="s">
        <v>23</v>
      </c>
      <c r="L311" t="s">
        <v>24</v>
      </c>
      <c r="M311" t="s">
        <v>25</v>
      </c>
      <c r="P311" t="s">
        <v>26</v>
      </c>
      <c r="R311" t="str">
        <f>IFERROR(VLOOKUP(C311,'SAU Lookup'!A:B,2,FALSE),"N")</f>
        <v>N</v>
      </c>
      <c r="S311" t="str">
        <f>IFERROR(VLOOKUP(C311,'SAU Lookup'!A:A,1,FALSE),S310)</f>
        <v>11 Dover SAU Office</v>
      </c>
      <c r="T311" t="str">
        <f t="shared" si="36"/>
        <v>McConnell Center</v>
      </c>
      <c r="U311" t="str">
        <f t="shared" si="37"/>
        <v>Dover</v>
      </c>
      <c r="V311" t="str">
        <f t="shared" si="38"/>
        <v>03820</v>
      </c>
      <c r="W311" t="str">
        <f t="shared" si="39"/>
        <v/>
      </c>
      <c r="X311" t="str">
        <f t="shared" si="40"/>
        <v/>
      </c>
      <c r="Y311" t="str">
        <f t="shared" si="41"/>
        <v/>
      </c>
      <c r="Z311" t="str">
        <f t="shared" si="42"/>
        <v/>
      </c>
      <c r="AA311" t="str">
        <f t="shared" si="43"/>
        <v/>
      </c>
      <c r="AB311" t="str">
        <f t="shared" si="44"/>
        <v/>
      </c>
    </row>
    <row r="312" spans="3:28" x14ac:dyDescent="0.2">
      <c r="C312" t="s">
        <v>27</v>
      </c>
      <c r="R312" t="str">
        <f>IFERROR(VLOOKUP(C312,'SAU Lookup'!A:B,2,FALSE),"N")</f>
        <v>N</v>
      </c>
      <c r="S312" t="str">
        <f>IFERROR(VLOOKUP(C312,'SAU Lookup'!A:A,1,FALSE),S311)</f>
        <v>11 Dover SAU Office</v>
      </c>
      <c r="T312" t="str">
        <f t="shared" si="36"/>
        <v>McConnell Center</v>
      </c>
      <c r="U312" t="str">
        <f t="shared" si="37"/>
        <v>Dover</v>
      </c>
      <c r="V312" t="str">
        <f t="shared" si="38"/>
        <v>03820</v>
      </c>
      <c r="W312" t="str">
        <f t="shared" si="39"/>
        <v/>
      </c>
      <c r="X312" t="str">
        <f t="shared" si="40"/>
        <v/>
      </c>
      <c r="Y312" t="str">
        <f t="shared" si="41"/>
        <v/>
      </c>
      <c r="Z312" t="str">
        <f t="shared" si="42"/>
        <v/>
      </c>
      <c r="AA312" t="str">
        <f t="shared" si="43"/>
        <v/>
      </c>
      <c r="AB312" t="str">
        <f t="shared" si="44"/>
        <v/>
      </c>
    </row>
    <row r="313" spans="3:28" x14ac:dyDescent="0.2">
      <c r="C313" t="s">
        <v>28</v>
      </c>
      <c r="R313" t="str">
        <f>IFERROR(VLOOKUP(C313,'SAU Lookup'!A:B,2,FALSE),"N")</f>
        <v>N</v>
      </c>
      <c r="S313" t="str">
        <f>IFERROR(VLOOKUP(C313,'SAU Lookup'!A:A,1,FALSE),S312)</f>
        <v>11 Dover SAU Office</v>
      </c>
      <c r="T313" t="str">
        <f t="shared" si="36"/>
        <v>McConnell Center</v>
      </c>
      <c r="U313" t="str">
        <f t="shared" si="37"/>
        <v>Dover</v>
      </c>
      <c r="V313" t="str">
        <f t="shared" si="38"/>
        <v>03820</v>
      </c>
      <c r="W313" t="str">
        <f t="shared" si="39"/>
        <v>Horne Street School</v>
      </c>
      <c r="X313" t="str">
        <f t="shared" si="40"/>
        <v>78 Horne St.</v>
      </c>
      <c r="Y313" t="str">
        <f t="shared" si="41"/>
        <v>Dover</v>
      </c>
      <c r="Z313" t="str">
        <f t="shared" si="42"/>
        <v>03820</v>
      </c>
      <c r="AA313" t="str">
        <f t="shared" si="43"/>
        <v xml:space="preserve">Open: M Tu W Th F </v>
      </c>
      <c r="AB313" t="str">
        <f t="shared" si="44"/>
        <v xml:space="preserve">Serving: Br Lun </v>
      </c>
    </row>
    <row r="314" spans="3:28" x14ac:dyDescent="0.2">
      <c r="C314" t="s">
        <v>267</v>
      </c>
      <c r="J314" t="s">
        <v>260</v>
      </c>
      <c r="L314" t="s">
        <v>261</v>
      </c>
      <c r="M314" t="s">
        <v>268</v>
      </c>
      <c r="P314" t="s">
        <v>257</v>
      </c>
      <c r="Q314" t="s">
        <v>258</v>
      </c>
      <c r="R314" t="str">
        <f>IFERROR(VLOOKUP(C314,'SAU Lookup'!A:B,2,FALSE),"N")</f>
        <v>N</v>
      </c>
      <c r="S314" t="str">
        <f>IFERROR(VLOOKUP(C314,'SAU Lookup'!A:A,1,FALSE),S313)</f>
        <v>11 Dover SAU Office</v>
      </c>
      <c r="T314" t="str">
        <f t="shared" si="36"/>
        <v>McConnell Center</v>
      </c>
      <c r="U314" t="str">
        <f t="shared" si="37"/>
        <v>Dover</v>
      </c>
      <c r="V314" t="str">
        <f t="shared" si="38"/>
        <v>03820</v>
      </c>
      <c r="W314" t="str">
        <f t="shared" si="39"/>
        <v/>
      </c>
      <c r="X314" t="str">
        <f t="shared" si="40"/>
        <v/>
      </c>
      <c r="Y314" t="str">
        <f t="shared" si="41"/>
        <v/>
      </c>
      <c r="Z314" t="str">
        <f t="shared" si="42"/>
        <v/>
      </c>
      <c r="AA314" t="str">
        <f t="shared" si="43"/>
        <v/>
      </c>
      <c r="AB314" t="str">
        <f t="shared" si="44"/>
        <v/>
      </c>
    </row>
    <row r="315" spans="3:28" x14ac:dyDescent="0.2">
      <c r="C315" t="s">
        <v>22</v>
      </c>
      <c r="J315" t="s">
        <v>23</v>
      </c>
      <c r="L315" t="s">
        <v>24</v>
      </c>
      <c r="M315" t="s">
        <v>25</v>
      </c>
      <c r="P315" t="s">
        <v>26</v>
      </c>
      <c r="R315" t="str">
        <f>IFERROR(VLOOKUP(C315,'SAU Lookup'!A:B,2,FALSE),"N")</f>
        <v>N</v>
      </c>
      <c r="S315" t="str">
        <f>IFERROR(VLOOKUP(C315,'SAU Lookup'!A:A,1,FALSE),S314)</f>
        <v>11 Dover SAU Office</v>
      </c>
      <c r="T315" t="str">
        <f t="shared" si="36"/>
        <v>McConnell Center</v>
      </c>
      <c r="U315" t="str">
        <f t="shared" si="37"/>
        <v>Dover</v>
      </c>
      <c r="V315" t="str">
        <f t="shared" si="38"/>
        <v>03820</v>
      </c>
      <c r="W315" t="str">
        <f t="shared" si="39"/>
        <v/>
      </c>
      <c r="X315" t="str">
        <f t="shared" si="40"/>
        <v/>
      </c>
      <c r="Y315" t="str">
        <f t="shared" si="41"/>
        <v/>
      </c>
      <c r="Z315" t="str">
        <f t="shared" si="42"/>
        <v/>
      </c>
      <c r="AA315" t="str">
        <f t="shared" si="43"/>
        <v/>
      </c>
      <c r="AB315" t="str">
        <f t="shared" si="44"/>
        <v/>
      </c>
    </row>
    <row r="316" spans="3:28" x14ac:dyDescent="0.2">
      <c r="C316" t="s">
        <v>27</v>
      </c>
      <c r="R316" t="str">
        <f>IFERROR(VLOOKUP(C316,'SAU Lookup'!A:B,2,FALSE),"N")</f>
        <v>N</v>
      </c>
      <c r="S316" t="str">
        <f>IFERROR(VLOOKUP(C316,'SAU Lookup'!A:A,1,FALSE),S315)</f>
        <v>11 Dover SAU Office</v>
      </c>
      <c r="T316" t="str">
        <f t="shared" si="36"/>
        <v>McConnell Center</v>
      </c>
      <c r="U316" t="str">
        <f t="shared" si="37"/>
        <v>Dover</v>
      </c>
      <c r="V316" t="str">
        <f t="shared" si="38"/>
        <v>03820</v>
      </c>
      <c r="W316" t="str">
        <f t="shared" si="39"/>
        <v/>
      </c>
      <c r="X316" t="str">
        <f t="shared" si="40"/>
        <v/>
      </c>
      <c r="Y316" t="str">
        <f t="shared" si="41"/>
        <v/>
      </c>
      <c r="Z316" t="str">
        <f t="shared" si="42"/>
        <v/>
      </c>
      <c r="AA316" t="str">
        <f t="shared" si="43"/>
        <v/>
      </c>
      <c r="AB316" t="str">
        <f t="shared" si="44"/>
        <v/>
      </c>
    </row>
    <row r="317" spans="3:28" x14ac:dyDescent="0.2">
      <c r="C317" t="s">
        <v>28</v>
      </c>
      <c r="R317" t="str">
        <f>IFERROR(VLOOKUP(C317,'SAU Lookup'!A:B,2,FALSE),"N")</f>
        <v>N</v>
      </c>
      <c r="S317" t="str">
        <f>IFERROR(VLOOKUP(C317,'SAU Lookup'!A:A,1,FALSE),S316)</f>
        <v>11 Dover SAU Office</v>
      </c>
      <c r="T317" t="str">
        <f t="shared" si="36"/>
        <v>McConnell Center</v>
      </c>
      <c r="U317" t="str">
        <f t="shared" si="37"/>
        <v>Dover</v>
      </c>
      <c r="V317" t="str">
        <f t="shared" si="38"/>
        <v>03820</v>
      </c>
      <c r="W317" t="str">
        <f t="shared" si="39"/>
        <v>Seacoast Charter School</v>
      </c>
      <c r="X317" t="str">
        <f t="shared" si="40"/>
        <v>171 Watson Road</v>
      </c>
      <c r="Y317" t="str">
        <f t="shared" si="41"/>
        <v>Dover</v>
      </c>
      <c r="Z317" t="str">
        <f t="shared" si="42"/>
        <v>03820</v>
      </c>
      <c r="AA317" t="str">
        <f t="shared" si="43"/>
        <v xml:space="preserve">Open: M Tu W Th F </v>
      </c>
      <c r="AB317" t="str">
        <f t="shared" si="44"/>
        <v xml:space="preserve">Serving: Br Lun </v>
      </c>
    </row>
    <row r="318" spans="3:28" x14ac:dyDescent="0.2">
      <c r="C318" t="s">
        <v>269</v>
      </c>
      <c r="J318" t="s">
        <v>260</v>
      </c>
      <c r="L318" t="s">
        <v>261</v>
      </c>
      <c r="M318" t="s">
        <v>270</v>
      </c>
      <c r="P318" t="s">
        <v>257</v>
      </c>
      <c r="Q318" t="s">
        <v>258</v>
      </c>
      <c r="R318" t="str">
        <f>IFERROR(VLOOKUP(C318,'SAU Lookup'!A:B,2,FALSE),"N")</f>
        <v>N</v>
      </c>
      <c r="S318" t="str">
        <f>IFERROR(VLOOKUP(C318,'SAU Lookup'!A:A,1,FALSE),S317)</f>
        <v>11 Dover SAU Office</v>
      </c>
      <c r="T318" t="str">
        <f t="shared" si="36"/>
        <v>McConnell Center</v>
      </c>
      <c r="U318" t="str">
        <f t="shared" si="37"/>
        <v>Dover</v>
      </c>
      <c r="V318" t="str">
        <f t="shared" si="38"/>
        <v>03820</v>
      </c>
      <c r="W318" t="str">
        <f t="shared" si="39"/>
        <v/>
      </c>
      <c r="X318" t="str">
        <f t="shared" si="40"/>
        <v/>
      </c>
      <c r="Y318" t="str">
        <f t="shared" si="41"/>
        <v/>
      </c>
      <c r="Z318" t="str">
        <f t="shared" si="42"/>
        <v/>
      </c>
      <c r="AA318" t="str">
        <f t="shared" si="43"/>
        <v/>
      </c>
      <c r="AB318" t="str">
        <f t="shared" si="44"/>
        <v/>
      </c>
    </row>
    <row r="319" spans="3:28" x14ac:dyDescent="0.2">
      <c r="C319" t="s">
        <v>22</v>
      </c>
      <c r="J319" t="s">
        <v>23</v>
      </c>
      <c r="L319" t="s">
        <v>24</v>
      </c>
      <c r="M319" t="s">
        <v>25</v>
      </c>
      <c r="P319" t="s">
        <v>26</v>
      </c>
      <c r="R319" t="str">
        <f>IFERROR(VLOOKUP(C319,'SAU Lookup'!A:B,2,FALSE),"N")</f>
        <v>N</v>
      </c>
      <c r="S319" t="str">
        <f>IFERROR(VLOOKUP(C319,'SAU Lookup'!A:A,1,FALSE),S318)</f>
        <v>11 Dover SAU Office</v>
      </c>
      <c r="T319" t="str">
        <f t="shared" si="36"/>
        <v>McConnell Center</v>
      </c>
      <c r="U319" t="str">
        <f t="shared" si="37"/>
        <v>Dover</v>
      </c>
      <c r="V319" t="str">
        <f t="shared" si="38"/>
        <v>03820</v>
      </c>
      <c r="W319" t="str">
        <f t="shared" si="39"/>
        <v/>
      </c>
      <c r="X319" t="str">
        <f t="shared" si="40"/>
        <v/>
      </c>
      <c r="Y319" t="str">
        <f t="shared" si="41"/>
        <v/>
      </c>
      <c r="Z319" t="str">
        <f t="shared" si="42"/>
        <v/>
      </c>
      <c r="AA319" t="str">
        <f t="shared" si="43"/>
        <v/>
      </c>
      <c r="AB319" t="str">
        <f t="shared" si="44"/>
        <v/>
      </c>
    </row>
    <row r="320" spans="3:28" x14ac:dyDescent="0.2">
      <c r="C320" t="s">
        <v>27</v>
      </c>
      <c r="R320" t="str">
        <f>IFERROR(VLOOKUP(C320,'SAU Lookup'!A:B,2,FALSE),"N")</f>
        <v>N</v>
      </c>
      <c r="S320" t="str">
        <f>IFERROR(VLOOKUP(C320,'SAU Lookup'!A:A,1,FALSE),S319)</f>
        <v>11 Dover SAU Office</v>
      </c>
      <c r="T320" t="str">
        <f t="shared" si="36"/>
        <v>McConnell Center</v>
      </c>
      <c r="U320" t="str">
        <f t="shared" si="37"/>
        <v>Dover</v>
      </c>
      <c r="V320" t="str">
        <f t="shared" si="38"/>
        <v>03820</v>
      </c>
      <c r="W320" t="str">
        <f t="shared" si="39"/>
        <v/>
      </c>
      <c r="X320" t="str">
        <f t="shared" si="40"/>
        <v/>
      </c>
      <c r="Y320" t="str">
        <f t="shared" si="41"/>
        <v/>
      </c>
      <c r="Z320" t="str">
        <f t="shared" si="42"/>
        <v/>
      </c>
      <c r="AA320" t="str">
        <f t="shared" si="43"/>
        <v/>
      </c>
      <c r="AB320" t="str">
        <f t="shared" si="44"/>
        <v/>
      </c>
    </row>
    <row r="321" spans="3:28" x14ac:dyDescent="0.2">
      <c r="C321" t="s">
        <v>28</v>
      </c>
      <c r="R321" t="str">
        <f>IFERROR(VLOOKUP(C321,'SAU Lookup'!A:B,2,FALSE),"N")</f>
        <v>N</v>
      </c>
      <c r="S321" t="str">
        <f>IFERROR(VLOOKUP(C321,'SAU Lookup'!A:A,1,FALSE),S320)</f>
        <v>11 Dover SAU Office</v>
      </c>
      <c r="T321" t="str">
        <f t="shared" si="36"/>
        <v>McConnell Center</v>
      </c>
      <c r="U321" t="str">
        <f t="shared" si="37"/>
        <v>Dover</v>
      </c>
      <c r="V321" t="str">
        <f t="shared" si="38"/>
        <v>03820</v>
      </c>
      <c r="W321" t="str">
        <f t="shared" si="39"/>
        <v>Woodman Park School</v>
      </c>
      <c r="X321" t="str">
        <f t="shared" si="40"/>
        <v>11 Towle Ave.</v>
      </c>
      <c r="Y321" t="str">
        <f t="shared" si="41"/>
        <v>Dover</v>
      </c>
      <c r="Z321" t="str">
        <f t="shared" si="42"/>
        <v>03820</v>
      </c>
      <c r="AA321" t="str">
        <f t="shared" si="43"/>
        <v xml:space="preserve">Open: M Tu W Th F </v>
      </c>
      <c r="AB321" t="str">
        <f t="shared" si="44"/>
        <v xml:space="preserve">Serving: Br Lun </v>
      </c>
    </row>
    <row r="322" spans="3:28" x14ac:dyDescent="0.2">
      <c r="C322" t="s">
        <v>271</v>
      </c>
      <c r="J322" t="s">
        <v>260</v>
      </c>
      <c r="L322" t="s">
        <v>261</v>
      </c>
      <c r="M322" t="s">
        <v>272</v>
      </c>
      <c r="P322" t="s">
        <v>257</v>
      </c>
      <c r="Q322" t="s">
        <v>258</v>
      </c>
      <c r="R322" t="str">
        <f>IFERROR(VLOOKUP(C322,'SAU Lookup'!A:B,2,FALSE),"N")</f>
        <v>N</v>
      </c>
      <c r="S322" t="str">
        <f>IFERROR(VLOOKUP(C322,'SAU Lookup'!A:A,1,FALSE),S321)</f>
        <v>11 Dover SAU Office</v>
      </c>
      <c r="T322" t="str">
        <f t="shared" si="36"/>
        <v>McConnell Center</v>
      </c>
      <c r="U322" t="str">
        <f t="shared" si="37"/>
        <v>Dover</v>
      </c>
      <c r="V322" t="str">
        <f t="shared" si="38"/>
        <v>03820</v>
      </c>
      <c r="W322" t="str">
        <f t="shared" si="39"/>
        <v/>
      </c>
      <c r="X322" t="str">
        <f t="shared" si="40"/>
        <v/>
      </c>
      <c r="Y322" t="str">
        <f t="shared" si="41"/>
        <v/>
      </c>
      <c r="Z322" t="str">
        <f t="shared" si="42"/>
        <v/>
      </c>
      <c r="AA322" t="str">
        <f t="shared" si="43"/>
        <v/>
      </c>
      <c r="AB322" t="str">
        <f t="shared" si="44"/>
        <v/>
      </c>
    </row>
    <row r="323" spans="3:28" x14ac:dyDescent="0.2">
      <c r="C323" t="s">
        <v>22</v>
      </c>
      <c r="J323" t="s">
        <v>23</v>
      </c>
      <c r="L323" t="s">
        <v>24</v>
      </c>
      <c r="M323" t="s">
        <v>25</v>
      </c>
      <c r="P323" t="s">
        <v>26</v>
      </c>
      <c r="R323" t="str">
        <f>IFERROR(VLOOKUP(C323,'SAU Lookup'!A:B,2,FALSE),"N")</f>
        <v>N</v>
      </c>
      <c r="S323" t="str">
        <f>IFERROR(VLOOKUP(C323,'SAU Lookup'!A:A,1,FALSE),S322)</f>
        <v>11 Dover SAU Office</v>
      </c>
      <c r="T323" t="str">
        <f t="shared" si="36"/>
        <v>McConnell Center</v>
      </c>
      <c r="U323" t="str">
        <f t="shared" si="37"/>
        <v>Dover</v>
      </c>
      <c r="V323" t="str">
        <f t="shared" si="38"/>
        <v>03820</v>
      </c>
      <c r="W323" t="str">
        <f t="shared" si="39"/>
        <v/>
      </c>
      <c r="X323" t="str">
        <f t="shared" si="40"/>
        <v/>
      </c>
      <c r="Y323" t="str">
        <f t="shared" si="41"/>
        <v/>
      </c>
      <c r="Z323" t="str">
        <f t="shared" si="42"/>
        <v/>
      </c>
      <c r="AA323" t="str">
        <f t="shared" si="43"/>
        <v/>
      </c>
      <c r="AB323" t="str">
        <f t="shared" si="44"/>
        <v/>
      </c>
    </row>
    <row r="324" spans="3:28" x14ac:dyDescent="0.2">
      <c r="C324" t="s">
        <v>27</v>
      </c>
      <c r="R324" t="str">
        <f>IFERROR(VLOOKUP(C324,'SAU Lookup'!A:B,2,FALSE),"N")</f>
        <v>N</v>
      </c>
      <c r="S324" t="str">
        <f>IFERROR(VLOOKUP(C324,'SAU Lookup'!A:A,1,FALSE),S323)</f>
        <v>11 Dover SAU Office</v>
      </c>
      <c r="T324" t="str">
        <f t="shared" si="36"/>
        <v>McConnell Center</v>
      </c>
      <c r="U324" t="str">
        <f t="shared" si="37"/>
        <v>Dover</v>
      </c>
      <c r="V324" t="str">
        <f t="shared" si="38"/>
        <v>03820</v>
      </c>
      <c r="W324" t="str">
        <f t="shared" si="39"/>
        <v/>
      </c>
      <c r="X324" t="str">
        <f t="shared" si="40"/>
        <v/>
      </c>
      <c r="Y324" t="str">
        <f t="shared" si="41"/>
        <v/>
      </c>
      <c r="Z324" t="str">
        <f t="shared" si="42"/>
        <v/>
      </c>
      <c r="AA324" t="str">
        <f t="shared" si="43"/>
        <v/>
      </c>
      <c r="AB324" t="str">
        <f t="shared" si="44"/>
        <v/>
      </c>
    </row>
    <row r="325" spans="3:28" x14ac:dyDescent="0.2">
      <c r="C325" t="s">
        <v>28</v>
      </c>
      <c r="R325" t="str">
        <f>IFERROR(VLOOKUP(C325,'SAU Lookup'!A:B,2,FALSE),"N")</f>
        <v>N</v>
      </c>
      <c r="S325" t="str">
        <f>IFERROR(VLOOKUP(C325,'SAU Lookup'!A:A,1,FALSE),S324)</f>
        <v>11 Dover SAU Office</v>
      </c>
      <c r="T325" t="str">
        <f t="shared" si="36"/>
        <v>McConnell Center</v>
      </c>
      <c r="U325" t="str">
        <f t="shared" si="37"/>
        <v>Dover</v>
      </c>
      <c r="V325" t="str">
        <f t="shared" si="38"/>
        <v>03820</v>
      </c>
      <c r="W325" t="str">
        <f t="shared" si="39"/>
        <v/>
      </c>
      <c r="X325" t="str">
        <f t="shared" si="40"/>
        <v/>
      </c>
      <c r="Y325" t="str">
        <f t="shared" si="41"/>
        <v/>
      </c>
      <c r="Z325" t="str">
        <f t="shared" si="42"/>
        <v/>
      </c>
      <c r="AA325" t="str">
        <f t="shared" si="43"/>
        <v/>
      </c>
      <c r="AB325" t="str">
        <f t="shared" si="44"/>
        <v/>
      </c>
    </row>
    <row r="326" spans="3:28" x14ac:dyDescent="0.2">
      <c r="C326" t="s">
        <v>273</v>
      </c>
      <c r="J326" t="s">
        <v>274</v>
      </c>
      <c r="L326" t="s">
        <v>275</v>
      </c>
      <c r="M326" t="s">
        <v>276</v>
      </c>
      <c r="P326" t="s">
        <v>277</v>
      </c>
      <c r="Q326" t="s">
        <v>278</v>
      </c>
      <c r="R326" t="str">
        <f>IFERROR(VLOOKUP(C326,'SAU Lookup'!A:B,2,FALSE),"N")</f>
        <v>Y</v>
      </c>
      <c r="S326" t="str">
        <f>IFERROR(VLOOKUP(C326,'SAU Lookup'!A:A,1,FALSE),S325)</f>
        <v>12 Londonderry SAU Office</v>
      </c>
      <c r="T326" t="str">
        <f t="shared" si="36"/>
        <v>6A Kitty Hawk Landing</v>
      </c>
      <c r="U326" t="str">
        <f t="shared" si="37"/>
        <v>Londonderry</v>
      </c>
      <c r="V326" t="str">
        <f t="shared" si="38"/>
        <v>03053</v>
      </c>
      <c r="W326" t="str">
        <f t="shared" si="39"/>
        <v>Londonderry Middle School</v>
      </c>
      <c r="X326" t="str">
        <f t="shared" si="40"/>
        <v>313 Mammoth Rd.</v>
      </c>
      <c r="Y326" t="str">
        <f t="shared" si="41"/>
        <v>Londonderry</v>
      </c>
      <c r="Z326" t="str">
        <f t="shared" si="42"/>
        <v>03053</v>
      </c>
      <c r="AA326" t="str">
        <f t="shared" si="43"/>
        <v xml:space="preserve">Open: M Tu W Th F </v>
      </c>
      <c r="AB326" t="str">
        <f t="shared" si="44"/>
        <v xml:space="preserve">Serving: Br Lun </v>
      </c>
    </row>
    <row r="327" spans="3:28" x14ac:dyDescent="0.2">
      <c r="C327" t="s">
        <v>279</v>
      </c>
      <c r="J327" t="s">
        <v>274</v>
      </c>
      <c r="L327" t="s">
        <v>275</v>
      </c>
      <c r="M327" t="s">
        <v>280</v>
      </c>
      <c r="P327" t="s">
        <v>277</v>
      </c>
      <c r="Q327" t="s">
        <v>278</v>
      </c>
      <c r="R327" t="str">
        <f>IFERROR(VLOOKUP(C327,'SAU Lookup'!A:B,2,FALSE),"N")</f>
        <v>N</v>
      </c>
      <c r="S327" t="str">
        <f>IFERROR(VLOOKUP(C327,'SAU Lookup'!A:A,1,FALSE),S326)</f>
        <v>12 Londonderry SAU Office</v>
      </c>
      <c r="T327" t="str">
        <f t="shared" si="36"/>
        <v>6A Kitty Hawk Landing</v>
      </c>
      <c r="U327" t="str">
        <f t="shared" si="37"/>
        <v>Londonderry</v>
      </c>
      <c r="V327" t="str">
        <f t="shared" si="38"/>
        <v>03053</v>
      </c>
      <c r="W327" t="str">
        <f t="shared" si="39"/>
        <v/>
      </c>
      <c r="X327" t="str">
        <f t="shared" si="40"/>
        <v/>
      </c>
      <c r="Y327" t="str">
        <f t="shared" si="41"/>
        <v/>
      </c>
      <c r="Z327" t="str">
        <f t="shared" si="42"/>
        <v/>
      </c>
      <c r="AA327" t="str">
        <f t="shared" si="43"/>
        <v/>
      </c>
      <c r="AB327" t="str">
        <f t="shared" si="44"/>
        <v/>
      </c>
    </row>
    <row r="328" spans="3:28" x14ac:dyDescent="0.2">
      <c r="C328" t="s">
        <v>22</v>
      </c>
      <c r="J328" t="s">
        <v>23</v>
      </c>
      <c r="L328" t="s">
        <v>24</v>
      </c>
      <c r="M328" t="s">
        <v>25</v>
      </c>
      <c r="P328" t="s">
        <v>26</v>
      </c>
      <c r="R328" t="str">
        <f>IFERROR(VLOOKUP(C328,'SAU Lookup'!A:B,2,FALSE),"N")</f>
        <v>N</v>
      </c>
      <c r="S328" t="str">
        <f>IFERROR(VLOOKUP(C328,'SAU Lookup'!A:A,1,FALSE),S327)</f>
        <v>12 Londonderry SAU Office</v>
      </c>
      <c r="T328" t="str">
        <f t="shared" si="36"/>
        <v>6A Kitty Hawk Landing</v>
      </c>
      <c r="U328" t="str">
        <f t="shared" si="37"/>
        <v>Londonderry</v>
      </c>
      <c r="V328" t="str">
        <f t="shared" si="38"/>
        <v>03053</v>
      </c>
      <c r="W328" t="str">
        <f t="shared" si="39"/>
        <v/>
      </c>
      <c r="X328" t="str">
        <f t="shared" si="40"/>
        <v/>
      </c>
      <c r="Y328" t="str">
        <f t="shared" si="41"/>
        <v/>
      </c>
      <c r="Z328" t="str">
        <f t="shared" si="42"/>
        <v/>
      </c>
      <c r="AA328" t="str">
        <f t="shared" si="43"/>
        <v/>
      </c>
      <c r="AB328" t="str">
        <f t="shared" si="44"/>
        <v/>
      </c>
    </row>
    <row r="329" spans="3:28" x14ac:dyDescent="0.2">
      <c r="C329" t="s">
        <v>27</v>
      </c>
      <c r="R329" t="str">
        <f>IFERROR(VLOOKUP(C329,'SAU Lookup'!A:B,2,FALSE),"N")</f>
        <v>N</v>
      </c>
      <c r="S329" t="str">
        <f>IFERROR(VLOOKUP(C329,'SAU Lookup'!A:A,1,FALSE),S328)</f>
        <v>12 Londonderry SAU Office</v>
      </c>
      <c r="T329" t="str">
        <f t="shared" si="36"/>
        <v>6A Kitty Hawk Landing</v>
      </c>
      <c r="U329" t="str">
        <f t="shared" si="37"/>
        <v>Londonderry</v>
      </c>
      <c r="V329" t="str">
        <f t="shared" si="38"/>
        <v>03053</v>
      </c>
      <c r="W329" t="str">
        <f t="shared" si="39"/>
        <v/>
      </c>
      <c r="X329" t="str">
        <f t="shared" si="40"/>
        <v/>
      </c>
      <c r="Y329" t="str">
        <f t="shared" si="41"/>
        <v/>
      </c>
      <c r="Z329" t="str">
        <f t="shared" si="42"/>
        <v/>
      </c>
      <c r="AA329" t="str">
        <f t="shared" si="43"/>
        <v/>
      </c>
      <c r="AB329" t="str">
        <f t="shared" si="44"/>
        <v/>
      </c>
    </row>
    <row r="330" spans="3:28" x14ac:dyDescent="0.2">
      <c r="C330" t="s">
        <v>28</v>
      </c>
      <c r="R330" t="str">
        <f>IFERROR(VLOOKUP(C330,'SAU Lookup'!A:B,2,FALSE),"N")</f>
        <v>N</v>
      </c>
      <c r="S330" t="str">
        <f>IFERROR(VLOOKUP(C330,'SAU Lookup'!A:A,1,FALSE),S329)</f>
        <v>12 Londonderry SAU Office</v>
      </c>
      <c r="T330" t="str">
        <f t="shared" si="36"/>
        <v>6A Kitty Hawk Landing</v>
      </c>
      <c r="U330" t="str">
        <f t="shared" si="37"/>
        <v>Londonderry</v>
      </c>
      <c r="V330" t="str">
        <f t="shared" si="38"/>
        <v>03053</v>
      </c>
      <c r="W330" t="str">
        <f t="shared" si="39"/>
        <v>Londonderry Senior High School</v>
      </c>
      <c r="X330" t="str">
        <f t="shared" si="40"/>
        <v>295 Mammoth Rd.</v>
      </c>
      <c r="Y330" t="str">
        <f t="shared" si="41"/>
        <v>Londonderry</v>
      </c>
      <c r="Z330" t="str">
        <f t="shared" si="42"/>
        <v>03053</v>
      </c>
      <c r="AA330" t="str">
        <f t="shared" si="43"/>
        <v xml:space="preserve">Open: M Tu W Th F </v>
      </c>
      <c r="AB330" t="str">
        <f t="shared" si="44"/>
        <v xml:space="preserve">Serving: Milk </v>
      </c>
    </row>
    <row r="331" spans="3:28" x14ac:dyDescent="0.2">
      <c r="C331" t="s">
        <v>281</v>
      </c>
      <c r="J331" t="s">
        <v>274</v>
      </c>
      <c r="L331" t="s">
        <v>275</v>
      </c>
      <c r="M331" t="s">
        <v>282</v>
      </c>
      <c r="P331" t="s">
        <v>277</v>
      </c>
      <c r="Q331" t="s">
        <v>278</v>
      </c>
      <c r="R331" t="str">
        <f>IFERROR(VLOOKUP(C331,'SAU Lookup'!A:B,2,FALSE),"N")</f>
        <v>N</v>
      </c>
      <c r="S331" t="str">
        <f>IFERROR(VLOOKUP(C331,'SAU Lookup'!A:A,1,FALSE),S330)</f>
        <v>12 Londonderry SAU Office</v>
      </c>
      <c r="T331" t="str">
        <f t="shared" si="36"/>
        <v>6A Kitty Hawk Landing</v>
      </c>
      <c r="U331" t="str">
        <f t="shared" si="37"/>
        <v>Londonderry</v>
      </c>
      <c r="V331" t="str">
        <f t="shared" si="38"/>
        <v>03053</v>
      </c>
      <c r="W331" t="str">
        <f t="shared" si="39"/>
        <v/>
      </c>
      <c r="X331" t="str">
        <f t="shared" si="40"/>
        <v/>
      </c>
      <c r="Y331" t="str">
        <f t="shared" si="41"/>
        <v/>
      </c>
      <c r="Z331" t="str">
        <f t="shared" si="42"/>
        <v/>
      </c>
      <c r="AA331" t="str">
        <f t="shared" si="43"/>
        <v/>
      </c>
      <c r="AB331" t="str">
        <f t="shared" si="44"/>
        <v/>
      </c>
    </row>
    <row r="332" spans="3:28" x14ac:dyDescent="0.2">
      <c r="C332" t="s">
        <v>22</v>
      </c>
      <c r="J332" t="s">
        <v>23</v>
      </c>
      <c r="L332" t="s">
        <v>24</v>
      </c>
      <c r="M332" t="s">
        <v>25</v>
      </c>
      <c r="P332" t="s">
        <v>26</v>
      </c>
      <c r="R332" t="str">
        <f>IFERROR(VLOOKUP(C332,'SAU Lookup'!A:B,2,FALSE),"N")</f>
        <v>N</v>
      </c>
      <c r="S332" t="str">
        <f>IFERROR(VLOOKUP(C332,'SAU Lookup'!A:A,1,FALSE),S331)</f>
        <v>12 Londonderry SAU Office</v>
      </c>
      <c r="T332" t="str">
        <f t="shared" ref="T332:T395" si="45">IF(R332="Y",M332,T331)</f>
        <v>6A Kitty Hawk Landing</v>
      </c>
      <c r="U332" t="str">
        <f t="shared" ref="U332:U395" si="46">IF($R332="Y",P332,U331)</f>
        <v>Londonderry</v>
      </c>
      <c r="V332" t="str">
        <f t="shared" ref="V332:V395" si="47">IF($R332="Y",Q332,V331)</f>
        <v>03053</v>
      </c>
      <c r="W332" t="str">
        <f t="shared" ref="W332:W395" si="48">IF(ISNUMBER(SEARCH("open",C334)),C333,"")</f>
        <v/>
      </c>
      <c r="X332" t="str">
        <f t="shared" ref="X332:X395" si="49">IF(ISNUMBER(SEARCH("open",$C334)),M333,"")</f>
        <v/>
      </c>
      <c r="Y332" t="str">
        <f t="shared" ref="Y332:Y395" si="50">IF(ISNUMBER(SEARCH("open",$C334)),P333,"")</f>
        <v/>
      </c>
      <c r="Z332" t="str">
        <f t="shared" ref="Z332:Z395" si="51">IF(ISNUMBER(SEARCH("open",$C334)),Q333,"")</f>
        <v/>
      </c>
      <c r="AA332" t="str">
        <f t="shared" ref="AA332:AA395" si="52">IF(ISNUMBER(SEARCH("open",$C334)),C334,"")</f>
        <v/>
      </c>
      <c r="AB332" t="str">
        <f t="shared" ref="AB332:AB395" si="53">IF(ISNUMBER(SEARCH("open",$C334)),C335,"")</f>
        <v/>
      </c>
    </row>
    <row r="333" spans="3:28" x14ac:dyDescent="0.2">
      <c r="C333" t="s">
        <v>283</v>
      </c>
      <c r="R333" t="str">
        <f>IFERROR(VLOOKUP(C333,'SAU Lookup'!A:B,2,FALSE),"N")</f>
        <v>N</v>
      </c>
      <c r="S333" t="str">
        <f>IFERROR(VLOOKUP(C333,'SAU Lookup'!A:A,1,FALSE),S332)</f>
        <v>12 Londonderry SAU Office</v>
      </c>
      <c r="T333" t="str">
        <f t="shared" si="45"/>
        <v>6A Kitty Hawk Landing</v>
      </c>
      <c r="U333" t="str">
        <f t="shared" si="46"/>
        <v>Londonderry</v>
      </c>
      <c r="V333" t="str">
        <f t="shared" si="47"/>
        <v>03053</v>
      </c>
      <c r="W333" t="str">
        <f t="shared" si="48"/>
        <v/>
      </c>
      <c r="X333" t="str">
        <f t="shared" si="49"/>
        <v/>
      </c>
      <c r="Y333" t="str">
        <f t="shared" si="50"/>
        <v/>
      </c>
      <c r="Z333" t="str">
        <f t="shared" si="51"/>
        <v/>
      </c>
      <c r="AA333" t="str">
        <f t="shared" si="52"/>
        <v/>
      </c>
      <c r="AB333" t="str">
        <f t="shared" si="53"/>
        <v/>
      </c>
    </row>
    <row r="334" spans="3:28" x14ac:dyDescent="0.2">
      <c r="C334" t="s">
        <v>28</v>
      </c>
      <c r="R334" t="str">
        <f>IFERROR(VLOOKUP(C334,'SAU Lookup'!A:B,2,FALSE),"N")</f>
        <v>N</v>
      </c>
      <c r="S334" t="str">
        <f>IFERROR(VLOOKUP(C334,'SAU Lookup'!A:A,1,FALSE),S333)</f>
        <v>12 Londonderry SAU Office</v>
      </c>
      <c r="T334" t="str">
        <f t="shared" si="45"/>
        <v>6A Kitty Hawk Landing</v>
      </c>
      <c r="U334" t="str">
        <f t="shared" si="46"/>
        <v>Londonderry</v>
      </c>
      <c r="V334" t="str">
        <f t="shared" si="47"/>
        <v>03053</v>
      </c>
      <c r="W334" t="str">
        <f t="shared" si="48"/>
        <v>Matthew Thornton Elementary School</v>
      </c>
      <c r="X334" t="str">
        <f t="shared" si="49"/>
        <v>275 Mammoth Rd.</v>
      </c>
      <c r="Y334" t="str">
        <f t="shared" si="50"/>
        <v>Londonderry</v>
      </c>
      <c r="Z334" t="str">
        <f t="shared" si="51"/>
        <v>03053</v>
      </c>
      <c r="AA334" t="str">
        <f t="shared" si="52"/>
        <v xml:space="preserve">Open: M Tu W Th F </v>
      </c>
      <c r="AB334" t="str">
        <f t="shared" si="53"/>
        <v xml:space="preserve">Serving: Br Lun </v>
      </c>
    </row>
    <row r="335" spans="3:28" x14ac:dyDescent="0.2">
      <c r="C335" t="s">
        <v>284</v>
      </c>
      <c r="J335" t="s">
        <v>274</v>
      </c>
      <c r="L335" t="s">
        <v>275</v>
      </c>
      <c r="M335" t="s">
        <v>285</v>
      </c>
      <c r="P335" t="s">
        <v>277</v>
      </c>
      <c r="Q335" t="s">
        <v>278</v>
      </c>
      <c r="R335" t="str">
        <f>IFERROR(VLOOKUP(C335,'SAU Lookup'!A:B,2,FALSE),"N")</f>
        <v>N</v>
      </c>
      <c r="S335" t="str">
        <f>IFERROR(VLOOKUP(C335,'SAU Lookup'!A:A,1,FALSE),S334)</f>
        <v>12 Londonderry SAU Office</v>
      </c>
      <c r="T335" t="str">
        <f t="shared" si="45"/>
        <v>6A Kitty Hawk Landing</v>
      </c>
      <c r="U335" t="str">
        <f t="shared" si="46"/>
        <v>Londonderry</v>
      </c>
      <c r="V335" t="str">
        <f t="shared" si="47"/>
        <v>03053</v>
      </c>
      <c r="W335" t="str">
        <f t="shared" si="48"/>
        <v/>
      </c>
      <c r="X335" t="str">
        <f t="shared" si="49"/>
        <v/>
      </c>
      <c r="Y335" t="str">
        <f t="shared" si="50"/>
        <v/>
      </c>
      <c r="Z335" t="str">
        <f t="shared" si="51"/>
        <v/>
      </c>
      <c r="AA335" t="str">
        <f t="shared" si="52"/>
        <v/>
      </c>
      <c r="AB335" t="str">
        <f t="shared" si="53"/>
        <v/>
      </c>
    </row>
    <row r="336" spans="3:28" x14ac:dyDescent="0.2">
      <c r="C336" t="s">
        <v>22</v>
      </c>
      <c r="J336" t="s">
        <v>23</v>
      </c>
      <c r="L336" t="s">
        <v>24</v>
      </c>
      <c r="M336" t="s">
        <v>25</v>
      </c>
      <c r="P336" t="s">
        <v>26</v>
      </c>
      <c r="R336" t="str">
        <f>IFERROR(VLOOKUP(C336,'SAU Lookup'!A:B,2,FALSE),"N")</f>
        <v>N</v>
      </c>
      <c r="S336" t="str">
        <f>IFERROR(VLOOKUP(C336,'SAU Lookup'!A:A,1,FALSE),S335)</f>
        <v>12 Londonderry SAU Office</v>
      </c>
      <c r="T336" t="str">
        <f t="shared" si="45"/>
        <v>6A Kitty Hawk Landing</v>
      </c>
      <c r="U336" t="str">
        <f t="shared" si="46"/>
        <v>Londonderry</v>
      </c>
      <c r="V336" t="str">
        <f t="shared" si="47"/>
        <v>03053</v>
      </c>
      <c r="W336" t="str">
        <f t="shared" si="48"/>
        <v/>
      </c>
      <c r="X336" t="str">
        <f t="shared" si="49"/>
        <v/>
      </c>
      <c r="Y336" t="str">
        <f t="shared" si="50"/>
        <v/>
      </c>
      <c r="Z336" t="str">
        <f t="shared" si="51"/>
        <v/>
      </c>
      <c r="AA336" t="str">
        <f t="shared" si="52"/>
        <v/>
      </c>
      <c r="AB336" t="str">
        <f t="shared" si="53"/>
        <v/>
      </c>
    </row>
    <row r="337" spans="3:28" x14ac:dyDescent="0.2">
      <c r="C337" t="s">
        <v>27</v>
      </c>
      <c r="R337" t="str">
        <f>IFERROR(VLOOKUP(C337,'SAU Lookup'!A:B,2,FALSE),"N")</f>
        <v>N</v>
      </c>
      <c r="S337" t="str">
        <f>IFERROR(VLOOKUP(C337,'SAU Lookup'!A:A,1,FALSE),S336)</f>
        <v>12 Londonderry SAU Office</v>
      </c>
      <c r="T337" t="str">
        <f t="shared" si="45"/>
        <v>6A Kitty Hawk Landing</v>
      </c>
      <c r="U337" t="str">
        <f t="shared" si="46"/>
        <v>Londonderry</v>
      </c>
      <c r="V337" t="str">
        <f t="shared" si="47"/>
        <v>03053</v>
      </c>
      <c r="W337" t="str">
        <f t="shared" si="48"/>
        <v/>
      </c>
      <c r="X337" t="str">
        <f t="shared" si="49"/>
        <v/>
      </c>
      <c r="Y337" t="str">
        <f t="shared" si="50"/>
        <v/>
      </c>
      <c r="Z337" t="str">
        <f t="shared" si="51"/>
        <v/>
      </c>
      <c r="AA337" t="str">
        <f t="shared" si="52"/>
        <v/>
      </c>
      <c r="AB337" t="str">
        <f t="shared" si="53"/>
        <v/>
      </c>
    </row>
    <row r="338" spans="3:28" x14ac:dyDescent="0.2">
      <c r="C338" t="s">
        <v>28</v>
      </c>
      <c r="R338" t="str">
        <f>IFERROR(VLOOKUP(C338,'SAU Lookup'!A:B,2,FALSE),"N")</f>
        <v>N</v>
      </c>
      <c r="S338" t="str">
        <f>IFERROR(VLOOKUP(C338,'SAU Lookup'!A:A,1,FALSE),S337)</f>
        <v>12 Londonderry SAU Office</v>
      </c>
      <c r="T338" t="str">
        <f t="shared" si="45"/>
        <v>6A Kitty Hawk Landing</v>
      </c>
      <c r="U338" t="str">
        <f t="shared" si="46"/>
        <v>Londonderry</v>
      </c>
      <c r="V338" t="str">
        <f t="shared" si="47"/>
        <v>03053</v>
      </c>
      <c r="W338" t="str">
        <f t="shared" si="48"/>
        <v>North Londonderry Elementary School</v>
      </c>
      <c r="X338" t="str">
        <f t="shared" si="49"/>
        <v>19 Sanborn Rd.</v>
      </c>
      <c r="Y338" t="str">
        <f t="shared" si="50"/>
        <v>Londonderry</v>
      </c>
      <c r="Z338" t="str">
        <f t="shared" si="51"/>
        <v>03053</v>
      </c>
      <c r="AA338" t="str">
        <f t="shared" si="52"/>
        <v xml:space="preserve">Open: M Tu W Th F </v>
      </c>
      <c r="AB338" t="str">
        <f t="shared" si="53"/>
        <v xml:space="preserve">Serving: Br Lun </v>
      </c>
    </row>
    <row r="339" spans="3:28" x14ac:dyDescent="0.2">
      <c r="C339" t="s">
        <v>286</v>
      </c>
      <c r="J339" t="s">
        <v>274</v>
      </c>
      <c r="L339" t="s">
        <v>275</v>
      </c>
      <c r="M339" t="s">
        <v>287</v>
      </c>
      <c r="P339" t="s">
        <v>277</v>
      </c>
      <c r="Q339" t="s">
        <v>278</v>
      </c>
      <c r="R339" t="str">
        <f>IFERROR(VLOOKUP(C339,'SAU Lookup'!A:B,2,FALSE),"N")</f>
        <v>N</v>
      </c>
      <c r="S339" t="str">
        <f>IFERROR(VLOOKUP(C339,'SAU Lookup'!A:A,1,FALSE),S338)</f>
        <v>12 Londonderry SAU Office</v>
      </c>
      <c r="T339" t="str">
        <f t="shared" si="45"/>
        <v>6A Kitty Hawk Landing</v>
      </c>
      <c r="U339" t="str">
        <f t="shared" si="46"/>
        <v>Londonderry</v>
      </c>
      <c r="V339" t="str">
        <f t="shared" si="47"/>
        <v>03053</v>
      </c>
      <c r="W339" t="str">
        <f t="shared" si="48"/>
        <v/>
      </c>
      <c r="X339" t="str">
        <f t="shared" si="49"/>
        <v/>
      </c>
      <c r="Y339" t="str">
        <f t="shared" si="50"/>
        <v/>
      </c>
      <c r="Z339" t="str">
        <f t="shared" si="51"/>
        <v/>
      </c>
      <c r="AA339" t="str">
        <f t="shared" si="52"/>
        <v/>
      </c>
      <c r="AB339" t="str">
        <f t="shared" si="53"/>
        <v/>
      </c>
    </row>
    <row r="340" spans="3:28" x14ac:dyDescent="0.2">
      <c r="C340" t="s">
        <v>22</v>
      </c>
      <c r="J340" t="s">
        <v>23</v>
      </c>
      <c r="L340" t="s">
        <v>24</v>
      </c>
      <c r="M340" t="s">
        <v>25</v>
      </c>
      <c r="P340" t="s">
        <v>26</v>
      </c>
      <c r="R340" t="str">
        <f>IFERROR(VLOOKUP(C340,'SAU Lookup'!A:B,2,FALSE),"N")</f>
        <v>N</v>
      </c>
      <c r="S340" t="str">
        <f>IFERROR(VLOOKUP(C340,'SAU Lookup'!A:A,1,FALSE),S339)</f>
        <v>12 Londonderry SAU Office</v>
      </c>
      <c r="T340" t="str">
        <f t="shared" si="45"/>
        <v>6A Kitty Hawk Landing</v>
      </c>
      <c r="U340" t="str">
        <f t="shared" si="46"/>
        <v>Londonderry</v>
      </c>
      <c r="V340" t="str">
        <f t="shared" si="47"/>
        <v>03053</v>
      </c>
      <c r="W340" t="str">
        <f t="shared" si="48"/>
        <v/>
      </c>
      <c r="X340" t="str">
        <f t="shared" si="49"/>
        <v/>
      </c>
      <c r="Y340" t="str">
        <f t="shared" si="50"/>
        <v/>
      </c>
      <c r="Z340" t="str">
        <f t="shared" si="51"/>
        <v/>
      </c>
      <c r="AA340" t="str">
        <f t="shared" si="52"/>
        <v/>
      </c>
      <c r="AB340" t="str">
        <f t="shared" si="53"/>
        <v/>
      </c>
    </row>
    <row r="341" spans="3:28" x14ac:dyDescent="0.2">
      <c r="C341" t="s">
        <v>27</v>
      </c>
      <c r="R341" t="str">
        <f>IFERROR(VLOOKUP(C341,'SAU Lookup'!A:B,2,FALSE),"N")</f>
        <v>N</v>
      </c>
      <c r="S341" t="str">
        <f>IFERROR(VLOOKUP(C341,'SAU Lookup'!A:A,1,FALSE),S340)</f>
        <v>12 Londonderry SAU Office</v>
      </c>
      <c r="T341" t="str">
        <f t="shared" si="45"/>
        <v>6A Kitty Hawk Landing</v>
      </c>
      <c r="U341" t="str">
        <f t="shared" si="46"/>
        <v>Londonderry</v>
      </c>
      <c r="V341" t="str">
        <f t="shared" si="47"/>
        <v>03053</v>
      </c>
      <c r="W341" t="str">
        <f t="shared" si="48"/>
        <v/>
      </c>
      <c r="X341" t="str">
        <f t="shared" si="49"/>
        <v/>
      </c>
      <c r="Y341" t="str">
        <f t="shared" si="50"/>
        <v/>
      </c>
      <c r="Z341" t="str">
        <f t="shared" si="51"/>
        <v/>
      </c>
      <c r="AA341" t="str">
        <f t="shared" si="52"/>
        <v/>
      </c>
      <c r="AB341" t="str">
        <f t="shared" si="53"/>
        <v/>
      </c>
    </row>
    <row r="342" spans="3:28" x14ac:dyDescent="0.2">
      <c r="C342" t="s">
        <v>28</v>
      </c>
      <c r="R342" t="str">
        <f>IFERROR(VLOOKUP(C342,'SAU Lookup'!A:B,2,FALSE),"N")</f>
        <v>N</v>
      </c>
      <c r="S342" t="str">
        <f>IFERROR(VLOOKUP(C342,'SAU Lookup'!A:A,1,FALSE),S341)</f>
        <v>12 Londonderry SAU Office</v>
      </c>
      <c r="T342" t="str">
        <f t="shared" si="45"/>
        <v>6A Kitty Hawk Landing</v>
      </c>
      <c r="U342" t="str">
        <f t="shared" si="46"/>
        <v>Londonderry</v>
      </c>
      <c r="V342" t="str">
        <f t="shared" si="47"/>
        <v>03053</v>
      </c>
      <c r="W342" t="str">
        <f t="shared" si="48"/>
        <v>South Londonderry Elementary School</v>
      </c>
      <c r="X342" t="str">
        <f t="shared" si="49"/>
        <v>88 South Rd.</v>
      </c>
      <c r="Y342" t="str">
        <f t="shared" si="50"/>
        <v>Londonderry</v>
      </c>
      <c r="Z342" t="str">
        <f t="shared" si="51"/>
        <v>03053</v>
      </c>
      <c r="AA342" t="str">
        <f t="shared" si="52"/>
        <v xml:space="preserve">Open: M Tu W Th F </v>
      </c>
      <c r="AB342" t="str">
        <f t="shared" si="53"/>
        <v xml:space="preserve">Serving: Br Lun </v>
      </c>
    </row>
    <row r="343" spans="3:28" x14ac:dyDescent="0.2">
      <c r="C343" t="s">
        <v>288</v>
      </c>
      <c r="J343" t="s">
        <v>274</v>
      </c>
      <c r="L343" t="s">
        <v>275</v>
      </c>
      <c r="M343" t="s">
        <v>289</v>
      </c>
      <c r="P343" t="s">
        <v>277</v>
      </c>
      <c r="Q343" t="s">
        <v>278</v>
      </c>
      <c r="R343" t="str">
        <f>IFERROR(VLOOKUP(C343,'SAU Lookup'!A:B,2,FALSE),"N")</f>
        <v>N</v>
      </c>
      <c r="S343" t="str">
        <f>IFERROR(VLOOKUP(C343,'SAU Lookup'!A:A,1,FALSE),S342)</f>
        <v>12 Londonderry SAU Office</v>
      </c>
      <c r="T343" t="str">
        <f t="shared" si="45"/>
        <v>6A Kitty Hawk Landing</v>
      </c>
      <c r="U343" t="str">
        <f t="shared" si="46"/>
        <v>Londonderry</v>
      </c>
      <c r="V343" t="str">
        <f t="shared" si="47"/>
        <v>03053</v>
      </c>
      <c r="W343" t="str">
        <f t="shared" si="48"/>
        <v/>
      </c>
      <c r="X343" t="str">
        <f t="shared" si="49"/>
        <v/>
      </c>
      <c r="Y343" t="str">
        <f t="shared" si="50"/>
        <v/>
      </c>
      <c r="Z343" t="str">
        <f t="shared" si="51"/>
        <v/>
      </c>
      <c r="AA343" t="str">
        <f t="shared" si="52"/>
        <v/>
      </c>
      <c r="AB343" t="str">
        <f t="shared" si="53"/>
        <v/>
      </c>
    </row>
    <row r="344" spans="3:28" x14ac:dyDescent="0.2">
      <c r="C344" t="s">
        <v>22</v>
      </c>
      <c r="J344" t="s">
        <v>23</v>
      </c>
      <c r="L344" t="s">
        <v>24</v>
      </c>
      <c r="M344" t="s">
        <v>25</v>
      </c>
      <c r="P344" t="s">
        <v>26</v>
      </c>
      <c r="R344" t="str">
        <f>IFERROR(VLOOKUP(C344,'SAU Lookup'!A:B,2,FALSE),"N")</f>
        <v>N</v>
      </c>
      <c r="S344" t="str">
        <f>IFERROR(VLOOKUP(C344,'SAU Lookup'!A:A,1,FALSE),S343)</f>
        <v>12 Londonderry SAU Office</v>
      </c>
      <c r="T344" t="str">
        <f t="shared" si="45"/>
        <v>6A Kitty Hawk Landing</v>
      </c>
      <c r="U344" t="str">
        <f t="shared" si="46"/>
        <v>Londonderry</v>
      </c>
      <c r="V344" t="str">
        <f t="shared" si="47"/>
        <v>03053</v>
      </c>
      <c r="W344" t="str">
        <f t="shared" si="48"/>
        <v/>
      </c>
      <c r="X344" t="str">
        <f t="shared" si="49"/>
        <v/>
      </c>
      <c r="Y344" t="str">
        <f t="shared" si="50"/>
        <v/>
      </c>
      <c r="Z344" t="str">
        <f t="shared" si="51"/>
        <v/>
      </c>
      <c r="AA344" t="str">
        <f t="shared" si="52"/>
        <v/>
      </c>
      <c r="AB344" t="str">
        <f t="shared" si="53"/>
        <v/>
      </c>
    </row>
    <row r="345" spans="3:28" x14ac:dyDescent="0.2">
      <c r="C345" t="s">
        <v>27</v>
      </c>
      <c r="R345" t="str">
        <f>IFERROR(VLOOKUP(C345,'SAU Lookup'!A:B,2,FALSE),"N")</f>
        <v>N</v>
      </c>
      <c r="S345" t="str">
        <f>IFERROR(VLOOKUP(C345,'SAU Lookup'!A:A,1,FALSE),S344)</f>
        <v>12 Londonderry SAU Office</v>
      </c>
      <c r="T345" t="str">
        <f t="shared" si="45"/>
        <v>6A Kitty Hawk Landing</v>
      </c>
      <c r="U345" t="str">
        <f t="shared" si="46"/>
        <v>Londonderry</v>
      </c>
      <c r="V345" t="str">
        <f t="shared" si="47"/>
        <v>03053</v>
      </c>
      <c r="W345" t="str">
        <f t="shared" si="48"/>
        <v/>
      </c>
      <c r="X345" t="str">
        <f t="shared" si="49"/>
        <v/>
      </c>
      <c r="Y345" t="str">
        <f t="shared" si="50"/>
        <v/>
      </c>
      <c r="Z345" t="str">
        <f t="shared" si="51"/>
        <v/>
      </c>
      <c r="AA345" t="str">
        <f t="shared" si="52"/>
        <v/>
      </c>
      <c r="AB345" t="str">
        <f t="shared" si="53"/>
        <v/>
      </c>
    </row>
    <row r="346" spans="3:28" x14ac:dyDescent="0.2">
      <c r="C346" t="s">
        <v>28</v>
      </c>
      <c r="R346" t="str">
        <f>IFERROR(VLOOKUP(C346,'SAU Lookup'!A:B,2,FALSE),"N")</f>
        <v>N</v>
      </c>
      <c r="S346" t="str">
        <f>IFERROR(VLOOKUP(C346,'SAU Lookup'!A:A,1,FALSE),S345)</f>
        <v>12 Londonderry SAU Office</v>
      </c>
      <c r="T346" t="str">
        <f t="shared" si="45"/>
        <v>6A Kitty Hawk Landing</v>
      </c>
      <c r="U346" t="str">
        <f t="shared" si="46"/>
        <v>Londonderry</v>
      </c>
      <c r="V346" t="str">
        <f t="shared" si="47"/>
        <v>03053</v>
      </c>
      <c r="W346" t="str">
        <f t="shared" si="48"/>
        <v/>
      </c>
      <c r="X346" t="str">
        <f t="shared" si="49"/>
        <v/>
      </c>
      <c r="Y346" t="str">
        <f t="shared" si="50"/>
        <v/>
      </c>
      <c r="Z346" t="str">
        <f t="shared" si="51"/>
        <v/>
      </c>
      <c r="AA346" t="str">
        <f t="shared" si="52"/>
        <v/>
      </c>
      <c r="AB346" t="str">
        <f t="shared" si="53"/>
        <v/>
      </c>
    </row>
    <row r="347" spans="3:28" x14ac:dyDescent="0.2">
      <c r="C347" t="s">
        <v>290</v>
      </c>
      <c r="J347" t="s">
        <v>291</v>
      </c>
      <c r="L347" t="s">
        <v>292</v>
      </c>
      <c r="M347" t="s">
        <v>293</v>
      </c>
      <c r="P347" t="s">
        <v>294</v>
      </c>
      <c r="Q347" t="s">
        <v>295</v>
      </c>
      <c r="R347" t="str">
        <f>IFERROR(VLOOKUP(C347,'SAU Lookup'!A:B,2,FALSE),"N")</f>
        <v>Y</v>
      </c>
      <c r="S347" t="str">
        <f>IFERROR(VLOOKUP(C347,'SAU Lookup'!A:A,1,FALSE),S346)</f>
        <v>13 Tamworth SAU Office</v>
      </c>
      <c r="T347" t="str">
        <f t="shared" si="45"/>
        <v>881a Tamworth RD</v>
      </c>
      <c r="U347" t="str">
        <f t="shared" si="46"/>
        <v>Tamworth</v>
      </c>
      <c r="V347" t="str">
        <f t="shared" si="47"/>
        <v>03849</v>
      </c>
      <c r="W347" t="str">
        <f t="shared" si="48"/>
        <v>Freedom Elementary School</v>
      </c>
      <c r="X347" t="str">
        <f t="shared" si="49"/>
        <v>40 Loon Lake Rd.</v>
      </c>
      <c r="Y347" t="str">
        <f t="shared" si="50"/>
        <v>Freedom</v>
      </c>
      <c r="Z347" t="str">
        <f t="shared" si="51"/>
        <v>03849</v>
      </c>
      <c r="AA347" t="str">
        <f t="shared" si="52"/>
        <v xml:space="preserve">Open: M Tu W Th F </v>
      </c>
      <c r="AB347" t="str">
        <f t="shared" si="53"/>
        <v xml:space="preserve">Serving: Br Lun </v>
      </c>
    </row>
    <row r="348" spans="3:28" x14ac:dyDescent="0.2">
      <c r="C348" t="s">
        <v>296</v>
      </c>
      <c r="J348" t="s">
        <v>297</v>
      </c>
      <c r="L348" t="s">
        <v>298</v>
      </c>
      <c r="M348" t="s">
        <v>299</v>
      </c>
      <c r="P348" t="s">
        <v>300</v>
      </c>
      <c r="Q348" t="s">
        <v>295</v>
      </c>
      <c r="R348" t="str">
        <f>IFERROR(VLOOKUP(C348,'SAU Lookup'!A:B,2,FALSE),"N")</f>
        <v>N</v>
      </c>
      <c r="S348" t="str">
        <f>IFERROR(VLOOKUP(C348,'SAU Lookup'!A:A,1,FALSE),S347)</f>
        <v>13 Tamworth SAU Office</v>
      </c>
      <c r="T348" t="str">
        <f t="shared" si="45"/>
        <v>881a Tamworth RD</v>
      </c>
      <c r="U348" t="str">
        <f t="shared" si="46"/>
        <v>Tamworth</v>
      </c>
      <c r="V348" t="str">
        <f t="shared" si="47"/>
        <v>03849</v>
      </c>
      <c r="W348" t="str">
        <f t="shared" si="48"/>
        <v/>
      </c>
      <c r="X348" t="str">
        <f t="shared" si="49"/>
        <v/>
      </c>
      <c r="Y348" t="str">
        <f t="shared" si="50"/>
        <v/>
      </c>
      <c r="Z348" t="str">
        <f t="shared" si="51"/>
        <v/>
      </c>
      <c r="AA348" t="str">
        <f t="shared" si="52"/>
        <v/>
      </c>
      <c r="AB348" t="str">
        <f t="shared" si="53"/>
        <v/>
      </c>
    </row>
    <row r="349" spans="3:28" x14ac:dyDescent="0.2">
      <c r="C349" t="s">
        <v>22</v>
      </c>
      <c r="J349" t="s">
        <v>23</v>
      </c>
      <c r="L349" t="s">
        <v>24</v>
      </c>
      <c r="M349" t="s">
        <v>25</v>
      </c>
      <c r="P349" t="s">
        <v>26</v>
      </c>
      <c r="R349" t="str">
        <f>IFERROR(VLOOKUP(C349,'SAU Lookup'!A:B,2,FALSE),"N")</f>
        <v>N</v>
      </c>
      <c r="S349" t="str">
        <f>IFERROR(VLOOKUP(C349,'SAU Lookup'!A:A,1,FALSE),S348)</f>
        <v>13 Tamworth SAU Office</v>
      </c>
      <c r="T349" t="str">
        <f t="shared" si="45"/>
        <v>881a Tamworth RD</v>
      </c>
      <c r="U349" t="str">
        <f t="shared" si="46"/>
        <v>Tamworth</v>
      </c>
      <c r="V349" t="str">
        <f t="shared" si="47"/>
        <v>03849</v>
      </c>
      <c r="W349" t="str">
        <f t="shared" si="48"/>
        <v/>
      </c>
      <c r="X349" t="str">
        <f t="shared" si="49"/>
        <v/>
      </c>
      <c r="Y349" t="str">
        <f t="shared" si="50"/>
        <v/>
      </c>
      <c r="Z349" t="str">
        <f t="shared" si="51"/>
        <v/>
      </c>
      <c r="AA349" t="str">
        <f t="shared" si="52"/>
        <v/>
      </c>
      <c r="AB349" t="str">
        <f t="shared" si="53"/>
        <v/>
      </c>
    </row>
    <row r="350" spans="3:28" x14ac:dyDescent="0.2">
      <c r="C350" t="s">
        <v>27</v>
      </c>
      <c r="R350" t="str">
        <f>IFERROR(VLOOKUP(C350,'SAU Lookup'!A:B,2,FALSE),"N")</f>
        <v>N</v>
      </c>
      <c r="S350" t="str">
        <f>IFERROR(VLOOKUP(C350,'SAU Lookup'!A:A,1,FALSE),S349)</f>
        <v>13 Tamworth SAU Office</v>
      </c>
      <c r="T350" t="str">
        <f t="shared" si="45"/>
        <v>881a Tamworth RD</v>
      </c>
      <c r="U350" t="str">
        <f t="shared" si="46"/>
        <v>Tamworth</v>
      </c>
      <c r="V350" t="str">
        <f t="shared" si="47"/>
        <v>03849</v>
      </c>
      <c r="W350" t="str">
        <f t="shared" si="48"/>
        <v/>
      </c>
      <c r="X350" t="str">
        <f t="shared" si="49"/>
        <v/>
      </c>
      <c r="Y350" t="str">
        <f t="shared" si="50"/>
        <v/>
      </c>
      <c r="Z350" t="str">
        <f t="shared" si="51"/>
        <v/>
      </c>
      <c r="AA350" t="str">
        <f t="shared" si="52"/>
        <v/>
      </c>
      <c r="AB350" t="str">
        <f t="shared" si="53"/>
        <v/>
      </c>
    </row>
    <row r="351" spans="3:28" x14ac:dyDescent="0.2">
      <c r="C351" t="s">
        <v>28</v>
      </c>
      <c r="R351" t="str">
        <f>IFERROR(VLOOKUP(C351,'SAU Lookup'!A:B,2,FALSE),"N")</f>
        <v>N</v>
      </c>
      <c r="S351" t="str">
        <f>IFERROR(VLOOKUP(C351,'SAU Lookup'!A:A,1,FALSE),S350)</f>
        <v>13 Tamworth SAU Office</v>
      </c>
      <c r="T351" t="str">
        <f t="shared" si="45"/>
        <v>881a Tamworth RD</v>
      </c>
      <c r="U351" t="str">
        <f t="shared" si="46"/>
        <v>Tamworth</v>
      </c>
      <c r="V351" t="str">
        <f t="shared" si="47"/>
        <v>03849</v>
      </c>
      <c r="W351" t="str">
        <f t="shared" si="48"/>
        <v>Kenneth A. Brett School</v>
      </c>
      <c r="X351" t="str">
        <f t="shared" si="49"/>
        <v>881 Tamworth Rd.</v>
      </c>
      <c r="Y351" t="str">
        <f t="shared" si="50"/>
        <v>Tamworth</v>
      </c>
      <c r="Z351" t="str">
        <f t="shared" si="51"/>
        <v>03886</v>
      </c>
      <c r="AA351" t="str">
        <f t="shared" si="52"/>
        <v xml:space="preserve">Open: M Tu W Th F </v>
      </c>
      <c r="AB351" t="str">
        <f t="shared" si="53"/>
        <v xml:space="preserve">Serving: Br Snk Lun </v>
      </c>
    </row>
    <row r="352" spans="3:28" x14ac:dyDescent="0.2">
      <c r="C352" t="s">
        <v>301</v>
      </c>
      <c r="J352" t="s">
        <v>302</v>
      </c>
      <c r="L352" t="s">
        <v>303</v>
      </c>
      <c r="M352" t="s">
        <v>304</v>
      </c>
      <c r="P352" t="s">
        <v>294</v>
      </c>
      <c r="Q352" t="s">
        <v>305</v>
      </c>
      <c r="R352" t="str">
        <f>IFERROR(VLOOKUP(C352,'SAU Lookup'!A:B,2,FALSE),"N")</f>
        <v>N</v>
      </c>
      <c r="S352" t="str">
        <f>IFERROR(VLOOKUP(C352,'SAU Lookup'!A:A,1,FALSE),S351)</f>
        <v>13 Tamworth SAU Office</v>
      </c>
      <c r="T352" t="str">
        <f t="shared" si="45"/>
        <v>881a Tamworth RD</v>
      </c>
      <c r="U352" t="str">
        <f t="shared" si="46"/>
        <v>Tamworth</v>
      </c>
      <c r="V352" t="str">
        <f t="shared" si="47"/>
        <v>03849</v>
      </c>
      <c r="W352" t="str">
        <f t="shared" si="48"/>
        <v/>
      </c>
      <c r="X352" t="str">
        <f t="shared" si="49"/>
        <v/>
      </c>
      <c r="Y352" t="str">
        <f t="shared" si="50"/>
        <v/>
      </c>
      <c r="Z352" t="str">
        <f t="shared" si="51"/>
        <v/>
      </c>
      <c r="AA352" t="str">
        <f t="shared" si="52"/>
        <v/>
      </c>
      <c r="AB352" t="str">
        <f t="shared" si="53"/>
        <v/>
      </c>
    </row>
    <row r="353" spans="3:28" x14ac:dyDescent="0.2">
      <c r="C353" t="s">
        <v>22</v>
      </c>
      <c r="J353" t="s">
        <v>23</v>
      </c>
      <c r="L353" t="s">
        <v>24</v>
      </c>
      <c r="M353" t="s">
        <v>25</v>
      </c>
      <c r="P353" t="s">
        <v>26</v>
      </c>
      <c r="R353" t="str">
        <f>IFERROR(VLOOKUP(C353,'SAU Lookup'!A:B,2,FALSE),"N")</f>
        <v>N</v>
      </c>
      <c r="S353" t="str">
        <f>IFERROR(VLOOKUP(C353,'SAU Lookup'!A:A,1,FALSE),S352)</f>
        <v>13 Tamworth SAU Office</v>
      </c>
      <c r="T353" t="str">
        <f t="shared" si="45"/>
        <v>881a Tamworth RD</v>
      </c>
      <c r="U353" t="str">
        <f t="shared" si="46"/>
        <v>Tamworth</v>
      </c>
      <c r="V353" t="str">
        <f t="shared" si="47"/>
        <v>03849</v>
      </c>
      <c r="W353" t="str">
        <f t="shared" si="48"/>
        <v/>
      </c>
      <c r="X353" t="str">
        <f t="shared" si="49"/>
        <v/>
      </c>
      <c r="Y353" t="str">
        <f t="shared" si="50"/>
        <v/>
      </c>
      <c r="Z353" t="str">
        <f t="shared" si="51"/>
        <v/>
      </c>
      <c r="AA353" t="str">
        <f t="shared" si="52"/>
        <v/>
      </c>
      <c r="AB353" t="str">
        <f t="shared" si="53"/>
        <v/>
      </c>
    </row>
    <row r="354" spans="3:28" x14ac:dyDescent="0.2">
      <c r="C354" t="s">
        <v>94</v>
      </c>
      <c r="R354" t="str">
        <f>IFERROR(VLOOKUP(C354,'SAU Lookup'!A:B,2,FALSE),"N")</f>
        <v>N</v>
      </c>
      <c r="S354" t="str">
        <f>IFERROR(VLOOKUP(C354,'SAU Lookup'!A:A,1,FALSE),S353)</f>
        <v>13 Tamworth SAU Office</v>
      </c>
      <c r="T354" t="str">
        <f t="shared" si="45"/>
        <v>881a Tamworth RD</v>
      </c>
      <c r="U354" t="str">
        <f t="shared" si="46"/>
        <v>Tamworth</v>
      </c>
      <c r="V354" t="str">
        <f t="shared" si="47"/>
        <v>03849</v>
      </c>
      <c r="W354" t="str">
        <f t="shared" si="48"/>
        <v/>
      </c>
      <c r="X354" t="str">
        <f t="shared" si="49"/>
        <v/>
      </c>
      <c r="Y354" t="str">
        <f t="shared" si="50"/>
        <v/>
      </c>
      <c r="Z354" t="str">
        <f t="shared" si="51"/>
        <v/>
      </c>
      <c r="AA354" t="str">
        <f t="shared" si="52"/>
        <v/>
      </c>
      <c r="AB354" t="str">
        <f t="shared" si="53"/>
        <v/>
      </c>
    </row>
    <row r="355" spans="3:28" x14ac:dyDescent="0.2">
      <c r="C355" t="s">
        <v>28</v>
      </c>
      <c r="R355" t="str">
        <f>IFERROR(VLOOKUP(C355,'SAU Lookup'!A:B,2,FALSE),"N")</f>
        <v>N</v>
      </c>
      <c r="S355" t="str">
        <f>IFERROR(VLOOKUP(C355,'SAU Lookup'!A:A,1,FALSE),S354)</f>
        <v>13 Tamworth SAU Office</v>
      </c>
      <c r="T355" t="str">
        <f t="shared" si="45"/>
        <v>881a Tamworth RD</v>
      </c>
      <c r="U355" t="str">
        <f t="shared" si="46"/>
        <v>Tamworth</v>
      </c>
      <c r="V355" t="str">
        <f t="shared" si="47"/>
        <v>03849</v>
      </c>
      <c r="W355" t="str">
        <f t="shared" si="48"/>
        <v>Madison Elementary School</v>
      </c>
      <c r="X355" t="str">
        <f t="shared" si="49"/>
        <v>2069 Village Rd.</v>
      </c>
      <c r="Y355" t="str">
        <f t="shared" si="50"/>
        <v>Madison</v>
      </c>
      <c r="Z355" t="str">
        <f t="shared" si="51"/>
        <v>03849</v>
      </c>
      <c r="AA355" t="str">
        <f t="shared" si="52"/>
        <v xml:space="preserve">Open: M Tu W Th F </v>
      </c>
      <c r="AB355" t="str">
        <f t="shared" si="53"/>
        <v xml:space="preserve">Serving: Br Lun </v>
      </c>
    </row>
    <row r="356" spans="3:28" x14ac:dyDescent="0.2">
      <c r="C356" t="s">
        <v>306</v>
      </c>
      <c r="J356" t="s">
        <v>297</v>
      </c>
      <c r="L356" t="s">
        <v>307</v>
      </c>
      <c r="M356" t="s">
        <v>308</v>
      </c>
      <c r="P356" t="s">
        <v>309</v>
      </c>
      <c r="Q356" t="s">
        <v>295</v>
      </c>
      <c r="R356" t="str">
        <f>IFERROR(VLOOKUP(C356,'SAU Lookup'!A:B,2,FALSE),"N")</f>
        <v>N</v>
      </c>
      <c r="S356" t="str">
        <f>IFERROR(VLOOKUP(C356,'SAU Lookup'!A:A,1,FALSE),S355)</f>
        <v>13 Tamworth SAU Office</v>
      </c>
      <c r="T356" t="str">
        <f t="shared" si="45"/>
        <v>881a Tamworth RD</v>
      </c>
      <c r="U356" t="str">
        <f t="shared" si="46"/>
        <v>Tamworth</v>
      </c>
      <c r="V356" t="str">
        <f t="shared" si="47"/>
        <v>03849</v>
      </c>
      <c r="W356" t="str">
        <f t="shared" si="48"/>
        <v/>
      </c>
      <c r="X356" t="str">
        <f t="shared" si="49"/>
        <v/>
      </c>
      <c r="Y356" t="str">
        <f t="shared" si="50"/>
        <v/>
      </c>
      <c r="Z356" t="str">
        <f t="shared" si="51"/>
        <v/>
      </c>
      <c r="AA356" t="str">
        <f t="shared" si="52"/>
        <v/>
      </c>
      <c r="AB356" t="str">
        <f t="shared" si="53"/>
        <v/>
      </c>
    </row>
    <row r="357" spans="3:28" x14ac:dyDescent="0.2">
      <c r="C357" t="s">
        <v>22</v>
      </c>
      <c r="J357" t="s">
        <v>23</v>
      </c>
      <c r="L357" t="s">
        <v>24</v>
      </c>
      <c r="M357" t="s">
        <v>25</v>
      </c>
      <c r="P357" t="s">
        <v>26</v>
      </c>
      <c r="R357" t="str">
        <f>IFERROR(VLOOKUP(C357,'SAU Lookup'!A:B,2,FALSE),"N")</f>
        <v>N</v>
      </c>
      <c r="S357" t="str">
        <f>IFERROR(VLOOKUP(C357,'SAU Lookup'!A:A,1,FALSE),S356)</f>
        <v>13 Tamworth SAU Office</v>
      </c>
      <c r="T357" t="str">
        <f t="shared" si="45"/>
        <v>881a Tamworth RD</v>
      </c>
      <c r="U357" t="str">
        <f t="shared" si="46"/>
        <v>Tamworth</v>
      </c>
      <c r="V357" t="str">
        <f t="shared" si="47"/>
        <v>03849</v>
      </c>
      <c r="W357" t="str">
        <f t="shared" si="48"/>
        <v/>
      </c>
      <c r="X357" t="str">
        <f t="shared" si="49"/>
        <v/>
      </c>
      <c r="Y357" t="str">
        <f t="shared" si="50"/>
        <v/>
      </c>
      <c r="Z357" t="str">
        <f t="shared" si="51"/>
        <v/>
      </c>
      <c r="AA357" t="str">
        <f t="shared" si="52"/>
        <v/>
      </c>
      <c r="AB357" t="str">
        <f t="shared" si="53"/>
        <v/>
      </c>
    </row>
    <row r="358" spans="3:28" x14ac:dyDescent="0.2">
      <c r="C358" t="s">
        <v>27</v>
      </c>
      <c r="R358" t="str">
        <f>IFERROR(VLOOKUP(C358,'SAU Lookup'!A:B,2,FALSE),"N")</f>
        <v>N</v>
      </c>
      <c r="S358" t="str">
        <f>IFERROR(VLOOKUP(C358,'SAU Lookup'!A:A,1,FALSE),S357)</f>
        <v>13 Tamworth SAU Office</v>
      </c>
      <c r="T358" t="str">
        <f t="shared" si="45"/>
        <v>881a Tamworth RD</v>
      </c>
      <c r="U358" t="str">
        <f t="shared" si="46"/>
        <v>Tamworth</v>
      </c>
      <c r="V358" t="str">
        <f t="shared" si="47"/>
        <v>03849</v>
      </c>
      <c r="W358" t="str">
        <f t="shared" si="48"/>
        <v/>
      </c>
      <c r="X358" t="str">
        <f t="shared" si="49"/>
        <v/>
      </c>
      <c r="Y358" t="str">
        <f t="shared" si="50"/>
        <v/>
      </c>
      <c r="Z358" t="str">
        <f t="shared" si="51"/>
        <v/>
      </c>
      <c r="AA358" t="str">
        <f t="shared" si="52"/>
        <v/>
      </c>
      <c r="AB358" t="str">
        <f t="shared" si="53"/>
        <v/>
      </c>
    </row>
    <row r="359" spans="3:28" x14ac:dyDescent="0.2">
      <c r="C359" t="s">
        <v>28</v>
      </c>
      <c r="R359" t="str">
        <f>IFERROR(VLOOKUP(C359,'SAU Lookup'!A:B,2,FALSE),"N")</f>
        <v>N</v>
      </c>
      <c r="S359" t="str">
        <f>IFERROR(VLOOKUP(C359,'SAU Lookup'!A:A,1,FALSE),S358)</f>
        <v>13 Tamworth SAU Office</v>
      </c>
      <c r="T359" t="str">
        <f t="shared" si="45"/>
        <v>881a Tamworth RD</v>
      </c>
      <c r="U359" t="str">
        <f t="shared" si="46"/>
        <v>Tamworth</v>
      </c>
      <c r="V359" t="str">
        <f t="shared" si="47"/>
        <v>03849</v>
      </c>
      <c r="W359" t="str">
        <f t="shared" si="48"/>
        <v/>
      </c>
      <c r="X359" t="str">
        <f t="shared" si="49"/>
        <v/>
      </c>
      <c r="Y359" t="str">
        <f t="shared" si="50"/>
        <v/>
      </c>
      <c r="Z359" t="str">
        <f t="shared" si="51"/>
        <v/>
      </c>
      <c r="AA359" t="str">
        <f t="shared" si="52"/>
        <v/>
      </c>
      <c r="AB359" t="str">
        <f t="shared" si="53"/>
        <v/>
      </c>
    </row>
    <row r="360" spans="3:28" x14ac:dyDescent="0.2">
      <c r="C360" t="s">
        <v>310</v>
      </c>
      <c r="J360" t="s">
        <v>311</v>
      </c>
      <c r="L360" t="s">
        <v>312</v>
      </c>
      <c r="M360" t="s">
        <v>313</v>
      </c>
      <c r="P360" t="s">
        <v>314</v>
      </c>
      <c r="Q360" t="s">
        <v>315</v>
      </c>
      <c r="R360" t="str">
        <f>IFERROR(VLOOKUP(C360,'SAU Lookup'!A:B,2,FALSE),"N")</f>
        <v>Y</v>
      </c>
      <c r="S360" t="str">
        <f>IFERROR(VLOOKUP(C360,'SAU Lookup'!A:A,1,FALSE),S359)</f>
        <v>14 Epping SAU Office</v>
      </c>
      <c r="T360" t="str">
        <f t="shared" si="45"/>
        <v>213 Main Street</v>
      </c>
      <c r="U360" t="str">
        <f t="shared" si="46"/>
        <v>Epping</v>
      </c>
      <c r="V360" t="str">
        <f t="shared" si="47"/>
        <v>03042</v>
      </c>
      <c r="W360" t="str">
        <f t="shared" si="48"/>
        <v>Epping Elementary School</v>
      </c>
      <c r="X360" t="str">
        <f t="shared" si="49"/>
        <v>17 Prospect St.</v>
      </c>
      <c r="Y360" t="str">
        <f t="shared" si="50"/>
        <v>Epping</v>
      </c>
      <c r="Z360" t="str">
        <f t="shared" si="51"/>
        <v>03042</v>
      </c>
      <c r="AA360" t="str">
        <f t="shared" si="52"/>
        <v xml:space="preserve">Open: M Tu W Th F </v>
      </c>
      <c r="AB360" t="str">
        <f t="shared" si="53"/>
        <v xml:space="preserve">Serving: Br Lun </v>
      </c>
    </row>
    <row r="361" spans="3:28" x14ac:dyDescent="0.2">
      <c r="C361" t="s">
        <v>316</v>
      </c>
      <c r="J361" t="s">
        <v>311</v>
      </c>
      <c r="L361" t="s">
        <v>317</v>
      </c>
      <c r="M361" t="s">
        <v>318</v>
      </c>
      <c r="P361" t="s">
        <v>314</v>
      </c>
      <c r="Q361" t="s">
        <v>315</v>
      </c>
      <c r="R361" t="str">
        <f>IFERROR(VLOOKUP(C361,'SAU Lookup'!A:B,2,FALSE),"N")</f>
        <v>N</v>
      </c>
      <c r="S361" t="str">
        <f>IFERROR(VLOOKUP(C361,'SAU Lookup'!A:A,1,FALSE),S360)</f>
        <v>14 Epping SAU Office</v>
      </c>
      <c r="T361" t="str">
        <f t="shared" si="45"/>
        <v>213 Main Street</v>
      </c>
      <c r="U361" t="str">
        <f t="shared" si="46"/>
        <v>Epping</v>
      </c>
      <c r="V361" t="str">
        <f t="shared" si="47"/>
        <v>03042</v>
      </c>
      <c r="W361" t="str">
        <f t="shared" si="48"/>
        <v/>
      </c>
      <c r="X361" t="str">
        <f t="shared" si="49"/>
        <v/>
      </c>
      <c r="Y361" t="str">
        <f t="shared" si="50"/>
        <v/>
      </c>
      <c r="Z361" t="str">
        <f t="shared" si="51"/>
        <v/>
      </c>
      <c r="AA361" t="str">
        <f t="shared" si="52"/>
        <v/>
      </c>
      <c r="AB361" t="str">
        <f t="shared" si="53"/>
        <v/>
      </c>
    </row>
    <row r="362" spans="3:28" x14ac:dyDescent="0.2">
      <c r="C362" t="s">
        <v>22</v>
      </c>
      <c r="J362" t="s">
        <v>23</v>
      </c>
      <c r="L362" t="s">
        <v>24</v>
      </c>
      <c r="M362" t="s">
        <v>25</v>
      </c>
      <c r="P362" t="s">
        <v>26</v>
      </c>
      <c r="R362" t="str">
        <f>IFERROR(VLOOKUP(C362,'SAU Lookup'!A:B,2,FALSE),"N")</f>
        <v>N</v>
      </c>
      <c r="S362" t="str">
        <f>IFERROR(VLOOKUP(C362,'SAU Lookup'!A:A,1,FALSE),S361)</f>
        <v>14 Epping SAU Office</v>
      </c>
      <c r="T362" t="str">
        <f t="shared" si="45"/>
        <v>213 Main Street</v>
      </c>
      <c r="U362" t="str">
        <f t="shared" si="46"/>
        <v>Epping</v>
      </c>
      <c r="V362" t="str">
        <f t="shared" si="47"/>
        <v>03042</v>
      </c>
      <c r="W362" t="str">
        <f t="shared" si="48"/>
        <v/>
      </c>
      <c r="X362" t="str">
        <f t="shared" si="49"/>
        <v/>
      </c>
      <c r="Y362" t="str">
        <f t="shared" si="50"/>
        <v/>
      </c>
      <c r="Z362" t="str">
        <f t="shared" si="51"/>
        <v/>
      </c>
      <c r="AA362" t="str">
        <f t="shared" si="52"/>
        <v/>
      </c>
      <c r="AB362" t="str">
        <f t="shared" si="53"/>
        <v/>
      </c>
    </row>
    <row r="363" spans="3:28" x14ac:dyDescent="0.2">
      <c r="C363" t="s">
        <v>27</v>
      </c>
      <c r="R363" t="str">
        <f>IFERROR(VLOOKUP(C363,'SAU Lookup'!A:B,2,FALSE),"N")</f>
        <v>N</v>
      </c>
      <c r="S363" t="str">
        <f>IFERROR(VLOOKUP(C363,'SAU Lookup'!A:A,1,FALSE),S362)</f>
        <v>14 Epping SAU Office</v>
      </c>
      <c r="T363" t="str">
        <f t="shared" si="45"/>
        <v>213 Main Street</v>
      </c>
      <c r="U363" t="str">
        <f t="shared" si="46"/>
        <v>Epping</v>
      </c>
      <c r="V363" t="str">
        <f t="shared" si="47"/>
        <v>03042</v>
      </c>
      <c r="W363" t="str">
        <f t="shared" si="48"/>
        <v/>
      </c>
      <c r="X363" t="str">
        <f t="shared" si="49"/>
        <v/>
      </c>
      <c r="Y363" t="str">
        <f t="shared" si="50"/>
        <v/>
      </c>
      <c r="Z363" t="str">
        <f t="shared" si="51"/>
        <v/>
      </c>
      <c r="AA363" t="str">
        <f t="shared" si="52"/>
        <v/>
      </c>
      <c r="AB363" t="str">
        <f t="shared" si="53"/>
        <v/>
      </c>
    </row>
    <row r="364" spans="3:28" x14ac:dyDescent="0.2">
      <c r="C364" t="s">
        <v>28</v>
      </c>
      <c r="R364" t="str">
        <f>IFERROR(VLOOKUP(C364,'SAU Lookup'!A:B,2,FALSE),"N")</f>
        <v>N</v>
      </c>
      <c r="S364" t="str">
        <f>IFERROR(VLOOKUP(C364,'SAU Lookup'!A:A,1,FALSE),S363)</f>
        <v>14 Epping SAU Office</v>
      </c>
      <c r="T364" t="str">
        <f t="shared" si="45"/>
        <v>213 Main Street</v>
      </c>
      <c r="U364" t="str">
        <f t="shared" si="46"/>
        <v>Epping</v>
      </c>
      <c r="V364" t="str">
        <f t="shared" si="47"/>
        <v>03042</v>
      </c>
      <c r="W364" t="str">
        <f t="shared" si="48"/>
        <v xml:space="preserve">Epping High School </v>
      </c>
      <c r="X364" t="str">
        <f t="shared" si="49"/>
        <v>21 Academy St.</v>
      </c>
      <c r="Y364" t="str">
        <f t="shared" si="50"/>
        <v>Epping</v>
      </c>
      <c r="Z364" t="str">
        <f t="shared" si="51"/>
        <v>03042</v>
      </c>
      <c r="AA364" t="str">
        <f t="shared" si="52"/>
        <v xml:space="preserve">Open: M Tu W Th F </v>
      </c>
      <c r="AB364" t="str">
        <f t="shared" si="53"/>
        <v xml:space="preserve">Serving: Br Lun </v>
      </c>
    </row>
    <row r="365" spans="3:28" x14ac:dyDescent="0.2">
      <c r="C365" t="s">
        <v>319</v>
      </c>
      <c r="J365" t="s">
        <v>311</v>
      </c>
      <c r="L365" t="s">
        <v>317</v>
      </c>
      <c r="M365" t="s">
        <v>162</v>
      </c>
      <c r="P365" t="s">
        <v>314</v>
      </c>
      <c r="Q365" t="s">
        <v>315</v>
      </c>
      <c r="R365" t="str">
        <f>IFERROR(VLOOKUP(C365,'SAU Lookup'!A:B,2,FALSE),"N")</f>
        <v>N</v>
      </c>
      <c r="S365" t="str">
        <f>IFERROR(VLOOKUP(C365,'SAU Lookup'!A:A,1,FALSE),S364)</f>
        <v>14 Epping SAU Office</v>
      </c>
      <c r="T365" t="str">
        <f t="shared" si="45"/>
        <v>213 Main Street</v>
      </c>
      <c r="U365" t="str">
        <f t="shared" si="46"/>
        <v>Epping</v>
      </c>
      <c r="V365" t="str">
        <f t="shared" si="47"/>
        <v>03042</v>
      </c>
      <c r="W365" t="str">
        <f t="shared" si="48"/>
        <v/>
      </c>
      <c r="X365" t="str">
        <f t="shared" si="49"/>
        <v/>
      </c>
      <c r="Y365" t="str">
        <f t="shared" si="50"/>
        <v/>
      </c>
      <c r="Z365" t="str">
        <f t="shared" si="51"/>
        <v/>
      </c>
      <c r="AA365" t="str">
        <f t="shared" si="52"/>
        <v/>
      </c>
      <c r="AB365" t="str">
        <f t="shared" si="53"/>
        <v/>
      </c>
    </row>
    <row r="366" spans="3:28" x14ac:dyDescent="0.2">
      <c r="C366" t="s">
        <v>22</v>
      </c>
      <c r="J366" t="s">
        <v>23</v>
      </c>
      <c r="L366" t="s">
        <v>24</v>
      </c>
      <c r="M366" t="s">
        <v>25</v>
      </c>
      <c r="P366" t="s">
        <v>26</v>
      </c>
      <c r="R366" t="str">
        <f>IFERROR(VLOOKUP(C366,'SAU Lookup'!A:B,2,FALSE),"N")</f>
        <v>N</v>
      </c>
      <c r="S366" t="str">
        <f>IFERROR(VLOOKUP(C366,'SAU Lookup'!A:A,1,FALSE),S365)</f>
        <v>14 Epping SAU Office</v>
      </c>
      <c r="T366" t="str">
        <f t="shared" si="45"/>
        <v>213 Main Street</v>
      </c>
      <c r="U366" t="str">
        <f t="shared" si="46"/>
        <v>Epping</v>
      </c>
      <c r="V366" t="str">
        <f t="shared" si="47"/>
        <v>03042</v>
      </c>
      <c r="W366" t="str">
        <f t="shared" si="48"/>
        <v/>
      </c>
      <c r="X366" t="str">
        <f t="shared" si="49"/>
        <v/>
      </c>
      <c r="Y366" t="str">
        <f t="shared" si="50"/>
        <v/>
      </c>
      <c r="Z366" t="str">
        <f t="shared" si="51"/>
        <v/>
      </c>
      <c r="AA366" t="str">
        <f t="shared" si="52"/>
        <v/>
      </c>
      <c r="AB366" t="str">
        <f t="shared" si="53"/>
        <v/>
      </c>
    </row>
    <row r="367" spans="3:28" x14ac:dyDescent="0.2">
      <c r="C367" t="s">
        <v>27</v>
      </c>
      <c r="R367" t="str">
        <f>IFERROR(VLOOKUP(C367,'SAU Lookup'!A:B,2,FALSE),"N")</f>
        <v>N</v>
      </c>
      <c r="S367" t="str">
        <f>IFERROR(VLOOKUP(C367,'SAU Lookup'!A:A,1,FALSE),S366)</f>
        <v>14 Epping SAU Office</v>
      </c>
      <c r="T367" t="str">
        <f t="shared" si="45"/>
        <v>213 Main Street</v>
      </c>
      <c r="U367" t="str">
        <f t="shared" si="46"/>
        <v>Epping</v>
      </c>
      <c r="V367" t="str">
        <f t="shared" si="47"/>
        <v>03042</v>
      </c>
      <c r="W367" t="str">
        <f t="shared" si="48"/>
        <v/>
      </c>
      <c r="X367" t="str">
        <f t="shared" si="49"/>
        <v/>
      </c>
      <c r="Y367" t="str">
        <f t="shared" si="50"/>
        <v/>
      </c>
      <c r="Z367" t="str">
        <f t="shared" si="51"/>
        <v/>
      </c>
      <c r="AA367" t="str">
        <f t="shared" si="52"/>
        <v/>
      </c>
      <c r="AB367" t="str">
        <f t="shared" si="53"/>
        <v/>
      </c>
    </row>
    <row r="368" spans="3:28" x14ac:dyDescent="0.2">
      <c r="C368" t="s">
        <v>28</v>
      </c>
      <c r="R368" t="str">
        <f>IFERROR(VLOOKUP(C368,'SAU Lookup'!A:B,2,FALSE),"N")</f>
        <v>N</v>
      </c>
      <c r="S368" t="str">
        <f>IFERROR(VLOOKUP(C368,'SAU Lookup'!A:A,1,FALSE),S367)</f>
        <v>14 Epping SAU Office</v>
      </c>
      <c r="T368" t="str">
        <f t="shared" si="45"/>
        <v>213 Main Street</v>
      </c>
      <c r="U368" t="str">
        <f t="shared" si="46"/>
        <v>Epping</v>
      </c>
      <c r="V368" t="str">
        <f t="shared" si="47"/>
        <v>03042</v>
      </c>
      <c r="W368" t="str">
        <f t="shared" si="48"/>
        <v>Epping Middle School</v>
      </c>
      <c r="X368" t="str">
        <f t="shared" si="49"/>
        <v>33 Prescott Rd.</v>
      </c>
      <c r="Y368" t="str">
        <f t="shared" si="50"/>
        <v>Epping</v>
      </c>
      <c r="Z368" t="str">
        <f t="shared" si="51"/>
        <v>03042</v>
      </c>
      <c r="AA368" t="str">
        <f t="shared" si="52"/>
        <v xml:space="preserve">Open: M Tu W Th F </v>
      </c>
      <c r="AB368" t="str">
        <f t="shared" si="53"/>
        <v xml:space="preserve">Serving: Br Lun </v>
      </c>
    </row>
    <row r="369" spans="3:28" x14ac:dyDescent="0.2">
      <c r="C369" t="s">
        <v>320</v>
      </c>
      <c r="J369" t="s">
        <v>311</v>
      </c>
      <c r="L369" t="s">
        <v>317</v>
      </c>
      <c r="M369" t="s">
        <v>321</v>
      </c>
      <c r="P369" t="s">
        <v>314</v>
      </c>
      <c r="Q369" t="s">
        <v>315</v>
      </c>
      <c r="R369" t="str">
        <f>IFERROR(VLOOKUP(C369,'SAU Lookup'!A:B,2,FALSE),"N")</f>
        <v>N</v>
      </c>
      <c r="S369" t="str">
        <f>IFERROR(VLOOKUP(C369,'SAU Lookup'!A:A,1,FALSE),S368)</f>
        <v>14 Epping SAU Office</v>
      </c>
      <c r="T369" t="str">
        <f t="shared" si="45"/>
        <v>213 Main Street</v>
      </c>
      <c r="U369" t="str">
        <f t="shared" si="46"/>
        <v>Epping</v>
      </c>
      <c r="V369" t="str">
        <f t="shared" si="47"/>
        <v>03042</v>
      </c>
      <c r="W369" t="str">
        <f t="shared" si="48"/>
        <v/>
      </c>
      <c r="X369" t="str">
        <f t="shared" si="49"/>
        <v/>
      </c>
      <c r="Y369" t="str">
        <f t="shared" si="50"/>
        <v/>
      </c>
      <c r="Z369" t="str">
        <f t="shared" si="51"/>
        <v/>
      </c>
      <c r="AA369" t="str">
        <f t="shared" si="52"/>
        <v/>
      </c>
      <c r="AB369" t="str">
        <f t="shared" si="53"/>
        <v/>
      </c>
    </row>
    <row r="370" spans="3:28" x14ac:dyDescent="0.2">
      <c r="C370" t="s">
        <v>22</v>
      </c>
      <c r="J370" t="s">
        <v>23</v>
      </c>
      <c r="L370" t="s">
        <v>24</v>
      </c>
      <c r="M370" t="s">
        <v>25</v>
      </c>
      <c r="P370" t="s">
        <v>26</v>
      </c>
      <c r="R370" t="str">
        <f>IFERROR(VLOOKUP(C370,'SAU Lookup'!A:B,2,FALSE),"N")</f>
        <v>N</v>
      </c>
      <c r="S370" t="str">
        <f>IFERROR(VLOOKUP(C370,'SAU Lookup'!A:A,1,FALSE),S369)</f>
        <v>14 Epping SAU Office</v>
      </c>
      <c r="T370" t="str">
        <f t="shared" si="45"/>
        <v>213 Main Street</v>
      </c>
      <c r="U370" t="str">
        <f t="shared" si="46"/>
        <v>Epping</v>
      </c>
      <c r="V370" t="str">
        <f t="shared" si="47"/>
        <v>03042</v>
      </c>
      <c r="W370" t="str">
        <f t="shared" si="48"/>
        <v/>
      </c>
      <c r="X370" t="str">
        <f t="shared" si="49"/>
        <v/>
      </c>
      <c r="Y370" t="str">
        <f t="shared" si="50"/>
        <v/>
      </c>
      <c r="Z370" t="str">
        <f t="shared" si="51"/>
        <v/>
      </c>
      <c r="AA370" t="str">
        <f t="shared" si="52"/>
        <v/>
      </c>
      <c r="AB370" t="str">
        <f t="shared" si="53"/>
        <v/>
      </c>
    </row>
    <row r="371" spans="3:28" x14ac:dyDescent="0.2">
      <c r="C371" t="s">
        <v>27</v>
      </c>
      <c r="R371" t="str">
        <f>IFERROR(VLOOKUP(C371,'SAU Lookup'!A:B,2,FALSE),"N")</f>
        <v>N</v>
      </c>
      <c r="S371" t="str">
        <f>IFERROR(VLOOKUP(C371,'SAU Lookup'!A:A,1,FALSE),S370)</f>
        <v>14 Epping SAU Office</v>
      </c>
      <c r="T371" t="str">
        <f t="shared" si="45"/>
        <v>213 Main Street</v>
      </c>
      <c r="U371" t="str">
        <f t="shared" si="46"/>
        <v>Epping</v>
      </c>
      <c r="V371" t="str">
        <f t="shared" si="47"/>
        <v>03042</v>
      </c>
      <c r="W371" t="str">
        <f t="shared" si="48"/>
        <v/>
      </c>
      <c r="X371" t="str">
        <f t="shared" si="49"/>
        <v/>
      </c>
      <c r="Y371" t="str">
        <f t="shared" si="50"/>
        <v/>
      </c>
      <c r="Z371" t="str">
        <f t="shared" si="51"/>
        <v/>
      </c>
      <c r="AA371" t="str">
        <f t="shared" si="52"/>
        <v/>
      </c>
      <c r="AB371" t="str">
        <f t="shared" si="53"/>
        <v/>
      </c>
    </row>
    <row r="372" spans="3:28" x14ac:dyDescent="0.2">
      <c r="C372" t="s">
        <v>28</v>
      </c>
      <c r="R372" t="str">
        <f>IFERROR(VLOOKUP(C372,'SAU Lookup'!A:B,2,FALSE),"N")</f>
        <v>N</v>
      </c>
      <c r="S372" t="str">
        <f>IFERROR(VLOOKUP(C372,'SAU Lookup'!A:A,1,FALSE),S371)</f>
        <v>14 Epping SAU Office</v>
      </c>
      <c r="T372" t="str">
        <f t="shared" si="45"/>
        <v>213 Main Street</v>
      </c>
      <c r="U372" t="str">
        <f t="shared" si="46"/>
        <v>Epping</v>
      </c>
      <c r="V372" t="str">
        <f t="shared" si="47"/>
        <v>03042</v>
      </c>
      <c r="W372" t="str">
        <f t="shared" si="48"/>
        <v/>
      </c>
      <c r="X372" t="str">
        <f t="shared" si="49"/>
        <v/>
      </c>
      <c r="Y372" t="str">
        <f t="shared" si="50"/>
        <v/>
      </c>
      <c r="Z372" t="str">
        <f t="shared" si="51"/>
        <v/>
      </c>
      <c r="AA372" t="str">
        <f t="shared" si="52"/>
        <v/>
      </c>
      <c r="AB372" t="str">
        <f t="shared" si="53"/>
        <v/>
      </c>
    </row>
    <row r="373" spans="3:28" x14ac:dyDescent="0.2">
      <c r="C373" t="s">
        <v>322</v>
      </c>
      <c r="J373" t="s">
        <v>323</v>
      </c>
      <c r="L373" t="s">
        <v>324</v>
      </c>
      <c r="M373" t="s">
        <v>325</v>
      </c>
      <c r="P373" t="s">
        <v>326</v>
      </c>
      <c r="Q373" t="s">
        <v>327</v>
      </c>
      <c r="R373" t="str">
        <f>IFERROR(VLOOKUP(C373,'SAU Lookup'!A:B,2,FALSE),"N")</f>
        <v>Y</v>
      </c>
      <c r="S373" t="str">
        <f>IFERROR(VLOOKUP(C373,'SAU Lookup'!A:A,1,FALSE),S372)</f>
        <v>15 Hooksett SAU Office</v>
      </c>
      <c r="T373" t="str">
        <f t="shared" si="45"/>
        <v>90 Farmer Road</v>
      </c>
      <c r="U373" t="str">
        <f t="shared" si="46"/>
        <v>Hooksett</v>
      </c>
      <c r="V373" t="str">
        <f t="shared" si="47"/>
        <v>03032</v>
      </c>
      <c r="W373" t="str">
        <f t="shared" si="48"/>
        <v>Auburn Village School</v>
      </c>
      <c r="X373" t="str">
        <f t="shared" si="49"/>
        <v>11 Eaton Hill Rd.</v>
      </c>
      <c r="Y373" t="str">
        <f t="shared" si="50"/>
        <v>Auburn</v>
      </c>
      <c r="Z373" t="str">
        <f t="shared" si="51"/>
        <v>03032</v>
      </c>
      <c r="AA373" t="str">
        <f t="shared" si="52"/>
        <v xml:space="preserve">Open: M Tu W Th F </v>
      </c>
      <c r="AB373" t="str">
        <f t="shared" si="53"/>
        <v xml:space="preserve">Serving: Br Lun </v>
      </c>
    </row>
    <row r="374" spans="3:28" x14ac:dyDescent="0.2">
      <c r="C374" t="s">
        <v>328</v>
      </c>
      <c r="J374" t="s">
        <v>329</v>
      </c>
      <c r="L374" t="s">
        <v>330</v>
      </c>
      <c r="M374" t="s">
        <v>331</v>
      </c>
      <c r="P374" t="s">
        <v>332</v>
      </c>
      <c r="Q374" t="s">
        <v>327</v>
      </c>
      <c r="R374" t="str">
        <f>IFERROR(VLOOKUP(C374,'SAU Lookup'!A:B,2,FALSE),"N")</f>
        <v>N</v>
      </c>
      <c r="S374" t="str">
        <f>IFERROR(VLOOKUP(C374,'SAU Lookup'!A:A,1,FALSE),S373)</f>
        <v>15 Hooksett SAU Office</v>
      </c>
      <c r="T374" t="str">
        <f t="shared" si="45"/>
        <v>90 Farmer Road</v>
      </c>
      <c r="U374" t="str">
        <f t="shared" si="46"/>
        <v>Hooksett</v>
      </c>
      <c r="V374" t="str">
        <f t="shared" si="47"/>
        <v>03032</v>
      </c>
      <c r="W374" t="str">
        <f t="shared" si="48"/>
        <v/>
      </c>
      <c r="X374" t="str">
        <f t="shared" si="49"/>
        <v/>
      </c>
      <c r="Y374" t="str">
        <f t="shared" si="50"/>
        <v/>
      </c>
      <c r="Z374" t="str">
        <f t="shared" si="51"/>
        <v/>
      </c>
      <c r="AA374" t="str">
        <f t="shared" si="52"/>
        <v/>
      </c>
      <c r="AB374" t="str">
        <f t="shared" si="53"/>
        <v/>
      </c>
    </row>
    <row r="375" spans="3:28" x14ac:dyDescent="0.2">
      <c r="C375" t="s">
        <v>22</v>
      </c>
      <c r="J375" t="s">
        <v>23</v>
      </c>
      <c r="L375" t="s">
        <v>24</v>
      </c>
      <c r="M375" t="s">
        <v>25</v>
      </c>
      <c r="P375" t="s">
        <v>26</v>
      </c>
      <c r="R375" t="str">
        <f>IFERROR(VLOOKUP(C375,'SAU Lookup'!A:B,2,FALSE),"N")</f>
        <v>N</v>
      </c>
      <c r="S375" t="str">
        <f>IFERROR(VLOOKUP(C375,'SAU Lookup'!A:A,1,FALSE),S374)</f>
        <v>15 Hooksett SAU Office</v>
      </c>
      <c r="T375" t="str">
        <f t="shared" si="45"/>
        <v>90 Farmer Road</v>
      </c>
      <c r="U375" t="str">
        <f t="shared" si="46"/>
        <v>Hooksett</v>
      </c>
      <c r="V375" t="str">
        <f t="shared" si="47"/>
        <v>03032</v>
      </c>
      <c r="W375" t="str">
        <f t="shared" si="48"/>
        <v/>
      </c>
      <c r="X375" t="str">
        <f t="shared" si="49"/>
        <v/>
      </c>
      <c r="Y375" t="str">
        <f t="shared" si="50"/>
        <v/>
      </c>
      <c r="Z375" t="str">
        <f t="shared" si="51"/>
        <v/>
      </c>
      <c r="AA375" t="str">
        <f t="shared" si="52"/>
        <v/>
      </c>
      <c r="AB375" t="str">
        <f t="shared" si="53"/>
        <v/>
      </c>
    </row>
    <row r="376" spans="3:28" x14ac:dyDescent="0.2">
      <c r="C376" t="s">
        <v>27</v>
      </c>
      <c r="R376" t="str">
        <f>IFERROR(VLOOKUP(C376,'SAU Lookup'!A:B,2,FALSE),"N")</f>
        <v>N</v>
      </c>
      <c r="S376" t="str">
        <f>IFERROR(VLOOKUP(C376,'SAU Lookup'!A:A,1,FALSE),S375)</f>
        <v>15 Hooksett SAU Office</v>
      </c>
      <c r="T376" t="str">
        <f t="shared" si="45"/>
        <v>90 Farmer Road</v>
      </c>
      <c r="U376" t="str">
        <f t="shared" si="46"/>
        <v>Hooksett</v>
      </c>
      <c r="V376" t="str">
        <f t="shared" si="47"/>
        <v>03032</v>
      </c>
      <c r="W376" t="str">
        <f t="shared" si="48"/>
        <v/>
      </c>
      <c r="X376" t="str">
        <f t="shared" si="49"/>
        <v/>
      </c>
      <c r="Y376" t="str">
        <f t="shared" si="50"/>
        <v/>
      </c>
      <c r="Z376" t="str">
        <f t="shared" si="51"/>
        <v/>
      </c>
      <c r="AA376" t="str">
        <f t="shared" si="52"/>
        <v/>
      </c>
      <c r="AB376" t="str">
        <f t="shared" si="53"/>
        <v/>
      </c>
    </row>
    <row r="377" spans="3:28" x14ac:dyDescent="0.2">
      <c r="C377" t="s">
        <v>28</v>
      </c>
      <c r="R377" t="str">
        <f>IFERROR(VLOOKUP(C377,'SAU Lookup'!A:B,2,FALSE),"N")</f>
        <v>N</v>
      </c>
      <c r="S377" t="str">
        <f>IFERROR(VLOOKUP(C377,'SAU Lookup'!A:A,1,FALSE),S376)</f>
        <v>15 Hooksett SAU Office</v>
      </c>
      <c r="T377" t="str">
        <f t="shared" si="45"/>
        <v>90 Farmer Road</v>
      </c>
      <c r="U377" t="str">
        <f t="shared" si="46"/>
        <v>Hooksett</v>
      </c>
      <c r="V377" t="str">
        <f t="shared" si="47"/>
        <v>03032</v>
      </c>
      <c r="W377" t="str">
        <f t="shared" si="48"/>
        <v>David R. Cawley Middle School</v>
      </c>
      <c r="X377" t="str">
        <f t="shared" si="49"/>
        <v>89 Whitehall Rd.</v>
      </c>
      <c r="Y377" t="str">
        <f t="shared" si="50"/>
        <v>Hooksett</v>
      </c>
      <c r="Z377" t="str">
        <f t="shared" si="51"/>
        <v>03106</v>
      </c>
      <c r="AA377" t="str">
        <f t="shared" si="52"/>
        <v xml:space="preserve">Open: M Tu W Th F </v>
      </c>
      <c r="AB377" t="str">
        <f t="shared" si="53"/>
        <v xml:space="preserve">Serving: Br Lun </v>
      </c>
    </row>
    <row r="378" spans="3:28" x14ac:dyDescent="0.2">
      <c r="C378" t="s">
        <v>333</v>
      </c>
      <c r="J378" t="s">
        <v>334</v>
      </c>
      <c r="L378" t="s">
        <v>335</v>
      </c>
      <c r="M378" t="s">
        <v>336</v>
      </c>
      <c r="P378" t="s">
        <v>326</v>
      </c>
      <c r="Q378" t="s">
        <v>337</v>
      </c>
      <c r="R378" t="str">
        <f>IFERROR(VLOOKUP(C378,'SAU Lookup'!A:B,2,FALSE),"N")</f>
        <v>N</v>
      </c>
      <c r="S378" t="str">
        <f>IFERROR(VLOOKUP(C378,'SAU Lookup'!A:A,1,FALSE),S377)</f>
        <v>15 Hooksett SAU Office</v>
      </c>
      <c r="T378" t="str">
        <f t="shared" si="45"/>
        <v>90 Farmer Road</v>
      </c>
      <c r="U378" t="str">
        <f t="shared" si="46"/>
        <v>Hooksett</v>
      </c>
      <c r="V378" t="str">
        <f t="shared" si="47"/>
        <v>03032</v>
      </c>
      <c r="W378" t="str">
        <f t="shared" si="48"/>
        <v/>
      </c>
      <c r="X378" t="str">
        <f t="shared" si="49"/>
        <v/>
      </c>
      <c r="Y378" t="str">
        <f t="shared" si="50"/>
        <v/>
      </c>
      <c r="Z378" t="str">
        <f t="shared" si="51"/>
        <v/>
      </c>
      <c r="AA378" t="str">
        <f t="shared" si="52"/>
        <v/>
      </c>
      <c r="AB378" t="str">
        <f t="shared" si="53"/>
        <v/>
      </c>
    </row>
    <row r="379" spans="3:28" x14ac:dyDescent="0.2">
      <c r="C379" t="s">
        <v>22</v>
      </c>
      <c r="J379" t="s">
        <v>23</v>
      </c>
      <c r="L379" t="s">
        <v>24</v>
      </c>
      <c r="M379" t="s">
        <v>25</v>
      </c>
      <c r="P379" t="s">
        <v>26</v>
      </c>
      <c r="R379" t="str">
        <f>IFERROR(VLOOKUP(C379,'SAU Lookup'!A:B,2,FALSE),"N")</f>
        <v>N</v>
      </c>
      <c r="S379" t="str">
        <f>IFERROR(VLOOKUP(C379,'SAU Lookup'!A:A,1,FALSE),S378)</f>
        <v>15 Hooksett SAU Office</v>
      </c>
      <c r="T379" t="str">
        <f t="shared" si="45"/>
        <v>90 Farmer Road</v>
      </c>
      <c r="U379" t="str">
        <f t="shared" si="46"/>
        <v>Hooksett</v>
      </c>
      <c r="V379" t="str">
        <f t="shared" si="47"/>
        <v>03032</v>
      </c>
      <c r="W379" t="str">
        <f t="shared" si="48"/>
        <v/>
      </c>
      <c r="X379" t="str">
        <f t="shared" si="49"/>
        <v/>
      </c>
      <c r="Y379" t="str">
        <f t="shared" si="50"/>
        <v/>
      </c>
      <c r="Z379" t="str">
        <f t="shared" si="51"/>
        <v/>
      </c>
      <c r="AA379" t="str">
        <f t="shared" si="52"/>
        <v/>
      </c>
      <c r="AB379" t="str">
        <f t="shared" si="53"/>
        <v/>
      </c>
    </row>
    <row r="380" spans="3:28" x14ac:dyDescent="0.2">
      <c r="C380" t="s">
        <v>27</v>
      </c>
      <c r="R380" t="str">
        <f>IFERROR(VLOOKUP(C380,'SAU Lookup'!A:B,2,FALSE),"N")</f>
        <v>N</v>
      </c>
      <c r="S380" t="str">
        <f>IFERROR(VLOOKUP(C380,'SAU Lookup'!A:A,1,FALSE),S379)</f>
        <v>15 Hooksett SAU Office</v>
      </c>
      <c r="T380" t="str">
        <f t="shared" si="45"/>
        <v>90 Farmer Road</v>
      </c>
      <c r="U380" t="str">
        <f t="shared" si="46"/>
        <v>Hooksett</v>
      </c>
      <c r="V380" t="str">
        <f t="shared" si="47"/>
        <v>03032</v>
      </c>
      <c r="W380" t="str">
        <f t="shared" si="48"/>
        <v/>
      </c>
      <c r="X380" t="str">
        <f t="shared" si="49"/>
        <v/>
      </c>
      <c r="Y380" t="str">
        <f t="shared" si="50"/>
        <v/>
      </c>
      <c r="Z380" t="str">
        <f t="shared" si="51"/>
        <v/>
      </c>
      <c r="AA380" t="str">
        <f t="shared" si="52"/>
        <v/>
      </c>
      <c r="AB380" t="str">
        <f t="shared" si="53"/>
        <v/>
      </c>
    </row>
    <row r="381" spans="3:28" x14ac:dyDescent="0.2">
      <c r="C381" t="s">
        <v>28</v>
      </c>
      <c r="R381" t="str">
        <f>IFERROR(VLOOKUP(C381,'SAU Lookup'!A:B,2,FALSE),"N")</f>
        <v>N</v>
      </c>
      <c r="S381" t="str">
        <f>IFERROR(VLOOKUP(C381,'SAU Lookup'!A:A,1,FALSE),S380)</f>
        <v>15 Hooksett SAU Office</v>
      </c>
      <c r="T381" t="str">
        <f t="shared" si="45"/>
        <v>90 Farmer Road</v>
      </c>
      <c r="U381" t="str">
        <f t="shared" si="46"/>
        <v>Hooksett</v>
      </c>
      <c r="V381" t="str">
        <f t="shared" si="47"/>
        <v>03032</v>
      </c>
      <c r="W381" t="str">
        <f t="shared" si="48"/>
        <v>Fred C. Underhill School</v>
      </c>
      <c r="X381" t="str">
        <f t="shared" si="49"/>
        <v>2 Sherwood Dr.</v>
      </c>
      <c r="Y381" t="str">
        <f t="shared" si="50"/>
        <v>Hooksett</v>
      </c>
      <c r="Z381" t="str">
        <f t="shared" si="51"/>
        <v>03106</v>
      </c>
      <c r="AA381" t="str">
        <f t="shared" si="52"/>
        <v xml:space="preserve">Open: M Tu W Th F </v>
      </c>
      <c r="AB381" t="str">
        <f t="shared" si="53"/>
        <v xml:space="preserve">Serving: Br Lun </v>
      </c>
    </row>
    <row r="382" spans="3:28" x14ac:dyDescent="0.2">
      <c r="C382" t="s">
        <v>338</v>
      </c>
      <c r="J382" t="s">
        <v>334</v>
      </c>
      <c r="L382" t="s">
        <v>335</v>
      </c>
      <c r="M382" t="s">
        <v>339</v>
      </c>
      <c r="P382" t="s">
        <v>326</v>
      </c>
      <c r="Q382" t="s">
        <v>337</v>
      </c>
      <c r="R382" t="str">
        <f>IFERROR(VLOOKUP(C382,'SAU Lookup'!A:B,2,FALSE),"N")</f>
        <v>N</v>
      </c>
      <c r="S382" t="str">
        <f>IFERROR(VLOOKUP(C382,'SAU Lookup'!A:A,1,FALSE),S381)</f>
        <v>15 Hooksett SAU Office</v>
      </c>
      <c r="T382" t="str">
        <f t="shared" si="45"/>
        <v>90 Farmer Road</v>
      </c>
      <c r="U382" t="str">
        <f t="shared" si="46"/>
        <v>Hooksett</v>
      </c>
      <c r="V382" t="str">
        <f t="shared" si="47"/>
        <v>03032</v>
      </c>
      <c r="W382" t="str">
        <f t="shared" si="48"/>
        <v/>
      </c>
      <c r="X382" t="str">
        <f t="shared" si="49"/>
        <v/>
      </c>
      <c r="Y382" t="str">
        <f t="shared" si="50"/>
        <v/>
      </c>
      <c r="Z382" t="str">
        <f t="shared" si="51"/>
        <v/>
      </c>
      <c r="AA382" t="str">
        <f t="shared" si="52"/>
        <v/>
      </c>
      <c r="AB382" t="str">
        <f t="shared" si="53"/>
        <v/>
      </c>
    </row>
    <row r="383" spans="3:28" x14ac:dyDescent="0.2">
      <c r="C383" t="s">
        <v>22</v>
      </c>
      <c r="J383" t="s">
        <v>23</v>
      </c>
      <c r="L383" t="s">
        <v>24</v>
      </c>
      <c r="M383" t="s">
        <v>25</v>
      </c>
      <c r="P383" t="s">
        <v>26</v>
      </c>
      <c r="R383" t="str">
        <f>IFERROR(VLOOKUP(C383,'SAU Lookup'!A:B,2,FALSE),"N")</f>
        <v>N</v>
      </c>
      <c r="S383" t="str">
        <f>IFERROR(VLOOKUP(C383,'SAU Lookup'!A:A,1,FALSE),S382)</f>
        <v>15 Hooksett SAU Office</v>
      </c>
      <c r="T383" t="str">
        <f t="shared" si="45"/>
        <v>90 Farmer Road</v>
      </c>
      <c r="U383" t="str">
        <f t="shared" si="46"/>
        <v>Hooksett</v>
      </c>
      <c r="V383" t="str">
        <f t="shared" si="47"/>
        <v>03032</v>
      </c>
      <c r="W383" t="str">
        <f t="shared" si="48"/>
        <v/>
      </c>
      <c r="X383" t="str">
        <f t="shared" si="49"/>
        <v/>
      </c>
      <c r="Y383" t="str">
        <f t="shared" si="50"/>
        <v/>
      </c>
      <c r="Z383" t="str">
        <f t="shared" si="51"/>
        <v/>
      </c>
      <c r="AA383" t="str">
        <f t="shared" si="52"/>
        <v/>
      </c>
      <c r="AB383" t="str">
        <f t="shared" si="53"/>
        <v/>
      </c>
    </row>
    <row r="384" spans="3:28" x14ac:dyDescent="0.2">
      <c r="C384" t="s">
        <v>27</v>
      </c>
      <c r="R384" t="str">
        <f>IFERROR(VLOOKUP(C384,'SAU Lookup'!A:B,2,FALSE),"N")</f>
        <v>N</v>
      </c>
      <c r="S384" t="str">
        <f>IFERROR(VLOOKUP(C384,'SAU Lookup'!A:A,1,FALSE),S383)</f>
        <v>15 Hooksett SAU Office</v>
      </c>
      <c r="T384" t="str">
        <f t="shared" si="45"/>
        <v>90 Farmer Road</v>
      </c>
      <c r="U384" t="str">
        <f t="shared" si="46"/>
        <v>Hooksett</v>
      </c>
      <c r="V384" t="str">
        <f t="shared" si="47"/>
        <v>03032</v>
      </c>
      <c r="W384" t="str">
        <f t="shared" si="48"/>
        <v/>
      </c>
      <c r="X384" t="str">
        <f t="shared" si="49"/>
        <v/>
      </c>
      <c r="Y384" t="str">
        <f t="shared" si="50"/>
        <v/>
      </c>
      <c r="Z384" t="str">
        <f t="shared" si="51"/>
        <v/>
      </c>
      <c r="AA384" t="str">
        <f t="shared" si="52"/>
        <v/>
      </c>
      <c r="AB384" t="str">
        <f t="shared" si="53"/>
        <v/>
      </c>
    </row>
    <row r="385" spans="3:28" x14ac:dyDescent="0.2">
      <c r="C385" t="s">
        <v>28</v>
      </c>
      <c r="R385" t="str">
        <f>IFERROR(VLOOKUP(C385,'SAU Lookup'!A:B,2,FALSE),"N")</f>
        <v>N</v>
      </c>
      <c r="S385" t="str">
        <f>IFERROR(VLOOKUP(C385,'SAU Lookup'!A:A,1,FALSE),S384)</f>
        <v>15 Hooksett SAU Office</v>
      </c>
      <c r="T385" t="str">
        <f t="shared" si="45"/>
        <v>90 Farmer Road</v>
      </c>
      <c r="U385" t="str">
        <f t="shared" si="46"/>
        <v>Hooksett</v>
      </c>
      <c r="V385" t="str">
        <f t="shared" si="47"/>
        <v>03032</v>
      </c>
      <c r="W385" t="str">
        <f t="shared" si="48"/>
        <v>Henry W. Moore School</v>
      </c>
      <c r="X385" t="str">
        <f t="shared" si="49"/>
        <v>12 Deerfield Rd.</v>
      </c>
      <c r="Y385" t="str">
        <f t="shared" si="50"/>
        <v>Candia</v>
      </c>
      <c r="Z385" t="str">
        <f t="shared" si="51"/>
        <v>03034</v>
      </c>
      <c r="AA385" t="str">
        <f t="shared" si="52"/>
        <v xml:space="preserve">Open: M Tu W Th F </v>
      </c>
      <c r="AB385" t="str">
        <f t="shared" si="53"/>
        <v xml:space="preserve">Serving: Br Lun </v>
      </c>
    </row>
    <row r="386" spans="3:28" x14ac:dyDescent="0.2">
      <c r="C386" t="s">
        <v>340</v>
      </c>
      <c r="J386" t="s">
        <v>341</v>
      </c>
      <c r="L386" t="s">
        <v>342</v>
      </c>
      <c r="M386" t="s">
        <v>343</v>
      </c>
      <c r="P386" t="s">
        <v>344</v>
      </c>
      <c r="Q386" t="s">
        <v>345</v>
      </c>
      <c r="R386" t="str">
        <f>IFERROR(VLOOKUP(C386,'SAU Lookup'!A:B,2,FALSE),"N")</f>
        <v>N</v>
      </c>
      <c r="S386" t="str">
        <f>IFERROR(VLOOKUP(C386,'SAU Lookup'!A:A,1,FALSE),S385)</f>
        <v>15 Hooksett SAU Office</v>
      </c>
      <c r="T386" t="str">
        <f t="shared" si="45"/>
        <v>90 Farmer Road</v>
      </c>
      <c r="U386" t="str">
        <f t="shared" si="46"/>
        <v>Hooksett</v>
      </c>
      <c r="V386" t="str">
        <f t="shared" si="47"/>
        <v>03032</v>
      </c>
      <c r="W386" t="str">
        <f t="shared" si="48"/>
        <v/>
      </c>
      <c r="X386" t="str">
        <f t="shared" si="49"/>
        <v/>
      </c>
      <c r="Y386" t="str">
        <f t="shared" si="50"/>
        <v/>
      </c>
      <c r="Z386" t="str">
        <f t="shared" si="51"/>
        <v/>
      </c>
      <c r="AA386" t="str">
        <f t="shared" si="52"/>
        <v/>
      </c>
      <c r="AB386" t="str">
        <f t="shared" si="53"/>
        <v/>
      </c>
    </row>
    <row r="387" spans="3:28" x14ac:dyDescent="0.2">
      <c r="C387" t="s">
        <v>22</v>
      </c>
      <c r="J387" t="s">
        <v>23</v>
      </c>
      <c r="L387" t="s">
        <v>24</v>
      </c>
      <c r="M387" t="s">
        <v>25</v>
      </c>
      <c r="P387" t="s">
        <v>26</v>
      </c>
      <c r="R387" t="str">
        <f>IFERROR(VLOOKUP(C387,'SAU Lookup'!A:B,2,FALSE),"N")</f>
        <v>N</v>
      </c>
      <c r="S387" t="str">
        <f>IFERROR(VLOOKUP(C387,'SAU Lookup'!A:A,1,FALSE),S386)</f>
        <v>15 Hooksett SAU Office</v>
      </c>
      <c r="T387" t="str">
        <f t="shared" si="45"/>
        <v>90 Farmer Road</v>
      </c>
      <c r="U387" t="str">
        <f t="shared" si="46"/>
        <v>Hooksett</v>
      </c>
      <c r="V387" t="str">
        <f t="shared" si="47"/>
        <v>03032</v>
      </c>
      <c r="W387" t="str">
        <f t="shared" si="48"/>
        <v/>
      </c>
      <c r="X387" t="str">
        <f t="shared" si="49"/>
        <v/>
      </c>
      <c r="Y387" t="str">
        <f t="shared" si="50"/>
        <v/>
      </c>
      <c r="Z387" t="str">
        <f t="shared" si="51"/>
        <v/>
      </c>
      <c r="AA387" t="str">
        <f t="shared" si="52"/>
        <v/>
      </c>
      <c r="AB387" t="str">
        <f t="shared" si="53"/>
        <v/>
      </c>
    </row>
    <row r="388" spans="3:28" x14ac:dyDescent="0.2">
      <c r="C388" t="s">
        <v>27</v>
      </c>
      <c r="R388" t="str">
        <f>IFERROR(VLOOKUP(C388,'SAU Lookup'!A:B,2,FALSE),"N")</f>
        <v>N</v>
      </c>
      <c r="S388" t="str">
        <f>IFERROR(VLOOKUP(C388,'SAU Lookup'!A:A,1,FALSE),S387)</f>
        <v>15 Hooksett SAU Office</v>
      </c>
      <c r="T388" t="str">
        <f t="shared" si="45"/>
        <v>90 Farmer Road</v>
      </c>
      <c r="U388" t="str">
        <f t="shared" si="46"/>
        <v>Hooksett</v>
      </c>
      <c r="V388" t="str">
        <f t="shared" si="47"/>
        <v>03032</v>
      </c>
      <c r="W388" t="str">
        <f t="shared" si="48"/>
        <v/>
      </c>
      <c r="X388" t="str">
        <f t="shared" si="49"/>
        <v/>
      </c>
      <c r="Y388" t="str">
        <f t="shared" si="50"/>
        <v/>
      </c>
      <c r="Z388" t="str">
        <f t="shared" si="51"/>
        <v/>
      </c>
      <c r="AA388" t="str">
        <f t="shared" si="52"/>
        <v/>
      </c>
      <c r="AB388" t="str">
        <f t="shared" si="53"/>
        <v/>
      </c>
    </row>
    <row r="389" spans="3:28" x14ac:dyDescent="0.2">
      <c r="C389" t="s">
        <v>28</v>
      </c>
      <c r="R389" t="str">
        <f>IFERROR(VLOOKUP(C389,'SAU Lookup'!A:B,2,FALSE),"N")</f>
        <v>N</v>
      </c>
      <c r="S389" t="str">
        <f>IFERROR(VLOOKUP(C389,'SAU Lookup'!A:A,1,FALSE),S388)</f>
        <v>15 Hooksett SAU Office</v>
      </c>
      <c r="T389" t="str">
        <f t="shared" si="45"/>
        <v>90 Farmer Road</v>
      </c>
      <c r="U389" t="str">
        <f t="shared" si="46"/>
        <v>Hooksett</v>
      </c>
      <c r="V389" t="str">
        <f t="shared" si="47"/>
        <v>03032</v>
      </c>
      <c r="W389" t="str">
        <f t="shared" si="48"/>
        <v>Hooksett Memorial School</v>
      </c>
      <c r="X389" t="str">
        <f t="shared" si="49"/>
        <v>5 Memorial Dr.</v>
      </c>
      <c r="Y389" t="str">
        <f t="shared" si="50"/>
        <v>Hooksett</v>
      </c>
      <c r="Z389" t="str">
        <f t="shared" si="51"/>
        <v>03106</v>
      </c>
      <c r="AA389" t="str">
        <f t="shared" si="52"/>
        <v xml:space="preserve">Open: M Tu W Th F </v>
      </c>
      <c r="AB389" t="str">
        <f t="shared" si="53"/>
        <v xml:space="preserve">Serving: Br Lun </v>
      </c>
    </row>
    <row r="390" spans="3:28" x14ac:dyDescent="0.2">
      <c r="C390" t="s">
        <v>346</v>
      </c>
      <c r="J390" t="s">
        <v>334</v>
      </c>
      <c r="L390" t="s">
        <v>335</v>
      </c>
      <c r="M390" t="s">
        <v>347</v>
      </c>
      <c r="P390" t="s">
        <v>326</v>
      </c>
      <c r="Q390" t="s">
        <v>337</v>
      </c>
      <c r="R390" t="str">
        <f>IFERROR(VLOOKUP(C390,'SAU Lookup'!A:B,2,FALSE),"N")</f>
        <v>N</v>
      </c>
      <c r="S390" t="str">
        <f>IFERROR(VLOOKUP(C390,'SAU Lookup'!A:A,1,FALSE),S389)</f>
        <v>15 Hooksett SAU Office</v>
      </c>
      <c r="T390" t="str">
        <f t="shared" si="45"/>
        <v>90 Farmer Road</v>
      </c>
      <c r="U390" t="str">
        <f t="shared" si="46"/>
        <v>Hooksett</v>
      </c>
      <c r="V390" t="str">
        <f t="shared" si="47"/>
        <v>03032</v>
      </c>
      <c r="W390" t="str">
        <f t="shared" si="48"/>
        <v/>
      </c>
      <c r="X390" t="str">
        <f t="shared" si="49"/>
        <v/>
      </c>
      <c r="Y390" t="str">
        <f t="shared" si="50"/>
        <v/>
      </c>
      <c r="Z390" t="str">
        <f t="shared" si="51"/>
        <v/>
      </c>
      <c r="AA390" t="str">
        <f t="shared" si="52"/>
        <v/>
      </c>
      <c r="AB390" t="str">
        <f t="shared" si="53"/>
        <v/>
      </c>
    </row>
    <row r="391" spans="3:28" x14ac:dyDescent="0.2">
      <c r="C391" t="s">
        <v>22</v>
      </c>
      <c r="J391" t="s">
        <v>23</v>
      </c>
      <c r="L391" t="s">
        <v>24</v>
      </c>
      <c r="M391" t="s">
        <v>25</v>
      </c>
      <c r="P391" t="s">
        <v>26</v>
      </c>
      <c r="R391" t="str">
        <f>IFERROR(VLOOKUP(C391,'SAU Lookup'!A:B,2,FALSE),"N")</f>
        <v>N</v>
      </c>
      <c r="S391" t="str">
        <f>IFERROR(VLOOKUP(C391,'SAU Lookup'!A:A,1,FALSE),S390)</f>
        <v>15 Hooksett SAU Office</v>
      </c>
      <c r="T391" t="str">
        <f t="shared" si="45"/>
        <v>90 Farmer Road</v>
      </c>
      <c r="U391" t="str">
        <f t="shared" si="46"/>
        <v>Hooksett</v>
      </c>
      <c r="V391" t="str">
        <f t="shared" si="47"/>
        <v>03032</v>
      </c>
      <c r="W391" t="str">
        <f t="shared" si="48"/>
        <v/>
      </c>
      <c r="X391" t="str">
        <f t="shared" si="49"/>
        <v/>
      </c>
      <c r="Y391" t="str">
        <f t="shared" si="50"/>
        <v/>
      </c>
      <c r="Z391" t="str">
        <f t="shared" si="51"/>
        <v/>
      </c>
      <c r="AA391" t="str">
        <f t="shared" si="52"/>
        <v/>
      </c>
      <c r="AB391" t="str">
        <f t="shared" si="53"/>
        <v/>
      </c>
    </row>
    <row r="392" spans="3:28" x14ac:dyDescent="0.2">
      <c r="C392" t="s">
        <v>27</v>
      </c>
      <c r="R392" t="str">
        <f>IFERROR(VLOOKUP(C392,'SAU Lookup'!A:B,2,FALSE),"N")</f>
        <v>N</v>
      </c>
      <c r="S392" t="str">
        <f>IFERROR(VLOOKUP(C392,'SAU Lookup'!A:A,1,FALSE),S391)</f>
        <v>15 Hooksett SAU Office</v>
      </c>
      <c r="T392" t="str">
        <f t="shared" si="45"/>
        <v>90 Farmer Road</v>
      </c>
      <c r="U392" t="str">
        <f t="shared" si="46"/>
        <v>Hooksett</v>
      </c>
      <c r="V392" t="str">
        <f t="shared" si="47"/>
        <v>03032</v>
      </c>
      <c r="W392" t="str">
        <f t="shared" si="48"/>
        <v/>
      </c>
      <c r="X392" t="str">
        <f t="shared" si="49"/>
        <v/>
      </c>
      <c r="Y392" t="str">
        <f t="shared" si="50"/>
        <v/>
      </c>
      <c r="Z392" t="str">
        <f t="shared" si="51"/>
        <v/>
      </c>
      <c r="AA392" t="str">
        <f t="shared" si="52"/>
        <v/>
      </c>
      <c r="AB392" t="str">
        <f t="shared" si="53"/>
        <v/>
      </c>
    </row>
    <row r="393" spans="3:28" x14ac:dyDescent="0.2">
      <c r="C393" t="s">
        <v>28</v>
      </c>
      <c r="R393" t="str">
        <f>IFERROR(VLOOKUP(C393,'SAU Lookup'!A:B,2,FALSE),"N")</f>
        <v>N</v>
      </c>
      <c r="S393" t="str">
        <f>IFERROR(VLOOKUP(C393,'SAU Lookup'!A:A,1,FALSE),S392)</f>
        <v>15 Hooksett SAU Office</v>
      </c>
      <c r="T393" t="str">
        <f t="shared" si="45"/>
        <v>90 Farmer Road</v>
      </c>
      <c r="U393" t="str">
        <f t="shared" si="46"/>
        <v>Hooksett</v>
      </c>
      <c r="V393" t="str">
        <f t="shared" si="47"/>
        <v>03032</v>
      </c>
      <c r="W393" t="str">
        <f t="shared" si="48"/>
        <v/>
      </c>
      <c r="X393" t="str">
        <f t="shared" si="49"/>
        <v/>
      </c>
      <c r="Y393" t="str">
        <f t="shared" si="50"/>
        <v/>
      </c>
      <c r="Z393" t="str">
        <f t="shared" si="51"/>
        <v/>
      </c>
      <c r="AA393" t="str">
        <f t="shared" si="52"/>
        <v/>
      </c>
      <c r="AB393" t="str">
        <f t="shared" si="53"/>
        <v/>
      </c>
    </row>
    <row r="394" spans="3:28" x14ac:dyDescent="0.2">
      <c r="C394" t="s">
        <v>348</v>
      </c>
      <c r="J394" t="s">
        <v>349</v>
      </c>
      <c r="L394" t="s">
        <v>350</v>
      </c>
      <c r="M394" t="s">
        <v>351</v>
      </c>
      <c r="P394" t="s">
        <v>352</v>
      </c>
      <c r="Q394" t="s">
        <v>353</v>
      </c>
      <c r="R394" t="str">
        <f>IFERROR(VLOOKUP(C394,'SAU Lookup'!A:B,2,FALSE),"N")</f>
        <v>Y</v>
      </c>
      <c r="S394" t="str">
        <f>IFERROR(VLOOKUP(C394,'SAU Lookup'!A:A,1,FALSE),S393)</f>
        <v>16 Exeter SAU Office</v>
      </c>
      <c r="T394" t="str">
        <f t="shared" si="45"/>
        <v>30 Linden Street</v>
      </c>
      <c r="U394" t="str">
        <f t="shared" si="46"/>
        <v>Exeter</v>
      </c>
      <c r="V394" t="str">
        <f t="shared" si="47"/>
        <v>03885</v>
      </c>
      <c r="W394" t="str">
        <f t="shared" si="48"/>
        <v>Cooperative Middle School</v>
      </c>
      <c r="X394" t="str">
        <f t="shared" si="49"/>
        <v>100 Academic Way</v>
      </c>
      <c r="Y394" t="str">
        <f t="shared" si="50"/>
        <v>Stratham</v>
      </c>
      <c r="Z394" t="str">
        <f t="shared" si="51"/>
        <v>03885</v>
      </c>
      <c r="AA394" t="str">
        <f t="shared" si="52"/>
        <v xml:space="preserve">Open: M Tu W Th F </v>
      </c>
      <c r="AB394" t="str">
        <f t="shared" si="53"/>
        <v xml:space="preserve">Serving: Br Lun </v>
      </c>
    </row>
    <row r="395" spans="3:28" x14ac:dyDescent="0.2">
      <c r="C395" t="s">
        <v>354</v>
      </c>
      <c r="J395" t="s">
        <v>355</v>
      </c>
      <c r="L395" t="s">
        <v>356</v>
      </c>
      <c r="M395" t="s">
        <v>357</v>
      </c>
      <c r="P395" t="s">
        <v>358</v>
      </c>
      <c r="Q395" t="s">
        <v>353</v>
      </c>
      <c r="R395" t="str">
        <f>IFERROR(VLOOKUP(C395,'SAU Lookup'!A:B,2,FALSE),"N")</f>
        <v>N</v>
      </c>
      <c r="S395" t="str">
        <f>IFERROR(VLOOKUP(C395,'SAU Lookup'!A:A,1,FALSE),S394)</f>
        <v>16 Exeter SAU Office</v>
      </c>
      <c r="T395" t="str">
        <f t="shared" si="45"/>
        <v>30 Linden Street</v>
      </c>
      <c r="U395" t="str">
        <f t="shared" si="46"/>
        <v>Exeter</v>
      </c>
      <c r="V395" t="str">
        <f t="shared" si="47"/>
        <v>03885</v>
      </c>
      <c r="W395" t="str">
        <f t="shared" si="48"/>
        <v/>
      </c>
      <c r="X395" t="str">
        <f t="shared" si="49"/>
        <v/>
      </c>
      <c r="Y395" t="str">
        <f t="shared" si="50"/>
        <v/>
      </c>
      <c r="Z395" t="str">
        <f t="shared" si="51"/>
        <v/>
      </c>
      <c r="AA395" t="str">
        <f t="shared" si="52"/>
        <v/>
      </c>
      <c r="AB395" t="str">
        <f t="shared" si="53"/>
        <v/>
      </c>
    </row>
    <row r="396" spans="3:28" x14ac:dyDescent="0.2">
      <c r="C396" t="s">
        <v>22</v>
      </c>
      <c r="J396" t="s">
        <v>23</v>
      </c>
      <c r="L396" t="s">
        <v>24</v>
      </c>
      <c r="M396" t="s">
        <v>25</v>
      </c>
      <c r="P396" t="s">
        <v>26</v>
      </c>
      <c r="R396" t="str">
        <f>IFERROR(VLOOKUP(C396,'SAU Lookup'!A:B,2,FALSE),"N")</f>
        <v>N</v>
      </c>
      <c r="S396" t="str">
        <f>IFERROR(VLOOKUP(C396,'SAU Lookup'!A:A,1,FALSE),S395)</f>
        <v>16 Exeter SAU Office</v>
      </c>
      <c r="T396" t="str">
        <f t="shared" ref="T396:T459" si="54">IF(R396="Y",M396,T395)</f>
        <v>30 Linden Street</v>
      </c>
      <c r="U396" t="str">
        <f t="shared" ref="U396:U459" si="55">IF($R396="Y",P396,U395)</f>
        <v>Exeter</v>
      </c>
      <c r="V396" t="str">
        <f t="shared" ref="V396:V459" si="56">IF($R396="Y",Q396,V395)</f>
        <v>03885</v>
      </c>
      <c r="W396" t="str">
        <f t="shared" ref="W396:W459" si="57">IF(ISNUMBER(SEARCH("open",C398)),C397,"")</f>
        <v/>
      </c>
      <c r="X396" t="str">
        <f t="shared" ref="X396:X459" si="58">IF(ISNUMBER(SEARCH("open",$C398)),M397,"")</f>
        <v/>
      </c>
      <c r="Y396" t="str">
        <f t="shared" ref="Y396:Y459" si="59">IF(ISNUMBER(SEARCH("open",$C398)),P397,"")</f>
        <v/>
      </c>
      <c r="Z396" t="str">
        <f t="shared" ref="Z396:Z459" si="60">IF(ISNUMBER(SEARCH("open",$C398)),Q397,"")</f>
        <v/>
      </c>
      <c r="AA396" t="str">
        <f t="shared" ref="AA396:AA459" si="61">IF(ISNUMBER(SEARCH("open",$C398)),C398,"")</f>
        <v/>
      </c>
      <c r="AB396" t="str">
        <f t="shared" ref="AB396:AB459" si="62">IF(ISNUMBER(SEARCH("open",$C398)),C399,"")</f>
        <v/>
      </c>
    </row>
    <row r="397" spans="3:28" x14ac:dyDescent="0.2">
      <c r="C397" t="s">
        <v>27</v>
      </c>
      <c r="R397" t="str">
        <f>IFERROR(VLOOKUP(C397,'SAU Lookup'!A:B,2,FALSE),"N")</f>
        <v>N</v>
      </c>
      <c r="S397" t="str">
        <f>IFERROR(VLOOKUP(C397,'SAU Lookup'!A:A,1,FALSE),S396)</f>
        <v>16 Exeter SAU Office</v>
      </c>
      <c r="T397" t="str">
        <f t="shared" si="54"/>
        <v>30 Linden Street</v>
      </c>
      <c r="U397" t="str">
        <f t="shared" si="55"/>
        <v>Exeter</v>
      </c>
      <c r="V397" t="str">
        <f t="shared" si="56"/>
        <v>03885</v>
      </c>
      <c r="W397" t="str">
        <f t="shared" si="57"/>
        <v/>
      </c>
      <c r="X397" t="str">
        <f t="shared" si="58"/>
        <v/>
      </c>
      <c r="Y397" t="str">
        <f t="shared" si="59"/>
        <v/>
      </c>
      <c r="Z397" t="str">
        <f t="shared" si="60"/>
        <v/>
      </c>
      <c r="AA397" t="str">
        <f t="shared" si="61"/>
        <v/>
      </c>
      <c r="AB397" t="str">
        <f t="shared" si="62"/>
        <v/>
      </c>
    </row>
    <row r="398" spans="3:28" x14ac:dyDescent="0.2">
      <c r="C398" t="s">
        <v>28</v>
      </c>
      <c r="R398" t="str">
        <f>IFERROR(VLOOKUP(C398,'SAU Lookup'!A:B,2,FALSE),"N")</f>
        <v>N</v>
      </c>
      <c r="S398" t="str">
        <f>IFERROR(VLOOKUP(C398,'SAU Lookup'!A:A,1,FALSE),S397)</f>
        <v>16 Exeter SAU Office</v>
      </c>
      <c r="T398" t="str">
        <f t="shared" si="54"/>
        <v>30 Linden Street</v>
      </c>
      <c r="U398" t="str">
        <f t="shared" si="55"/>
        <v>Exeter</v>
      </c>
      <c r="V398" t="str">
        <f t="shared" si="56"/>
        <v>03885</v>
      </c>
      <c r="W398" t="str">
        <f t="shared" si="57"/>
        <v>East Kingston Elementary School</v>
      </c>
      <c r="X398" t="str">
        <f t="shared" si="58"/>
        <v>5 Andrews Lane</v>
      </c>
      <c r="Y398" t="str">
        <f t="shared" si="59"/>
        <v>East Kingston</v>
      </c>
      <c r="Z398" t="str">
        <f t="shared" si="60"/>
        <v>03833</v>
      </c>
      <c r="AA398" t="str">
        <f t="shared" si="61"/>
        <v xml:space="preserve">Open: M Tu W Th F </v>
      </c>
      <c r="AB398" t="str">
        <f t="shared" si="62"/>
        <v xml:space="preserve">Serving: Lun </v>
      </c>
    </row>
    <row r="399" spans="3:28" x14ac:dyDescent="0.2">
      <c r="C399" t="s">
        <v>359</v>
      </c>
      <c r="J399" t="s">
        <v>355</v>
      </c>
      <c r="L399" t="s">
        <v>356</v>
      </c>
      <c r="M399" t="s">
        <v>360</v>
      </c>
      <c r="P399" t="s">
        <v>361</v>
      </c>
      <c r="Q399" t="s">
        <v>362</v>
      </c>
      <c r="R399" t="str">
        <f>IFERROR(VLOOKUP(C399,'SAU Lookup'!A:B,2,FALSE),"N")</f>
        <v>N</v>
      </c>
      <c r="S399" t="str">
        <f>IFERROR(VLOOKUP(C399,'SAU Lookup'!A:A,1,FALSE),S398)</f>
        <v>16 Exeter SAU Office</v>
      </c>
      <c r="T399" t="str">
        <f t="shared" si="54"/>
        <v>30 Linden Street</v>
      </c>
      <c r="U399" t="str">
        <f t="shared" si="55"/>
        <v>Exeter</v>
      </c>
      <c r="V399" t="str">
        <f t="shared" si="56"/>
        <v>03885</v>
      </c>
      <c r="W399" t="str">
        <f t="shared" si="57"/>
        <v/>
      </c>
      <c r="X399" t="str">
        <f t="shared" si="58"/>
        <v/>
      </c>
      <c r="Y399" t="str">
        <f t="shared" si="59"/>
        <v/>
      </c>
      <c r="Z399" t="str">
        <f t="shared" si="60"/>
        <v/>
      </c>
      <c r="AA399" t="str">
        <f t="shared" si="61"/>
        <v/>
      </c>
      <c r="AB399" t="str">
        <f t="shared" si="62"/>
        <v/>
      </c>
    </row>
    <row r="400" spans="3:28" x14ac:dyDescent="0.2">
      <c r="C400" t="s">
        <v>22</v>
      </c>
      <c r="J400" t="s">
        <v>23</v>
      </c>
      <c r="L400" t="s">
        <v>24</v>
      </c>
      <c r="M400" t="s">
        <v>25</v>
      </c>
      <c r="P400" t="s">
        <v>26</v>
      </c>
      <c r="R400" t="str">
        <f>IFERROR(VLOOKUP(C400,'SAU Lookup'!A:B,2,FALSE),"N")</f>
        <v>N</v>
      </c>
      <c r="S400" t="str">
        <f>IFERROR(VLOOKUP(C400,'SAU Lookup'!A:A,1,FALSE),S399)</f>
        <v>16 Exeter SAU Office</v>
      </c>
      <c r="T400" t="str">
        <f t="shared" si="54"/>
        <v>30 Linden Street</v>
      </c>
      <c r="U400" t="str">
        <f t="shared" si="55"/>
        <v>Exeter</v>
      </c>
      <c r="V400" t="str">
        <f t="shared" si="56"/>
        <v>03885</v>
      </c>
      <c r="W400" t="str">
        <f t="shared" si="57"/>
        <v/>
      </c>
      <c r="X400" t="str">
        <f t="shared" si="58"/>
        <v/>
      </c>
      <c r="Y400" t="str">
        <f t="shared" si="59"/>
        <v/>
      </c>
      <c r="Z400" t="str">
        <f t="shared" si="60"/>
        <v/>
      </c>
      <c r="AA400" t="str">
        <f t="shared" si="61"/>
        <v/>
      </c>
      <c r="AB400" t="str">
        <f t="shared" si="62"/>
        <v/>
      </c>
    </row>
    <row r="401" spans="3:28" x14ac:dyDescent="0.2">
      <c r="C401" t="s">
        <v>201</v>
      </c>
      <c r="R401" t="str">
        <f>IFERROR(VLOOKUP(C401,'SAU Lookup'!A:B,2,FALSE),"N")</f>
        <v>N</v>
      </c>
      <c r="S401" t="str">
        <f>IFERROR(VLOOKUP(C401,'SAU Lookup'!A:A,1,FALSE),S400)</f>
        <v>16 Exeter SAU Office</v>
      </c>
      <c r="T401" t="str">
        <f t="shared" si="54"/>
        <v>30 Linden Street</v>
      </c>
      <c r="U401" t="str">
        <f t="shared" si="55"/>
        <v>Exeter</v>
      </c>
      <c r="V401" t="str">
        <f t="shared" si="56"/>
        <v>03885</v>
      </c>
      <c r="W401" t="str">
        <f t="shared" si="57"/>
        <v/>
      </c>
      <c r="X401" t="str">
        <f t="shared" si="58"/>
        <v/>
      </c>
      <c r="Y401" t="str">
        <f t="shared" si="59"/>
        <v/>
      </c>
      <c r="Z401" t="str">
        <f t="shared" si="60"/>
        <v/>
      </c>
      <c r="AA401" t="str">
        <f t="shared" si="61"/>
        <v/>
      </c>
      <c r="AB401" t="str">
        <f t="shared" si="62"/>
        <v/>
      </c>
    </row>
    <row r="402" spans="3:28" x14ac:dyDescent="0.2">
      <c r="C402" t="s">
        <v>28</v>
      </c>
      <c r="R402" t="str">
        <f>IFERROR(VLOOKUP(C402,'SAU Lookup'!A:B,2,FALSE),"N")</f>
        <v>N</v>
      </c>
      <c r="S402" t="str">
        <f>IFERROR(VLOOKUP(C402,'SAU Lookup'!A:A,1,FALSE),S401)</f>
        <v>16 Exeter SAU Office</v>
      </c>
      <c r="T402" t="str">
        <f t="shared" si="54"/>
        <v>30 Linden Street</v>
      </c>
      <c r="U402" t="str">
        <f t="shared" si="55"/>
        <v>Exeter</v>
      </c>
      <c r="V402" t="str">
        <f t="shared" si="56"/>
        <v>03885</v>
      </c>
      <c r="W402" t="str">
        <f t="shared" si="57"/>
        <v>Exeter High School</v>
      </c>
      <c r="X402" t="str">
        <f t="shared" si="58"/>
        <v>1 Blue Hawk Dr.</v>
      </c>
      <c r="Y402" t="str">
        <f t="shared" si="59"/>
        <v>Exeter</v>
      </c>
      <c r="Z402" t="str">
        <f t="shared" si="60"/>
        <v>03833</v>
      </c>
      <c r="AA402" t="str">
        <f t="shared" si="61"/>
        <v xml:space="preserve">Open: M Tu W Th F </v>
      </c>
      <c r="AB402" t="str">
        <f t="shared" si="62"/>
        <v xml:space="preserve">Serving: Br Lun </v>
      </c>
    </row>
    <row r="403" spans="3:28" x14ac:dyDescent="0.2">
      <c r="C403" t="s">
        <v>363</v>
      </c>
      <c r="J403" t="s">
        <v>355</v>
      </c>
      <c r="L403" t="s">
        <v>356</v>
      </c>
      <c r="M403" t="s">
        <v>364</v>
      </c>
      <c r="P403" t="s">
        <v>352</v>
      </c>
      <c r="Q403" t="s">
        <v>362</v>
      </c>
      <c r="R403" t="str">
        <f>IFERROR(VLOOKUP(C403,'SAU Lookup'!A:B,2,FALSE),"N")</f>
        <v>N</v>
      </c>
      <c r="S403" t="str">
        <f>IFERROR(VLOOKUP(C403,'SAU Lookup'!A:A,1,FALSE),S402)</f>
        <v>16 Exeter SAU Office</v>
      </c>
      <c r="T403" t="str">
        <f t="shared" si="54"/>
        <v>30 Linden Street</v>
      </c>
      <c r="U403" t="str">
        <f t="shared" si="55"/>
        <v>Exeter</v>
      </c>
      <c r="V403" t="str">
        <f t="shared" si="56"/>
        <v>03885</v>
      </c>
      <c r="W403" t="str">
        <f t="shared" si="57"/>
        <v/>
      </c>
      <c r="X403" t="str">
        <f t="shared" si="58"/>
        <v/>
      </c>
      <c r="Y403" t="str">
        <f t="shared" si="59"/>
        <v/>
      </c>
      <c r="Z403" t="str">
        <f t="shared" si="60"/>
        <v/>
      </c>
      <c r="AA403" t="str">
        <f t="shared" si="61"/>
        <v/>
      </c>
      <c r="AB403" t="str">
        <f t="shared" si="62"/>
        <v/>
      </c>
    </row>
    <row r="404" spans="3:28" x14ac:dyDescent="0.2">
      <c r="C404" t="s">
        <v>22</v>
      </c>
      <c r="J404" t="s">
        <v>23</v>
      </c>
      <c r="L404" t="s">
        <v>24</v>
      </c>
      <c r="M404" t="s">
        <v>25</v>
      </c>
      <c r="P404" t="s">
        <v>26</v>
      </c>
      <c r="R404" t="str">
        <f>IFERROR(VLOOKUP(C404,'SAU Lookup'!A:B,2,FALSE),"N")</f>
        <v>N</v>
      </c>
      <c r="S404" t="str">
        <f>IFERROR(VLOOKUP(C404,'SAU Lookup'!A:A,1,FALSE),S403)</f>
        <v>16 Exeter SAU Office</v>
      </c>
      <c r="T404" t="str">
        <f t="shared" si="54"/>
        <v>30 Linden Street</v>
      </c>
      <c r="U404" t="str">
        <f t="shared" si="55"/>
        <v>Exeter</v>
      </c>
      <c r="V404" t="str">
        <f t="shared" si="56"/>
        <v>03885</v>
      </c>
      <c r="W404" t="str">
        <f t="shared" si="57"/>
        <v/>
      </c>
      <c r="X404" t="str">
        <f t="shared" si="58"/>
        <v/>
      </c>
      <c r="Y404" t="str">
        <f t="shared" si="59"/>
        <v/>
      </c>
      <c r="Z404" t="str">
        <f t="shared" si="60"/>
        <v/>
      </c>
      <c r="AA404" t="str">
        <f t="shared" si="61"/>
        <v/>
      </c>
      <c r="AB404" t="str">
        <f t="shared" si="62"/>
        <v/>
      </c>
    </row>
    <row r="405" spans="3:28" x14ac:dyDescent="0.2">
      <c r="C405" t="s">
        <v>27</v>
      </c>
      <c r="R405" t="str">
        <f>IFERROR(VLOOKUP(C405,'SAU Lookup'!A:B,2,FALSE),"N")</f>
        <v>N</v>
      </c>
      <c r="S405" t="str">
        <f>IFERROR(VLOOKUP(C405,'SAU Lookup'!A:A,1,FALSE),S404)</f>
        <v>16 Exeter SAU Office</v>
      </c>
      <c r="T405" t="str">
        <f t="shared" si="54"/>
        <v>30 Linden Street</v>
      </c>
      <c r="U405" t="str">
        <f t="shared" si="55"/>
        <v>Exeter</v>
      </c>
      <c r="V405" t="str">
        <f t="shared" si="56"/>
        <v>03885</v>
      </c>
      <c r="W405" t="str">
        <f t="shared" si="57"/>
        <v/>
      </c>
      <c r="X405" t="str">
        <f t="shared" si="58"/>
        <v/>
      </c>
      <c r="Y405" t="str">
        <f t="shared" si="59"/>
        <v/>
      </c>
      <c r="Z405" t="str">
        <f t="shared" si="60"/>
        <v/>
      </c>
      <c r="AA405" t="str">
        <f t="shared" si="61"/>
        <v/>
      </c>
      <c r="AB405" t="str">
        <f t="shared" si="62"/>
        <v/>
      </c>
    </row>
    <row r="406" spans="3:28" x14ac:dyDescent="0.2">
      <c r="C406" t="s">
        <v>28</v>
      </c>
      <c r="R406" t="str">
        <f>IFERROR(VLOOKUP(C406,'SAU Lookup'!A:B,2,FALSE),"N")</f>
        <v>N</v>
      </c>
      <c r="S406" t="str">
        <f>IFERROR(VLOOKUP(C406,'SAU Lookup'!A:A,1,FALSE),S405)</f>
        <v>16 Exeter SAU Office</v>
      </c>
      <c r="T406" t="str">
        <f t="shared" si="54"/>
        <v>30 Linden Street</v>
      </c>
      <c r="U406" t="str">
        <f t="shared" si="55"/>
        <v>Exeter</v>
      </c>
      <c r="V406" t="str">
        <f t="shared" si="56"/>
        <v>03885</v>
      </c>
      <c r="W406" t="str">
        <f t="shared" si="57"/>
        <v>Great Bay eLearning Charter School (H)</v>
      </c>
      <c r="X406" t="str">
        <f t="shared" si="58"/>
        <v>30 Linden St.</v>
      </c>
      <c r="Y406" t="str">
        <f t="shared" si="59"/>
        <v>Exeter</v>
      </c>
      <c r="Z406" t="str">
        <f t="shared" si="60"/>
        <v>03833</v>
      </c>
      <c r="AA406" t="str">
        <f t="shared" si="61"/>
        <v xml:space="preserve">Open: M Tu W Th F </v>
      </c>
      <c r="AB406" t="str">
        <f t="shared" si="62"/>
        <v xml:space="preserve">Serving: Br Lun </v>
      </c>
    </row>
    <row r="407" spans="3:28" x14ac:dyDescent="0.2">
      <c r="C407" t="s">
        <v>365</v>
      </c>
      <c r="J407" t="s">
        <v>355</v>
      </c>
      <c r="L407" t="s">
        <v>356</v>
      </c>
      <c r="M407" t="s">
        <v>366</v>
      </c>
      <c r="P407" t="s">
        <v>352</v>
      </c>
      <c r="Q407" t="s">
        <v>362</v>
      </c>
      <c r="R407" t="str">
        <f>IFERROR(VLOOKUP(C407,'SAU Lookup'!A:B,2,FALSE),"N")</f>
        <v>N</v>
      </c>
      <c r="S407" t="str">
        <f>IFERROR(VLOOKUP(C407,'SAU Lookup'!A:A,1,FALSE),S406)</f>
        <v>16 Exeter SAU Office</v>
      </c>
      <c r="T407" t="str">
        <f t="shared" si="54"/>
        <v>30 Linden Street</v>
      </c>
      <c r="U407" t="str">
        <f t="shared" si="55"/>
        <v>Exeter</v>
      </c>
      <c r="V407" t="str">
        <f t="shared" si="56"/>
        <v>03885</v>
      </c>
      <c r="W407" t="str">
        <f t="shared" si="57"/>
        <v/>
      </c>
      <c r="X407" t="str">
        <f t="shared" si="58"/>
        <v/>
      </c>
      <c r="Y407" t="str">
        <f t="shared" si="59"/>
        <v/>
      </c>
      <c r="Z407" t="str">
        <f t="shared" si="60"/>
        <v/>
      </c>
      <c r="AA407" t="str">
        <f t="shared" si="61"/>
        <v/>
      </c>
      <c r="AB407" t="str">
        <f t="shared" si="62"/>
        <v/>
      </c>
    </row>
    <row r="408" spans="3:28" x14ac:dyDescent="0.2">
      <c r="C408" t="s">
        <v>22</v>
      </c>
      <c r="J408" t="s">
        <v>23</v>
      </c>
      <c r="L408" t="s">
        <v>24</v>
      </c>
      <c r="M408" t="s">
        <v>25</v>
      </c>
      <c r="P408" t="s">
        <v>26</v>
      </c>
      <c r="R408" t="str">
        <f>IFERROR(VLOOKUP(C408,'SAU Lookup'!A:B,2,FALSE),"N")</f>
        <v>N</v>
      </c>
      <c r="S408" t="str">
        <f>IFERROR(VLOOKUP(C408,'SAU Lookup'!A:A,1,FALSE),S407)</f>
        <v>16 Exeter SAU Office</v>
      </c>
      <c r="T408" t="str">
        <f t="shared" si="54"/>
        <v>30 Linden Street</v>
      </c>
      <c r="U408" t="str">
        <f t="shared" si="55"/>
        <v>Exeter</v>
      </c>
      <c r="V408" t="str">
        <f t="shared" si="56"/>
        <v>03885</v>
      </c>
      <c r="W408" t="str">
        <f t="shared" si="57"/>
        <v/>
      </c>
      <c r="X408" t="str">
        <f t="shared" si="58"/>
        <v/>
      </c>
      <c r="Y408" t="str">
        <f t="shared" si="59"/>
        <v/>
      </c>
      <c r="Z408" t="str">
        <f t="shared" si="60"/>
        <v/>
      </c>
      <c r="AA408" t="str">
        <f t="shared" si="61"/>
        <v/>
      </c>
      <c r="AB408" t="str">
        <f t="shared" si="62"/>
        <v/>
      </c>
    </row>
    <row r="409" spans="3:28" x14ac:dyDescent="0.2">
      <c r="C409" t="s">
        <v>27</v>
      </c>
      <c r="R409" t="str">
        <f>IFERROR(VLOOKUP(C409,'SAU Lookup'!A:B,2,FALSE),"N")</f>
        <v>N</v>
      </c>
      <c r="S409" t="str">
        <f>IFERROR(VLOOKUP(C409,'SAU Lookup'!A:A,1,FALSE),S408)</f>
        <v>16 Exeter SAU Office</v>
      </c>
      <c r="T409" t="str">
        <f t="shared" si="54"/>
        <v>30 Linden Street</v>
      </c>
      <c r="U409" t="str">
        <f t="shared" si="55"/>
        <v>Exeter</v>
      </c>
      <c r="V409" t="str">
        <f t="shared" si="56"/>
        <v>03885</v>
      </c>
      <c r="W409" t="str">
        <f t="shared" si="57"/>
        <v/>
      </c>
      <c r="X409" t="str">
        <f t="shared" si="58"/>
        <v/>
      </c>
      <c r="Y409" t="str">
        <f t="shared" si="59"/>
        <v/>
      </c>
      <c r="Z409" t="str">
        <f t="shared" si="60"/>
        <v/>
      </c>
      <c r="AA409" t="str">
        <f t="shared" si="61"/>
        <v/>
      </c>
      <c r="AB409" t="str">
        <f t="shared" si="62"/>
        <v/>
      </c>
    </row>
    <row r="410" spans="3:28" x14ac:dyDescent="0.2">
      <c r="C410" t="s">
        <v>28</v>
      </c>
      <c r="R410" t="str">
        <f>IFERROR(VLOOKUP(C410,'SAU Lookup'!A:B,2,FALSE),"N")</f>
        <v>N</v>
      </c>
      <c r="S410" t="str">
        <f>IFERROR(VLOOKUP(C410,'SAU Lookup'!A:A,1,FALSE),S409)</f>
        <v>16 Exeter SAU Office</v>
      </c>
      <c r="T410" t="str">
        <f t="shared" si="54"/>
        <v>30 Linden Street</v>
      </c>
      <c r="U410" t="str">
        <f t="shared" si="55"/>
        <v>Exeter</v>
      </c>
      <c r="V410" t="str">
        <f t="shared" si="56"/>
        <v>03885</v>
      </c>
      <c r="W410" t="str">
        <f t="shared" si="57"/>
        <v>Kensington Elementary School</v>
      </c>
      <c r="X410" t="str">
        <f t="shared" si="58"/>
        <v>122 Amesbury Rd.</v>
      </c>
      <c r="Y410" t="str">
        <f t="shared" si="59"/>
        <v>Kensington</v>
      </c>
      <c r="Z410" t="str">
        <f t="shared" si="60"/>
        <v>03833</v>
      </c>
      <c r="AA410" t="str">
        <f t="shared" si="61"/>
        <v xml:space="preserve">Open: M Tu W Th F </v>
      </c>
      <c r="AB410" t="str">
        <f t="shared" si="62"/>
        <v xml:space="preserve">Serving: Br Lun </v>
      </c>
    </row>
    <row r="411" spans="3:28" x14ac:dyDescent="0.2">
      <c r="C411" t="s">
        <v>367</v>
      </c>
      <c r="J411" t="s">
        <v>368</v>
      </c>
      <c r="L411" t="s">
        <v>369</v>
      </c>
      <c r="M411" t="s">
        <v>370</v>
      </c>
      <c r="P411" t="s">
        <v>371</v>
      </c>
      <c r="Q411" t="s">
        <v>362</v>
      </c>
      <c r="R411" t="str">
        <f>IFERROR(VLOOKUP(C411,'SAU Lookup'!A:B,2,FALSE),"N")</f>
        <v>N</v>
      </c>
      <c r="S411" t="str">
        <f>IFERROR(VLOOKUP(C411,'SAU Lookup'!A:A,1,FALSE),S410)</f>
        <v>16 Exeter SAU Office</v>
      </c>
      <c r="T411" t="str">
        <f t="shared" si="54"/>
        <v>30 Linden Street</v>
      </c>
      <c r="U411" t="str">
        <f t="shared" si="55"/>
        <v>Exeter</v>
      </c>
      <c r="V411" t="str">
        <f t="shared" si="56"/>
        <v>03885</v>
      </c>
      <c r="W411" t="str">
        <f t="shared" si="57"/>
        <v/>
      </c>
      <c r="X411" t="str">
        <f t="shared" si="58"/>
        <v/>
      </c>
      <c r="Y411" t="str">
        <f t="shared" si="59"/>
        <v/>
      </c>
      <c r="Z411" t="str">
        <f t="shared" si="60"/>
        <v/>
      </c>
      <c r="AA411" t="str">
        <f t="shared" si="61"/>
        <v/>
      </c>
      <c r="AB411" t="str">
        <f t="shared" si="62"/>
        <v/>
      </c>
    </row>
    <row r="412" spans="3:28" x14ac:dyDescent="0.2">
      <c r="C412" t="s">
        <v>22</v>
      </c>
      <c r="J412" t="s">
        <v>23</v>
      </c>
      <c r="L412" t="s">
        <v>24</v>
      </c>
      <c r="M412" t="s">
        <v>25</v>
      </c>
      <c r="P412" t="s">
        <v>26</v>
      </c>
      <c r="R412" t="str">
        <f>IFERROR(VLOOKUP(C412,'SAU Lookup'!A:B,2,FALSE),"N")</f>
        <v>N</v>
      </c>
      <c r="S412" t="str">
        <f>IFERROR(VLOOKUP(C412,'SAU Lookup'!A:A,1,FALSE),S411)</f>
        <v>16 Exeter SAU Office</v>
      </c>
      <c r="T412" t="str">
        <f t="shared" si="54"/>
        <v>30 Linden Street</v>
      </c>
      <c r="U412" t="str">
        <f t="shared" si="55"/>
        <v>Exeter</v>
      </c>
      <c r="V412" t="str">
        <f t="shared" si="56"/>
        <v>03885</v>
      </c>
      <c r="W412" t="str">
        <f t="shared" si="57"/>
        <v/>
      </c>
      <c r="X412" t="str">
        <f t="shared" si="58"/>
        <v/>
      </c>
      <c r="Y412" t="str">
        <f t="shared" si="59"/>
        <v/>
      </c>
      <c r="Z412" t="str">
        <f t="shared" si="60"/>
        <v/>
      </c>
      <c r="AA412" t="str">
        <f t="shared" si="61"/>
        <v/>
      </c>
      <c r="AB412" t="str">
        <f t="shared" si="62"/>
        <v/>
      </c>
    </row>
    <row r="413" spans="3:28" x14ac:dyDescent="0.2">
      <c r="C413" t="s">
        <v>27</v>
      </c>
      <c r="R413" t="str">
        <f>IFERROR(VLOOKUP(C413,'SAU Lookup'!A:B,2,FALSE),"N")</f>
        <v>N</v>
      </c>
      <c r="S413" t="str">
        <f>IFERROR(VLOOKUP(C413,'SAU Lookup'!A:A,1,FALSE),S412)</f>
        <v>16 Exeter SAU Office</v>
      </c>
      <c r="T413" t="str">
        <f t="shared" si="54"/>
        <v>30 Linden Street</v>
      </c>
      <c r="U413" t="str">
        <f t="shared" si="55"/>
        <v>Exeter</v>
      </c>
      <c r="V413" t="str">
        <f t="shared" si="56"/>
        <v>03885</v>
      </c>
      <c r="W413" t="str">
        <f t="shared" si="57"/>
        <v/>
      </c>
      <c r="X413" t="str">
        <f t="shared" si="58"/>
        <v/>
      </c>
      <c r="Y413" t="str">
        <f t="shared" si="59"/>
        <v/>
      </c>
      <c r="Z413" t="str">
        <f t="shared" si="60"/>
        <v/>
      </c>
      <c r="AA413" t="str">
        <f t="shared" si="61"/>
        <v/>
      </c>
      <c r="AB413" t="str">
        <f t="shared" si="62"/>
        <v/>
      </c>
    </row>
    <row r="414" spans="3:28" x14ac:dyDescent="0.2">
      <c r="C414" t="s">
        <v>28</v>
      </c>
      <c r="R414" t="str">
        <f>IFERROR(VLOOKUP(C414,'SAU Lookup'!A:B,2,FALSE),"N")</f>
        <v>N</v>
      </c>
      <c r="S414" t="str">
        <f>IFERROR(VLOOKUP(C414,'SAU Lookup'!A:A,1,FALSE),S413)</f>
        <v>16 Exeter SAU Office</v>
      </c>
      <c r="T414" t="str">
        <f t="shared" si="54"/>
        <v>30 Linden Street</v>
      </c>
      <c r="U414" t="str">
        <f t="shared" si="55"/>
        <v>Exeter</v>
      </c>
      <c r="V414" t="str">
        <f t="shared" si="56"/>
        <v>03885</v>
      </c>
      <c r="W414" t="str">
        <f t="shared" si="57"/>
        <v>Lincoln Street Elementary School</v>
      </c>
      <c r="X414" t="str">
        <f t="shared" si="58"/>
        <v>25 Lincoln St.</v>
      </c>
      <c r="Y414" t="str">
        <f t="shared" si="59"/>
        <v>Exeter</v>
      </c>
      <c r="Z414" t="str">
        <f t="shared" si="60"/>
        <v>03833</v>
      </c>
      <c r="AA414" t="str">
        <f t="shared" si="61"/>
        <v xml:space="preserve">Open: M Tu W Th F </v>
      </c>
      <c r="AB414" t="str">
        <f t="shared" si="62"/>
        <v xml:space="preserve">Serving: Br Lun </v>
      </c>
    </row>
    <row r="415" spans="3:28" x14ac:dyDescent="0.2">
      <c r="C415" t="s">
        <v>372</v>
      </c>
      <c r="J415" t="s">
        <v>355</v>
      </c>
      <c r="L415" t="s">
        <v>356</v>
      </c>
      <c r="M415" t="s">
        <v>373</v>
      </c>
      <c r="P415" t="s">
        <v>352</v>
      </c>
      <c r="Q415" t="s">
        <v>362</v>
      </c>
      <c r="R415" t="str">
        <f>IFERROR(VLOOKUP(C415,'SAU Lookup'!A:B,2,FALSE),"N")</f>
        <v>N</v>
      </c>
      <c r="S415" t="str">
        <f>IFERROR(VLOOKUP(C415,'SAU Lookup'!A:A,1,FALSE),S414)</f>
        <v>16 Exeter SAU Office</v>
      </c>
      <c r="T415" t="str">
        <f t="shared" si="54"/>
        <v>30 Linden Street</v>
      </c>
      <c r="U415" t="str">
        <f t="shared" si="55"/>
        <v>Exeter</v>
      </c>
      <c r="V415" t="str">
        <f t="shared" si="56"/>
        <v>03885</v>
      </c>
      <c r="W415" t="str">
        <f t="shared" si="57"/>
        <v/>
      </c>
      <c r="X415" t="str">
        <f t="shared" si="58"/>
        <v/>
      </c>
      <c r="Y415" t="str">
        <f t="shared" si="59"/>
        <v/>
      </c>
      <c r="Z415" t="str">
        <f t="shared" si="60"/>
        <v/>
      </c>
      <c r="AA415" t="str">
        <f t="shared" si="61"/>
        <v/>
      </c>
      <c r="AB415" t="str">
        <f t="shared" si="62"/>
        <v/>
      </c>
    </row>
    <row r="416" spans="3:28" x14ac:dyDescent="0.2">
      <c r="C416" t="s">
        <v>22</v>
      </c>
      <c r="J416" t="s">
        <v>23</v>
      </c>
      <c r="L416" t="s">
        <v>24</v>
      </c>
      <c r="M416" t="s">
        <v>25</v>
      </c>
      <c r="P416" t="s">
        <v>26</v>
      </c>
      <c r="R416" t="str">
        <f>IFERROR(VLOOKUP(C416,'SAU Lookup'!A:B,2,FALSE),"N")</f>
        <v>N</v>
      </c>
      <c r="S416" t="str">
        <f>IFERROR(VLOOKUP(C416,'SAU Lookup'!A:A,1,FALSE),S415)</f>
        <v>16 Exeter SAU Office</v>
      </c>
      <c r="T416" t="str">
        <f t="shared" si="54"/>
        <v>30 Linden Street</v>
      </c>
      <c r="U416" t="str">
        <f t="shared" si="55"/>
        <v>Exeter</v>
      </c>
      <c r="V416" t="str">
        <f t="shared" si="56"/>
        <v>03885</v>
      </c>
      <c r="W416" t="str">
        <f t="shared" si="57"/>
        <v/>
      </c>
      <c r="X416" t="str">
        <f t="shared" si="58"/>
        <v/>
      </c>
      <c r="Y416" t="str">
        <f t="shared" si="59"/>
        <v/>
      </c>
      <c r="Z416" t="str">
        <f t="shared" si="60"/>
        <v/>
      </c>
      <c r="AA416" t="str">
        <f t="shared" si="61"/>
        <v/>
      </c>
      <c r="AB416" t="str">
        <f t="shared" si="62"/>
        <v/>
      </c>
    </row>
    <row r="417" spans="3:28" x14ac:dyDescent="0.2">
      <c r="C417" t="s">
        <v>27</v>
      </c>
      <c r="R417" t="str">
        <f>IFERROR(VLOOKUP(C417,'SAU Lookup'!A:B,2,FALSE),"N")</f>
        <v>N</v>
      </c>
      <c r="S417" t="str">
        <f>IFERROR(VLOOKUP(C417,'SAU Lookup'!A:A,1,FALSE),S416)</f>
        <v>16 Exeter SAU Office</v>
      </c>
      <c r="T417" t="str">
        <f t="shared" si="54"/>
        <v>30 Linden Street</v>
      </c>
      <c r="U417" t="str">
        <f t="shared" si="55"/>
        <v>Exeter</v>
      </c>
      <c r="V417" t="str">
        <f t="shared" si="56"/>
        <v>03885</v>
      </c>
      <c r="W417" t="str">
        <f t="shared" si="57"/>
        <v/>
      </c>
      <c r="X417" t="str">
        <f t="shared" si="58"/>
        <v/>
      </c>
      <c r="Y417" t="str">
        <f t="shared" si="59"/>
        <v/>
      </c>
      <c r="Z417" t="str">
        <f t="shared" si="60"/>
        <v/>
      </c>
      <c r="AA417" t="str">
        <f t="shared" si="61"/>
        <v/>
      </c>
      <c r="AB417" t="str">
        <f t="shared" si="62"/>
        <v/>
      </c>
    </row>
    <row r="418" spans="3:28" x14ac:dyDescent="0.2">
      <c r="C418" t="s">
        <v>28</v>
      </c>
      <c r="R418" t="str">
        <f>IFERROR(VLOOKUP(C418,'SAU Lookup'!A:B,2,FALSE),"N")</f>
        <v>N</v>
      </c>
      <c r="S418" t="str">
        <f>IFERROR(VLOOKUP(C418,'SAU Lookup'!A:A,1,FALSE),S417)</f>
        <v>16 Exeter SAU Office</v>
      </c>
      <c r="T418" t="str">
        <f t="shared" si="54"/>
        <v>30 Linden Street</v>
      </c>
      <c r="U418" t="str">
        <f t="shared" si="55"/>
        <v>Exeter</v>
      </c>
      <c r="V418" t="str">
        <f t="shared" si="56"/>
        <v>03885</v>
      </c>
      <c r="W418" t="str">
        <f t="shared" si="57"/>
        <v>Main Street School</v>
      </c>
      <c r="X418" t="str">
        <f t="shared" si="58"/>
        <v>40 Main St.</v>
      </c>
      <c r="Y418" t="str">
        <f t="shared" si="59"/>
        <v>Exeter</v>
      </c>
      <c r="Z418" t="str">
        <f t="shared" si="60"/>
        <v>03833</v>
      </c>
      <c r="AA418" t="str">
        <f t="shared" si="61"/>
        <v xml:space="preserve">Open: M Tu W Th F </v>
      </c>
      <c r="AB418" t="str">
        <f t="shared" si="62"/>
        <v xml:space="preserve">Serving: Br Lun </v>
      </c>
    </row>
    <row r="419" spans="3:28" x14ac:dyDescent="0.2">
      <c r="C419" t="s">
        <v>374</v>
      </c>
      <c r="J419" t="s">
        <v>355</v>
      </c>
      <c r="L419" t="s">
        <v>356</v>
      </c>
      <c r="M419" t="s">
        <v>375</v>
      </c>
      <c r="P419" t="s">
        <v>352</v>
      </c>
      <c r="Q419" t="s">
        <v>362</v>
      </c>
      <c r="R419" t="str">
        <f>IFERROR(VLOOKUP(C419,'SAU Lookup'!A:B,2,FALSE),"N")</f>
        <v>N</v>
      </c>
      <c r="S419" t="str">
        <f>IFERROR(VLOOKUP(C419,'SAU Lookup'!A:A,1,FALSE),S418)</f>
        <v>16 Exeter SAU Office</v>
      </c>
      <c r="T419" t="str">
        <f t="shared" si="54"/>
        <v>30 Linden Street</v>
      </c>
      <c r="U419" t="str">
        <f t="shared" si="55"/>
        <v>Exeter</v>
      </c>
      <c r="V419" t="str">
        <f t="shared" si="56"/>
        <v>03885</v>
      </c>
      <c r="W419" t="str">
        <f t="shared" si="57"/>
        <v/>
      </c>
      <c r="X419" t="str">
        <f t="shared" si="58"/>
        <v/>
      </c>
      <c r="Y419" t="str">
        <f t="shared" si="59"/>
        <v/>
      </c>
      <c r="Z419" t="str">
        <f t="shared" si="60"/>
        <v/>
      </c>
      <c r="AA419" t="str">
        <f t="shared" si="61"/>
        <v/>
      </c>
      <c r="AB419" t="str">
        <f t="shared" si="62"/>
        <v/>
      </c>
    </row>
    <row r="420" spans="3:28" x14ac:dyDescent="0.2">
      <c r="C420" t="s">
        <v>22</v>
      </c>
      <c r="J420" t="s">
        <v>23</v>
      </c>
      <c r="L420" t="s">
        <v>24</v>
      </c>
      <c r="M420" t="s">
        <v>25</v>
      </c>
      <c r="P420" t="s">
        <v>26</v>
      </c>
      <c r="R420" t="str">
        <f>IFERROR(VLOOKUP(C420,'SAU Lookup'!A:B,2,FALSE),"N")</f>
        <v>N</v>
      </c>
      <c r="S420" t="str">
        <f>IFERROR(VLOOKUP(C420,'SAU Lookup'!A:A,1,FALSE),S419)</f>
        <v>16 Exeter SAU Office</v>
      </c>
      <c r="T420" t="str">
        <f t="shared" si="54"/>
        <v>30 Linden Street</v>
      </c>
      <c r="U420" t="str">
        <f t="shared" si="55"/>
        <v>Exeter</v>
      </c>
      <c r="V420" t="str">
        <f t="shared" si="56"/>
        <v>03885</v>
      </c>
      <c r="W420" t="str">
        <f t="shared" si="57"/>
        <v/>
      </c>
      <c r="X420" t="str">
        <f t="shared" si="58"/>
        <v/>
      </c>
      <c r="Y420" t="str">
        <f t="shared" si="59"/>
        <v/>
      </c>
      <c r="Z420" t="str">
        <f t="shared" si="60"/>
        <v/>
      </c>
      <c r="AA420" t="str">
        <f t="shared" si="61"/>
        <v/>
      </c>
      <c r="AB420" t="str">
        <f t="shared" si="62"/>
        <v/>
      </c>
    </row>
    <row r="421" spans="3:28" x14ac:dyDescent="0.2">
      <c r="C421" t="s">
        <v>27</v>
      </c>
      <c r="R421" t="str">
        <f>IFERROR(VLOOKUP(C421,'SAU Lookup'!A:B,2,FALSE),"N")</f>
        <v>N</v>
      </c>
      <c r="S421" t="str">
        <f>IFERROR(VLOOKUP(C421,'SAU Lookup'!A:A,1,FALSE),S420)</f>
        <v>16 Exeter SAU Office</v>
      </c>
      <c r="T421" t="str">
        <f t="shared" si="54"/>
        <v>30 Linden Street</v>
      </c>
      <c r="U421" t="str">
        <f t="shared" si="55"/>
        <v>Exeter</v>
      </c>
      <c r="V421" t="str">
        <f t="shared" si="56"/>
        <v>03885</v>
      </c>
      <c r="W421" t="str">
        <f t="shared" si="57"/>
        <v/>
      </c>
      <c r="X421" t="str">
        <f t="shared" si="58"/>
        <v/>
      </c>
      <c r="Y421" t="str">
        <f t="shared" si="59"/>
        <v/>
      </c>
      <c r="Z421" t="str">
        <f t="shared" si="60"/>
        <v/>
      </c>
      <c r="AA421" t="str">
        <f t="shared" si="61"/>
        <v/>
      </c>
      <c r="AB421" t="str">
        <f t="shared" si="62"/>
        <v/>
      </c>
    </row>
    <row r="422" spans="3:28" x14ac:dyDescent="0.2">
      <c r="C422" t="s">
        <v>28</v>
      </c>
      <c r="R422" t="str">
        <f>IFERROR(VLOOKUP(C422,'SAU Lookup'!A:B,2,FALSE),"N")</f>
        <v>N</v>
      </c>
      <c r="S422" t="str">
        <f>IFERROR(VLOOKUP(C422,'SAU Lookup'!A:A,1,FALSE),S421)</f>
        <v>16 Exeter SAU Office</v>
      </c>
      <c r="T422" t="str">
        <f t="shared" si="54"/>
        <v>30 Linden Street</v>
      </c>
      <c r="U422" t="str">
        <f t="shared" si="55"/>
        <v>Exeter</v>
      </c>
      <c r="V422" t="str">
        <f t="shared" si="56"/>
        <v>03885</v>
      </c>
      <c r="W422" t="str">
        <f t="shared" si="57"/>
        <v>Newfields Elementary School</v>
      </c>
      <c r="X422" t="str">
        <f t="shared" si="58"/>
        <v>9 Piscassic Rd.</v>
      </c>
      <c r="Y422" t="str">
        <f t="shared" si="59"/>
        <v>Newfields</v>
      </c>
      <c r="Z422" t="str">
        <f t="shared" si="60"/>
        <v>03856</v>
      </c>
      <c r="AA422" t="str">
        <f t="shared" si="61"/>
        <v xml:space="preserve">Open: M Tu W Th F </v>
      </c>
      <c r="AB422" t="str">
        <f t="shared" si="62"/>
        <v xml:space="preserve">Serving: Milk </v>
      </c>
    </row>
    <row r="423" spans="3:28" x14ac:dyDescent="0.2">
      <c r="C423" t="s">
        <v>376</v>
      </c>
      <c r="J423" t="s">
        <v>377</v>
      </c>
      <c r="L423" t="s">
        <v>378</v>
      </c>
      <c r="M423" t="s">
        <v>379</v>
      </c>
      <c r="P423" t="s">
        <v>380</v>
      </c>
      <c r="Q423" t="s">
        <v>381</v>
      </c>
      <c r="R423" t="str">
        <f>IFERROR(VLOOKUP(C423,'SAU Lookup'!A:B,2,FALSE),"N")</f>
        <v>N</v>
      </c>
      <c r="S423" t="str">
        <f>IFERROR(VLOOKUP(C423,'SAU Lookup'!A:A,1,FALSE),S422)</f>
        <v>16 Exeter SAU Office</v>
      </c>
      <c r="T423" t="str">
        <f t="shared" si="54"/>
        <v>30 Linden Street</v>
      </c>
      <c r="U423" t="str">
        <f t="shared" si="55"/>
        <v>Exeter</v>
      </c>
      <c r="V423" t="str">
        <f t="shared" si="56"/>
        <v>03885</v>
      </c>
      <c r="W423" t="str">
        <f t="shared" si="57"/>
        <v/>
      </c>
      <c r="X423" t="str">
        <f t="shared" si="58"/>
        <v/>
      </c>
      <c r="Y423" t="str">
        <f t="shared" si="59"/>
        <v/>
      </c>
      <c r="Z423" t="str">
        <f t="shared" si="60"/>
        <v/>
      </c>
      <c r="AA423" t="str">
        <f t="shared" si="61"/>
        <v/>
      </c>
      <c r="AB423" t="str">
        <f t="shared" si="62"/>
        <v/>
      </c>
    </row>
    <row r="424" spans="3:28" x14ac:dyDescent="0.2">
      <c r="C424" t="s">
        <v>22</v>
      </c>
      <c r="J424" t="s">
        <v>23</v>
      </c>
      <c r="L424" t="s">
        <v>24</v>
      </c>
      <c r="M424" t="s">
        <v>25</v>
      </c>
      <c r="P424" t="s">
        <v>26</v>
      </c>
      <c r="R424" t="str">
        <f>IFERROR(VLOOKUP(C424,'SAU Lookup'!A:B,2,FALSE),"N")</f>
        <v>N</v>
      </c>
      <c r="S424" t="str">
        <f>IFERROR(VLOOKUP(C424,'SAU Lookup'!A:A,1,FALSE),S423)</f>
        <v>16 Exeter SAU Office</v>
      </c>
      <c r="T424" t="str">
        <f t="shared" si="54"/>
        <v>30 Linden Street</v>
      </c>
      <c r="U424" t="str">
        <f t="shared" si="55"/>
        <v>Exeter</v>
      </c>
      <c r="V424" t="str">
        <f t="shared" si="56"/>
        <v>03885</v>
      </c>
      <c r="W424" t="str">
        <f t="shared" si="57"/>
        <v/>
      </c>
      <c r="X424" t="str">
        <f t="shared" si="58"/>
        <v/>
      </c>
      <c r="Y424" t="str">
        <f t="shared" si="59"/>
        <v/>
      </c>
      <c r="Z424" t="str">
        <f t="shared" si="60"/>
        <v/>
      </c>
      <c r="AA424" t="str">
        <f t="shared" si="61"/>
        <v/>
      </c>
      <c r="AB424" t="str">
        <f t="shared" si="62"/>
        <v/>
      </c>
    </row>
    <row r="425" spans="3:28" x14ac:dyDescent="0.2">
      <c r="C425" t="s">
        <v>283</v>
      </c>
      <c r="R425" t="str">
        <f>IFERROR(VLOOKUP(C425,'SAU Lookup'!A:B,2,FALSE),"N")</f>
        <v>N</v>
      </c>
      <c r="S425" t="str">
        <f>IFERROR(VLOOKUP(C425,'SAU Lookup'!A:A,1,FALSE),S424)</f>
        <v>16 Exeter SAU Office</v>
      </c>
      <c r="T425" t="str">
        <f t="shared" si="54"/>
        <v>30 Linden Street</v>
      </c>
      <c r="U425" t="str">
        <f t="shared" si="55"/>
        <v>Exeter</v>
      </c>
      <c r="V425" t="str">
        <f t="shared" si="56"/>
        <v>03885</v>
      </c>
      <c r="W425" t="str">
        <f t="shared" si="57"/>
        <v/>
      </c>
      <c r="X425" t="str">
        <f t="shared" si="58"/>
        <v/>
      </c>
      <c r="Y425" t="str">
        <f t="shared" si="59"/>
        <v/>
      </c>
      <c r="Z425" t="str">
        <f t="shared" si="60"/>
        <v/>
      </c>
      <c r="AA425" t="str">
        <f t="shared" si="61"/>
        <v/>
      </c>
      <c r="AB425" t="str">
        <f t="shared" si="62"/>
        <v/>
      </c>
    </row>
    <row r="426" spans="3:28" x14ac:dyDescent="0.2">
      <c r="C426" t="s">
        <v>28</v>
      </c>
      <c r="R426" t="str">
        <f>IFERROR(VLOOKUP(C426,'SAU Lookup'!A:B,2,FALSE),"N")</f>
        <v>N</v>
      </c>
      <c r="S426" t="str">
        <f>IFERROR(VLOOKUP(C426,'SAU Lookup'!A:A,1,FALSE),S425)</f>
        <v>16 Exeter SAU Office</v>
      </c>
      <c r="T426" t="str">
        <f t="shared" si="54"/>
        <v>30 Linden Street</v>
      </c>
      <c r="U426" t="str">
        <f t="shared" si="55"/>
        <v>Exeter</v>
      </c>
      <c r="V426" t="str">
        <f t="shared" si="56"/>
        <v>03885</v>
      </c>
      <c r="W426" t="str">
        <f t="shared" si="57"/>
        <v>Stratham Memorial School</v>
      </c>
      <c r="X426" t="str">
        <f t="shared" si="58"/>
        <v>39 Gifford Farm Rd.</v>
      </c>
      <c r="Y426" t="str">
        <f t="shared" si="59"/>
        <v>Stratham</v>
      </c>
      <c r="Z426" t="str">
        <f t="shared" si="60"/>
        <v>03885</v>
      </c>
      <c r="AA426" t="str">
        <f t="shared" si="61"/>
        <v xml:space="preserve">Open: M Tu W Th F </v>
      </c>
      <c r="AB426" t="str">
        <f t="shared" si="62"/>
        <v xml:space="preserve">Serving: Br Lun </v>
      </c>
    </row>
    <row r="427" spans="3:28" x14ac:dyDescent="0.2">
      <c r="C427" t="s">
        <v>382</v>
      </c>
      <c r="J427" t="s">
        <v>383</v>
      </c>
      <c r="L427" t="s">
        <v>384</v>
      </c>
      <c r="M427" t="s">
        <v>385</v>
      </c>
      <c r="P427" t="s">
        <v>358</v>
      </c>
      <c r="Q427" t="s">
        <v>353</v>
      </c>
      <c r="R427" t="str">
        <f>IFERROR(VLOOKUP(C427,'SAU Lookup'!A:B,2,FALSE),"N")</f>
        <v>N</v>
      </c>
      <c r="S427" t="str">
        <f>IFERROR(VLOOKUP(C427,'SAU Lookup'!A:A,1,FALSE),S426)</f>
        <v>16 Exeter SAU Office</v>
      </c>
      <c r="T427" t="str">
        <f t="shared" si="54"/>
        <v>30 Linden Street</v>
      </c>
      <c r="U427" t="str">
        <f t="shared" si="55"/>
        <v>Exeter</v>
      </c>
      <c r="V427" t="str">
        <f t="shared" si="56"/>
        <v>03885</v>
      </c>
      <c r="W427" t="str">
        <f t="shared" si="57"/>
        <v/>
      </c>
      <c r="X427" t="str">
        <f t="shared" si="58"/>
        <v/>
      </c>
      <c r="Y427" t="str">
        <f t="shared" si="59"/>
        <v/>
      </c>
      <c r="Z427" t="str">
        <f t="shared" si="60"/>
        <v/>
      </c>
      <c r="AA427" t="str">
        <f t="shared" si="61"/>
        <v/>
      </c>
      <c r="AB427" t="str">
        <f t="shared" si="62"/>
        <v/>
      </c>
    </row>
    <row r="428" spans="3:28" x14ac:dyDescent="0.2">
      <c r="C428" t="s">
        <v>22</v>
      </c>
      <c r="J428" t="s">
        <v>23</v>
      </c>
      <c r="L428" t="s">
        <v>24</v>
      </c>
      <c r="M428" t="s">
        <v>25</v>
      </c>
      <c r="P428" t="s">
        <v>26</v>
      </c>
      <c r="R428" t="str">
        <f>IFERROR(VLOOKUP(C428,'SAU Lookup'!A:B,2,FALSE),"N")</f>
        <v>N</v>
      </c>
      <c r="S428" t="str">
        <f>IFERROR(VLOOKUP(C428,'SAU Lookup'!A:A,1,FALSE),S427)</f>
        <v>16 Exeter SAU Office</v>
      </c>
      <c r="T428" t="str">
        <f t="shared" si="54"/>
        <v>30 Linden Street</v>
      </c>
      <c r="U428" t="str">
        <f t="shared" si="55"/>
        <v>Exeter</v>
      </c>
      <c r="V428" t="str">
        <f t="shared" si="56"/>
        <v>03885</v>
      </c>
      <c r="W428" t="str">
        <f t="shared" si="57"/>
        <v/>
      </c>
      <c r="X428" t="str">
        <f t="shared" si="58"/>
        <v/>
      </c>
      <c r="Y428" t="str">
        <f t="shared" si="59"/>
        <v/>
      </c>
      <c r="Z428" t="str">
        <f t="shared" si="60"/>
        <v/>
      </c>
      <c r="AA428" t="str">
        <f t="shared" si="61"/>
        <v/>
      </c>
      <c r="AB428" t="str">
        <f t="shared" si="62"/>
        <v/>
      </c>
    </row>
    <row r="429" spans="3:28" x14ac:dyDescent="0.2">
      <c r="C429" t="s">
        <v>27</v>
      </c>
      <c r="R429" t="str">
        <f>IFERROR(VLOOKUP(C429,'SAU Lookup'!A:B,2,FALSE),"N")</f>
        <v>N</v>
      </c>
      <c r="S429" t="str">
        <f>IFERROR(VLOOKUP(C429,'SAU Lookup'!A:A,1,FALSE),S428)</f>
        <v>16 Exeter SAU Office</v>
      </c>
      <c r="T429" t="str">
        <f t="shared" si="54"/>
        <v>30 Linden Street</v>
      </c>
      <c r="U429" t="str">
        <f t="shared" si="55"/>
        <v>Exeter</v>
      </c>
      <c r="V429" t="str">
        <f t="shared" si="56"/>
        <v>03885</v>
      </c>
      <c r="W429" t="str">
        <f t="shared" si="57"/>
        <v/>
      </c>
      <c r="X429" t="str">
        <f t="shared" si="58"/>
        <v/>
      </c>
      <c r="Y429" t="str">
        <f t="shared" si="59"/>
        <v/>
      </c>
      <c r="Z429" t="str">
        <f t="shared" si="60"/>
        <v/>
      </c>
      <c r="AA429" t="str">
        <f t="shared" si="61"/>
        <v/>
      </c>
      <c r="AB429" t="str">
        <f t="shared" si="62"/>
        <v/>
      </c>
    </row>
    <row r="430" spans="3:28" x14ac:dyDescent="0.2">
      <c r="C430" t="s">
        <v>28</v>
      </c>
      <c r="R430" t="str">
        <f>IFERROR(VLOOKUP(C430,'SAU Lookup'!A:B,2,FALSE),"N")</f>
        <v>N</v>
      </c>
      <c r="S430" t="str">
        <f>IFERROR(VLOOKUP(C430,'SAU Lookup'!A:A,1,FALSE),S429)</f>
        <v>16 Exeter SAU Office</v>
      </c>
      <c r="T430" t="str">
        <f t="shared" si="54"/>
        <v>30 Linden Street</v>
      </c>
      <c r="U430" t="str">
        <f t="shared" si="55"/>
        <v>Exeter</v>
      </c>
      <c r="V430" t="str">
        <f t="shared" si="56"/>
        <v>03885</v>
      </c>
      <c r="W430" t="str">
        <f t="shared" si="57"/>
        <v xml:space="preserve">Swasey Central School </v>
      </c>
      <c r="X430" t="str">
        <f t="shared" si="58"/>
        <v>355 Middle Rd.</v>
      </c>
      <c r="Y430" t="str">
        <f t="shared" si="59"/>
        <v>Brentwood</v>
      </c>
      <c r="Z430" t="str">
        <f t="shared" si="60"/>
        <v>03833</v>
      </c>
      <c r="AA430" t="str">
        <f t="shared" si="61"/>
        <v xml:space="preserve">Open: M Tu W Th F </v>
      </c>
      <c r="AB430" t="str">
        <f t="shared" si="62"/>
        <v xml:space="preserve">Serving: Br Lun </v>
      </c>
    </row>
    <row r="431" spans="3:28" x14ac:dyDescent="0.2">
      <c r="C431" t="s">
        <v>386</v>
      </c>
      <c r="J431" t="s">
        <v>355</v>
      </c>
      <c r="L431" t="s">
        <v>356</v>
      </c>
      <c r="M431" t="s">
        <v>387</v>
      </c>
      <c r="P431" t="s">
        <v>388</v>
      </c>
      <c r="Q431" t="s">
        <v>362</v>
      </c>
      <c r="R431" t="str">
        <f>IFERROR(VLOOKUP(C431,'SAU Lookup'!A:B,2,FALSE),"N")</f>
        <v>N</v>
      </c>
      <c r="S431" t="str">
        <f>IFERROR(VLOOKUP(C431,'SAU Lookup'!A:A,1,FALSE),S430)</f>
        <v>16 Exeter SAU Office</v>
      </c>
      <c r="T431" t="str">
        <f t="shared" si="54"/>
        <v>30 Linden Street</v>
      </c>
      <c r="U431" t="str">
        <f t="shared" si="55"/>
        <v>Exeter</v>
      </c>
      <c r="V431" t="str">
        <f t="shared" si="56"/>
        <v>03885</v>
      </c>
      <c r="W431" t="str">
        <f t="shared" si="57"/>
        <v/>
      </c>
      <c r="X431" t="str">
        <f t="shared" si="58"/>
        <v/>
      </c>
      <c r="Y431" t="str">
        <f t="shared" si="59"/>
        <v/>
      </c>
      <c r="Z431" t="str">
        <f t="shared" si="60"/>
        <v/>
      </c>
      <c r="AA431" t="str">
        <f t="shared" si="61"/>
        <v/>
      </c>
      <c r="AB431" t="str">
        <f t="shared" si="62"/>
        <v/>
      </c>
    </row>
    <row r="432" spans="3:28" x14ac:dyDescent="0.2">
      <c r="C432" t="s">
        <v>22</v>
      </c>
      <c r="J432" t="s">
        <v>23</v>
      </c>
      <c r="L432" t="s">
        <v>24</v>
      </c>
      <c r="M432" t="s">
        <v>25</v>
      </c>
      <c r="P432" t="s">
        <v>26</v>
      </c>
      <c r="R432" t="str">
        <f>IFERROR(VLOOKUP(C432,'SAU Lookup'!A:B,2,FALSE),"N")</f>
        <v>N</v>
      </c>
      <c r="S432" t="str">
        <f>IFERROR(VLOOKUP(C432,'SAU Lookup'!A:A,1,FALSE),S431)</f>
        <v>16 Exeter SAU Office</v>
      </c>
      <c r="T432" t="str">
        <f t="shared" si="54"/>
        <v>30 Linden Street</v>
      </c>
      <c r="U432" t="str">
        <f t="shared" si="55"/>
        <v>Exeter</v>
      </c>
      <c r="V432" t="str">
        <f t="shared" si="56"/>
        <v>03885</v>
      </c>
      <c r="W432" t="str">
        <f t="shared" si="57"/>
        <v/>
      </c>
      <c r="X432" t="str">
        <f t="shared" si="58"/>
        <v/>
      </c>
      <c r="Y432" t="str">
        <f t="shared" si="59"/>
        <v/>
      </c>
      <c r="Z432" t="str">
        <f t="shared" si="60"/>
        <v/>
      </c>
      <c r="AA432" t="str">
        <f t="shared" si="61"/>
        <v/>
      </c>
      <c r="AB432" t="str">
        <f t="shared" si="62"/>
        <v/>
      </c>
    </row>
    <row r="433" spans="3:28" x14ac:dyDescent="0.2">
      <c r="C433" t="s">
        <v>27</v>
      </c>
      <c r="R433" t="str">
        <f>IFERROR(VLOOKUP(C433,'SAU Lookup'!A:B,2,FALSE),"N")</f>
        <v>N</v>
      </c>
      <c r="S433" t="str">
        <f>IFERROR(VLOOKUP(C433,'SAU Lookup'!A:A,1,FALSE),S432)</f>
        <v>16 Exeter SAU Office</v>
      </c>
      <c r="T433" t="str">
        <f t="shared" si="54"/>
        <v>30 Linden Street</v>
      </c>
      <c r="U433" t="str">
        <f t="shared" si="55"/>
        <v>Exeter</v>
      </c>
      <c r="V433" t="str">
        <f t="shared" si="56"/>
        <v>03885</v>
      </c>
      <c r="W433" t="str">
        <f t="shared" si="57"/>
        <v/>
      </c>
      <c r="X433" t="str">
        <f t="shared" si="58"/>
        <v/>
      </c>
      <c r="Y433" t="str">
        <f t="shared" si="59"/>
        <v/>
      </c>
      <c r="Z433" t="str">
        <f t="shared" si="60"/>
        <v/>
      </c>
      <c r="AA433" t="str">
        <f t="shared" si="61"/>
        <v/>
      </c>
      <c r="AB433" t="str">
        <f t="shared" si="62"/>
        <v/>
      </c>
    </row>
    <row r="434" spans="3:28" x14ac:dyDescent="0.2">
      <c r="C434" t="s">
        <v>28</v>
      </c>
      <c r="R434" t="str">
        <f>IFERROR(VLOOKUP(C434,'SAU Lookup'!A:B,2,FALSE),"N")</f>
        <v>N</v>
      </c>
      <c r="S434" t="str">
        <f>IFERROR(VLOOKUP(C434,'SAU Lookup'!A:A,1,FALSE),S433)</f>
        <v>16 Exeter SAU Office</v>
      </c>
      <c r="T434" t="str">
        <f t="shared" si="54"/>
        <v>30 Linden Street</v>
      </c>
      <c r="U434" t="str">
        <f t="shared" si="55"/>
        <v>Exeter</v>
      </c>
      <c r="V434" t="str">
        <f t="shared" si="56"/>
        <v>03885</v>
      </c>
      <c r="W434" t="str">
        <f t="shared" si="57"/>
        <v/>
      </c>
      <c r="X434" t="str">
        <f t="shared" si="58"/>
        <v/>
      </c>
      <c r="Y434" t="str">
        <f t="shared" si="59"/>
        <v/>
      </c>
      <c r="Z434" t="str">
        <f t="shared" si="60"/>
        <v/>
      </c>
      <c r="AA434" t="str">
        <f t="shared" si="61"/>
        <v/>
      </c>
      <c r="AB434" t="str">
        <f t="shared" si="62"/>
        <v/>
      </c>
    </row>
    <row r="435" spans="3:28" x14ac:dyDescent="0.2">
      <c r="C435" t="s">
        <v>389</v>
      </c>
      <c r="J435" t="s">
        <v>390</v>
      </c>
      <c r="L435" t="s">
        <v>391</v>
      </c>
      <c r="M435" t="s">
        <v>392</v>
      </c>
      <c r="P435" t="s">
        <v>393</v>
      </c>
      <c r="Q435" t="s">
        <v>394</v>
      </c>
      <c r="R435" t="str">
        <f>IFERROR(VLOOKUP(C435,'SAU Lookup'!A:B,2,FALSE),"N")</f>
        <v>Y</v>
      </c>
      <c r="S435" t="str">
        <f>IFERROR(VLOOKUP(C435,'SAU Lookup'!A:A,1,FALSE),S434)</f>
        <v>17 Sanborn Regional SAU Office</v>
      </c>
      <c r="T435" t="str">
        <f t="shared" si="54"/>
        <v>17 Danville Road</v>
      </c>
      <c r="U435" t="str">
        <f t="shared" si="55"/>
        <v>Kingston</v>
      </c>
      <c r="V435" t="str">
        <f t="shared" si="56"/>
        <v>03848</v>
      </c>
      <c r="W435" t="str">
        <f t="shared" si="57"/>
        <v>Daniel J. Bakie School</v>
      </c>
      <c r="X435" t="str">
        <f t="shared" si="58"/>
        <v>179 Main St.</v>
      </c>
      <c r="Y435" t="str">
        <f t="shared" si="59"/>
        <v>Kingston</v>
      </c>
      <c r="Z435" t="str">
        <f t="shared" si="60"/>
        <v>03848</v>
      </c>
      <c r="AA435" t="str">
        <f t="shared" si="61"/>
        <v xml:space="preserve">Open: M Tu W Th F </v>
      </c>
      <c r="AB435" t="str">
        <f t="shared" si="62"/>
        <v xml:space="preserve">Serving: Br Lun </v>
      </c>
    </row>
    <row r="436" spans="3:28" x14ac:dyDescent="0.2">
      <c r="C436" t="s">
        <v>395</v>
      </c>
      <c r="J436" t="s">
        <v>396</v>
      </c>
      <c r="L436" t="s">
        <v>397</v>
      </c>
      <c r="M436" t="s">
        <v>398</v>
      </c>
      <c r="P436" t="s">
        <v>393</v>
      </c>
      <c r="Q436" t="s">
        <v>394</v>
      </c>
      <c r="R436" t="str">
        <f>IFERROR(VLOOKUP(C436,'SAU Lookup'!A:B,2,FALSE),"N")</f>
        <v>N</v>
      </c>
      <c r="S436" t="str">
        <f>IFERROR(VLOOKUP(C436,'SAU Lookup'!A:A,1,FALSE),S435)</f>
        <v>17 Sanborn Regional SAU Office</v>
      </c>
      <c r="T436" t="str">
        <f t="shared" si="54"/>
        <v>17 Danville Road</v>
      </c>
      <c r="U436" t="str">
        <f t="shared" si="55"/>
        <v>Kingston</v>
      </c>
      <c r="V436" t="str">
        <f t="shared" si="56"/>
        <v>03848</v>
      </c>
      <c r="W436" t="str">
        <f t="shared" si="57"/>
        <v/>
      </c>
      <c r="X436" t="str">
        <f t="shared" si="58"/>
        <v/>
      </c>
      <c r="Y436" t="str">
        <f t="shared" si="59"/>
        <v/>
      </c>
      <c r="Z436" t="str">
        <f t="shared" si="60"/>
        <v/>
      </c>
      <c r="AA436" t="str">
        <f t="shared" si="61"/>
        <v/>
      </c>
      <c r="AB436" t="str">
        <f t="shared" si="62"/>
        <v/>
      </c>
    </row>
    <row r="437" spans="3:28" x14ac:dyDescent="0.2">
      <c r="C437" t="s">
        <v>22</v>
      </c>
      <c r="J437" t="s">
        <v>23</v>
      </c>
      <c r="L437" t="s">
        <v>24</v>
      </c>
      <c r="M437" t="s">
        <v>25</v>
      </c>
      <c r="P437" t="s">
        <v>26</v>
      </c>
      <c r="R437" t="str">
        <f>IFERROR(VLOOKUP(C437,'SAU Lookup'!A:B,2,FALSE),"N")</f>
        <v>N</v>
      </c>
      <c r="S437" t="str">
        <f>IFERROR(VLOOKUP(C437,'SAU Lookup'!A:A,1,FALSE),S436)</f>
        <v>17 Sanborn Regional SAU Office</v>
      </c>
      <c r="T437" t="str">
        <f t="shared" si="54"/>
        <v>17 Danville Road</v>
      </c>
      <c r="U437" t="str">
        <f t="shared" si="55"/>
        <v>Kingston</v>
      </c>
      <c r="V437" t="str">
        <f t="shared" si="56"/>
        <v>03848</v>
      </c>
      <c r="W437" t="str">
        <f t="shared" si="57"/>
        <v/>
      </c>
      <c r="X437" t="str">
        <f t="shared" si="58"/>
        <v/>
      </c>
      <c r="Y437" t="str">
        <f t="shared" si="59"/>
        <v/>
      </c>
      <c r="Z437" t="str">
        <f t="shared" si="60"/>
        <v/>
      </c>
      <c r="AA437" t="str">
        <f t="shared" si="61"/>
        <v/>
      </c>
      <c r="AB437" t="str">
        <f t="shared" si="62"/>
        <v/>
      </c>
    </row>
    <row r="438" spans="3:28" x14ac:dyDescent="0.2">
      <c r="C438" t="s">
        <v>27</v>
      </c>
      <c r="R438" t="str">
        <f>IFERROR(VLOOKUP(C438,'SAU Lookup'!A:B,2,FALSE),"N")</f>
        <v>N</v>
      </c>
      <c r="S438" t="str">
        <f>IFERROR(VLOOKUP(C438,'SAU Lookup'!A:A,1,FALSE),S437)</f>
        <v>17 Sanborn Regional SAU Office</v>
      </c>
      <c r="T438" t="str">
        <f t="shared" si="54"/>
        <v>17 Danville Road</v>
      </c>
      <c r="U438" t="str">
        <f t="shared" si="55"/>
        <v>Kingston</v>
      </c>
      <c r="V438" t="str">
        <f t="shared" si="56"/>
        <v>03848</v>
      </c>
      <c r="W438" t="str">
        <f t="shared" si="57"/>
        <v/>
      </c>
      <c r="X438" t="str">
        <f t="shared" si="58"/>
        <v/>
      </c>
      <c r="Y438" t="str">
        <f t="shared" si="59"/>
        <v/>
      </c>
      <c r="Z438" t="str">
        <f t="shared" si="60"/>
        <v/>
      </c>
      <c r="AA438" t="str">
        <f t="shared" si="61"/>
        <v/>
      </c>
      <c r="AB438" t="str">
        <f t="shared" si="62"/>
        <v/>
      </c>
    </row>
    <row r="439" spans="3:28" x14ac:dyDescent="0.2">
      <c r="C439" t="s">
        <v>28</v>
      </c>
      <c r="R439" t="str">
        <f>IFERROR(VLOOKUP(C439,'SAU Lookup'!A:B,2,FALSE),"N")</f>
        <v>N</v>
      </c>
      <c r="S439" t="str">
        <f>IFERROR(VLOOKUP(C439,'SAU Lookup'!A:A,1,FALSE),S438)</f>
        <v>17 Sanborn Regional SAU Office</v>
      </c>
      <c r="T439" t="str">
        <f t="shared" si="54"/>
        <v>17 Danville Road</v>
      </c>
      <c r="U439" t="str">
        <f t="shared" si="55"/>
        <v>Kingston</v>
      </c>
      <c r="V439" t="str">
        <f t="shared" si="56"/>
        <v>03848</v>
      </c>
      <c r="W439" t="str">
        <f t="shared" si="57"/>
        <v>Memorial School</v>
      </c>
      <c r="X439" t="str">
        <f t="shared" si="58"/>
        <v>31 W. Main St.</v>
      </c>
      <c r="Y439" t="str">
        <f t="shared" si="59"/>
        <v>Newton</v>
      </c>
      <c r="Z439" t="str">
        <f t="shared" si="60"/>
        <v>03848</v>
      </c>
      <c r="AA439" t="str">
        <f t="shared" si="61"/>
        <v xml:space="preserve">Open: M Tu W Th F </v>
      </c>
      <c r="AB439" t="str">
        <f t="shared" si="62"/>
        <v xml:space="preserve">Serving: Br Lun </v>
      </c>
    </row>
    <row r="440" spans="3:28" x14ac:dyDescent="0.2">
      <c r="C440" t="s">
        <v>399</v>
      </c>
      <c r="J440" t="s">
        <v>396</v>
      </c>
      <c r="L440" t="s">
        <v>397</v>
      </c>
      <c r="M440" t="s">
        <v>400</v>
      </c>
      <c r="P440" t="s">
        <v>401</v>
      </c>
      <c r="Q440" t="s">
        <v>394</v>
      </c>
      <c r="R440" t="str">
        <f>IFERROR(VLOOKUP(C440,'SAU Lookup'!A:B,2,FALSE),"N")</f>
        <v>N</v>
      </c>
      <c r="S440" t="str">
        <f>IFERROR(VLOOKUP(C440,'SAU Lookup'!A:A,1,FALSE),S439)</f>
        <v>17 Sanborn Regional SAU Office</v>
      </c>
      <c r="T440" t="str">
        <f t="shared" si="54"/>
        <v>17 Danville Road</v>
      </c>
      <c r="U440" t="str">
        <f t="shared" si="55"/>
        <v>Kingston</v>
      </c>
      <c r="V440" t="str">
        <f t="shared" si="56"/>
        <v>03848</v>
      </c>
      <c r="W440" t="str">
        <f t="shared" si="57"/>
        <v/>
      </c>
      <c r="X440" t="str">
        <f t="shared" si="58"/>
        <v/>
      </c>
      <c r="Y440" t="str">
        <f t="shared" si="59"/>
        <v/>
      </c>
      <c r="Z440" t="str">
        <f t="shared" si="60"/>
        <v/>
      </c>
      <c r="AA440" t="str">
        <f t="shared" si="61"/>
        <v/>
      </c>
      <c r="AB440" t="str">
        <f t="shared" si="62"/>
        <v/>
      </c>
    </row>
    <row r="441" spans="3:28" x14ac:dyDescent="0.2">
      <c r="C441" t="s">
        <v>22</v>
      </c>
      <c r="J441" t="s">
        <v>23</v>
      </c>
      <c r="L441" t="s">
        <v>24</v>
      </c>
      <c r="M441" t="s">
        <v>25</v>
      </c>
      <c r="P441" t="s">
        <v>26</v>
      </c>
      <c r="R441" t="str">
        <f>IFERROR(VLOOKUP(C441,'SAU Lookup'!A:B,2,FALSE),"N")</f>
        <v>N</v>
      </c>
      <c r="S441" t="str">
        <f>IFERROR(VLOOKUP(C441,'SAU Lookup'!A:A,1,FALSE),S440)</f>
        <v>17 Sanborn Regional SAU Office</v>
      </c>
      <c r="T441" t="str">
        <f t="shared" si="54"/>
        <v>17 Danville Road</v>
      </c>
      <c r="U441" t="str">
        <f t="shared" si="55"/>
        <v>Kingston</v>
      </c>
      <c r="V441" t="str">
        <f t="shared" si="56"/>
        <v>03848</v>
      </c>
      <c r="W441" t="str">
        <f t="shared" si="57"/>
        <v/>
      </c>
      <c r="X441" t="str">
        <f t="shared" si="58"/>
        <v/>
      </c>
      <c r="Y441" t="str">
        <f t="shared" si="59"/>
        <v/>
      </c>
      <c r="Z441" t="str">
        <f t="shared" si="60"/>
        <v/>
      </c>
      <c r="AA441" t="str">
        <f t="shared" si="61"/>
        <v/>
      </c>
      <c r="AB441" t="str">
        <f t="shared" si="62"/>
        <v/>
      </c>
    </row>
    <row r="442" spans="3:28" x14ac:dyDescent="0.2">
      <c r="C442" t="s">
        <v>27</v>
      </c>
      <c r="R442" t="str">
        <f>IFERROR(VLOOKUP(C442,'SAU Lookup'!A:B,2,FALSE),"N")</f>
        <v>N</v>
      </c>
      <c r="S442" t="str">
        <f>IFERROR(VLOOKUP(C442,'SAU Lookup'!A:A,1,FALSE),S441)</f>
        <v>17 Sanborn Regional SAU Office</v>
      </c>
      <c r="T442" t="str">
        <f t="shared" si="54"/>
        <v>17 Danville Road</v>
      </c>
      <c r="U442" t="str">
        <f t="shared" si="55"/>
        <v>Kingston</v>
      </c>
      <c r="V442" t="str">
        <f t="shared" si="56"/>
        <v>03848</v>
      </c>
      <c r="W442" t="str">
        <f t="shared" si="57"/>
        <v/>
      </c>
      <c r="X442" t="str">
        <f t="shared" si="58"/>
        <v/>
      </c>
      <c r="Y442" t="str">
        <f t="shared" si="59"/>
        <v/>
      </c>
      <c r="Z442" t="str">
        <f t="shared" si="60"/>
        <v/>
      </c>
      <c r="AA442" t="str">
        <f t="shared" si="61"/>
        <v/>
      </c>
      <c r="AB442" t="str">
        <f t="shared" si="62"/>
        <v/>
      </c>
    </row>
    <row r="443" spans="3:28" x14ac:dyDescent="0.2">
      <c r="C443" t="s">
        <v>28</v>
      </c>
      <c r="R443" t="str">
        <f>IFERROR(VLOOKUP(C443,'SAU Lookup'!A:B,2,FALSE),"N")</f>
        <v>N</v>
      </c>
      <c r="S443" t="str">
        <f>IFERROR(VLOOKUP(C443,'SAU Lookup'!A:A,1,FALSE),S442)</f>
        <v>17 Sanborn Regional SAU Office</v>
      </c>
      <c r="T443" t="str">
        <f t="shared" si="54"/>
        <v>17 Danville Road</v>
      </c>
      <c r="U443" t="str">
        <f t="shared" si="55"/>
        <v>Kingston</v>
      </c>
      <c r="V443" t="str">
        <f t="shared" si="56"/>
        <v>03848</v>
      </c>
      <c r="W443" t="str">
        <f t="shared" si="57"/>
        <v>Sanborn Regional High School</v>
      </c>
      <c r="X443" t="str">
        <f t="shared" si="58"/>
        <v>17 Danville Rd.</v>
      </c>
      <c r="Y443" t="str">
        <f t="shared" si="59"/>
        <v>Kingston</v>
      </c>
      <c r="Z443" t="str">
        <f t="shared" si="60"/>
        <v>03848</v>
      </c>
      <c r="AA443" t="str">
        <f t="shared" si="61"/>
        <v xml:space="preserve">Open: M Tu W Th F </v>
      </c>
      <c r="AB443" t="str">
        <f t="shared" si="62"/>
        <v xml:space="preserve">Serving: Br Lun </v>
      </c>
    </row>
    <row r="444" spans="3:28" x14ac:dyDescent="0.2">
      <c r="C444" t="s">
        <v>402</v>
      </c>
      <c r="J444" t="s">
        <v>396</v>
      </c>
      <c r="L444" t="s">
        <v>397</v>
      </c>
      <c r="M444" t="s">
        <v>403</v>
      </c>
      <c r="P444" t="s">
        <v>393</v>
      </c>
      <c r="Q444" t="s">
        <v>394</v>
      </c>
      <c r="R444" t="str">
        <f>IFERROR(VLOOKUP(C444,'SAU Lookup'!A:B,2,FALSE),"N")</f>
        <v>N</v>
      </c>
      <c r="S444" t="str">
        <f>IFERROR(VLOOKUP(C444,'SAU Lookup'!A:A,1,FALSE),S443)</f>
        <v>17 Sanborn Regional SAU Office</v>
      </c>
      <c r="T444" t="str">
        <f t="shared" si="54"/>
        <v>17 Danville Road</v>
      </c>
      <c r="U444" t="str">
        <f t="shared" si="55"/>
        <v>Kingston</v>
      </c>
      <c r="V444" t="str">
        <f t="shared" si="56"/>
        <v>03848</v>
      </c>
      <c r="W444" t="str">
        <f t="shared" si="57"/>
        <v/>
      </c>
      <c r="X444" t="str">
        <f t="shared" si="58"/>
        <v/>
      </c>
      <c r="Y444" t="str">
        <f t="shared" si="59"/>
        <v/>
      </c>
      <c r="Z444" t="str">
        <f t="shared" si="60"/>
        <v/>
      </c>
      <c r="AA444" t="str">
        <f t="shared" si="61"/>
        <v/>
      </c>
      <c r="AB444" t="str">
        <f t="shared" si="62"/>
        <v/>
      </c>
    </row>
    <row r="445" spans="3:28" x14ac:dyDescent="0.2">
      <c r="C445" t="s">
        <v>22</v>
      </c>
      <c r="J445" t="s">
        <v>23</v>
      </c>
      <c r="L445" t="s">
        <v>24</v>
      </c>
      <c r="M445" t="s">
        <v>25</v>
      </c>
      <c r="P445" t="s">
        <v>26</v>
      </c>
      <c r="R445" t="str">
        <f>IFERROR(VLOOKUP(C445,'SAU Lookup'!A:B,2,FALSE),"N")</f>
        <v>N</v>
      </c>
      <c r="S445" t="str">
        <f>IFERROR(VLOOKUP(C445,'SAU Lookup'!A:A,1,FALSE),S444)</f>
        <v>17 Sanborn Regional SAU Office</v>
      </c>
      <c r="T445" t="str">
        <f t="shared" si="54"/>
        <v>17 Danville Road</v>
      </c>
      <c r="U445" t="str">
        <f t="shared" si="55"/>
        <v>Kingston</v>
      </c>
      <c r="V445" t="str">
        <f t="shared" si="56"/>
        <v>03848</v>
      </c>
      <c r="W445" t="str">
        <f t="shared" si="57"/>
        <v/>
      </c>
      <c r="X445" t="str">
        <f t="shared" si="58"/>
        <v/>
      </c>
      <c r="Y445" t="str">
        <f t="shared" si="59"/>
        <v/>
      </c>
      <c r="Z445" t="str">
        <f t="shared" si="60"/>
        <v/>
      </c>
      <c r="AA445" t="str">
        <f t="shared" si="61"/>
        <v/>
      </c>
      <c r="AB445" t="str">
        <f t="shared" si="62"/>
        <v/>
      </c>
    </row>
    <row r="446" spans="3:28" x14ac:dyDescent="0.2">
      <c r="C446" t="s">
        <v>27</v>
      </c>
      <c r="R446" t="str">
        <f>IFERROR(VLOOKUP(C446,'SAU Lookup'!A:B,2,FALSE),"N")</f>
        <v>N</v>
      </c>
      <c r="S446" t="str">
        <f>IFERROR(VLOOKUP(C446,'SAU Lookup'!A:A,1,FALSE),S445)</f>
        <v>17 Sanborn Regional SAU Office</v>
      </c>
      <c r="T446" t="str">
        <f t="shared" si="54"/>
        <v>17 Danville Road</v>
      </c>
      <c r="U446" t="str">
        <f t="shared" si="55"/>
        <v>Kingston</v>
      </c>
      <c r="V446" t="str">
        <f t="shared" si="56"/>
        <v>03848</v>
      </c>
      <c r="W446" t="str">
        <f t="shared" si="57"/>
        <v/>
      </c>
      <c r="X446" t="str">
        <f t="shared" si="58"/>
        <v/>
      </c>
      <c r="Y446" t="str">
        <f t="shared" si="59"/>
        <v/>
      </c>
      <c r="Z446" t="str">
        <f t="shared" si="60"/>
        <v/>
      </c>
      <c r="AA446" t="str">
        <f t="shared" si="61"/>
        <v/>
      </c>
      <c r="AB446" t="str">
        <f t="shared" si="62"/>
        <v/>
      </c>
    </row>
    <row r="447" spans="3:28" x14ac:dyDescent="0.2">
      <c r="C447" t="s">
        <v>28</v>
      </c>
      <c r="R447" t="str">
        <f>IFERROR(VLOOKUP(C447,'SAU Lookup'!A:B,2,FALSE),"N")</f>
        <v>N</v>
      </c>
      <c r="S447" t="str">
        <f>IFERROR(VLOOKUP(C447,'SAU Lookup'!A:A,1,FALSE),S446)</f>
        <v>17 Sanborn Regional SAU Office</v>
      </c>
      <c r="T447" t="str">
        <f t="shared" si="54"/>
        <v>17 Danville Road</v>
      </c>
      <c r="U447" t="str">
        <f t="shared" si="55"/>
        <v>Kingston</v>
      </c>
      <c r="V447" t="str">
        <f t="shared" si="56"/>
        <v>03848</v>
      </c>
      <c r="W447" t="str">
        <f t="shared" si="57"/>
        <v>Sanborn Regional Middle School</v>
      </c>
      <c r="X447" t="str">
        <f t="shared" si="58"/>
        <v>31A West Main St.</v>
      </c>
      <c r="Y447" t="str">
        <f t="shared" si="59"/>
        <v>Newton</v>
      </c>
      <c r="Z447" t="str">
        <f t="shared" si="60"/>
        <v>03848</v>
      </c>
      <c r="AA447" t="str">
        <f t="shared" si="61"/>
        <v xml:space="preserve">Open: M Tu W Th F </v>
      </c>
      <c r="AB447" t="str">
        <f t="shared" si="62"/>
        <v xml:space="preserve">Serving: Br Lun </v>
      </c>
    </row>
    <row r="448" spans="3:28" x14ac:dyDescent="0.2">
      <c r="C448" t="s">
        <v>404</v>
      </c>
      <c r="J448" t="s">
        <v>396</v>
      </c>
      <c r="L448" t="s">
        <v>397</v>
      </c>
      <c r="M448" t="s">
        <v>405</v>
      </c>
      <c r="P448" t="s">
        <v>401</v>
      </c>
      <c r="Q448" t="s">
        <v>394</v>
      </c>
      <c r="R448" t="str">
        <f>IFERROR(VLOOKUP(C448,'SAU Lookup'!A:B,2,FALSE),"N")</f>
        <v>N</v>
      </c>
      <c r="S448" t="str">
        <f>IFERROR(VLOOKUP(C448,'SAU Lookup'!A:A,1,FALSE),S447)</f>
        <v>17 Sanborn Regional SAU Office</v>
      </c>
      <c r="T448" t="str">
        <f t="shared" si="54"/>
        <v>17 Danville Road</v>
      </c>
      <c r="U448" t="str">
        <f t="shared" si="55"/>
        <v>Kingston</v>
      </c>
      <c r="V448" t="str">
        <f t="shared" si="56"/>
        <v>03848</v>
      </c>
      <c r="W448" t="str">
        <f t="shared" si="57"/>
        <v/>
      </c>
      <c r="X448" t="str">
        <f t="shared" si="58"/>
        <v/>
      </c>
      <c r="Y448" t="str">
        <f t="shared" si="59"/>
        <v/>
      </c>
      <c r="Z448" t="str">
        <f t="shared" si="60"/>
        <v/>
      </c>
      <c r="AA448" t="str">
        <f t="shared" si="61"/>
        <v/>
      </c>
      <c r="AB448" t="str">
        <f t="shared" si="62"/>
        <v/>
      </c>
    </row>
    <row r="449" spans="3:28" x14ac:dyDescent="0.2">
      <c r="C449" t="s">
        <v>22</v>
      </c>
      <c r="J449" t="s">
        <v>23</v>
      </c>
      <c r="L449" t="s">
        <v>24</v>
      </c>
      <c r="M449" t="s">
        <v>25</v>
      </c>
      <c r="P449" t="s">
        <v>26</v>
      </c>
      <c r="R449" t="str">
        <f>IFERROR(VLOOKUP(C449,'SAU Lookup'!A:B,2,FALSE),"N")</f>
        <v>N</v>
      </c>
      <c r="S449" t="str">
        <f>IFERROR(VLOOKUP(C449,'SAU Lookup'!A:A,1,FALSE),S448)</f>
        <v>17 Sanborn Regional SAU Office</v>
      </c>
      <c r="T449" t="str">
        <f t="shared" si="54"/>
        <v>17 Danville Road</v>
      </c>
      <c r="U449" t="str">
        <f t="shared" si="55"/>
        <v>Kingston</v>
      </c>
      <c r="V449" t="str">
        <f t="shared" si="56"/>
        <v>03848</v>
      </c>
      <c r="W449" t="str">
        <f t="shared" si="57"/>
        <v/>
      </c>
      <c r="X449" t="str">
        <f t="shared" si="58"/>
        <v/>
      </c>
      <c r="Y449" t="str">
        <f t="shared" si="59"/>
        <v/>
      </c>
      <c r="Z449" t="str">
        <f t="shared" si="60"/>
        <v/>
      </c>
      <c r="AA449" t="str">
        <f t="shared" si="61"/>
        <v/>
      </c>
      <c r="AB449" t="str">
        <f t="shared" si="62"/>
        <v/>
      </c>
    </row>
    <row r="450" spans="3:28" x14ac:dyDescent="0.2">
      <c r="C450" t="s">
        <v>27</v>
      </c>
      <c r="R450" t="str">
        <f>IFERROR(VLOOKUP(C450,'SAU Lookup'!A:B,2,FALSE),"N")</f>
        <v>N</v>
      </c>
      <c r="S450" t="str">
        <f>IFERROR(VLOOKUP(C450,'SAU Lookup'!A:A,1,FALSE),S449)</f>
        <v>17 Sanborn Regional SAU Office</v>
      </c>
      <c r="T450" t="str">
        <f t="shared" si="54"/>
        <v>17 Danville Road</v>
      </c>
      <c r="U450" t="str">
        <f t="shared" si="55"/>
        <v>Kingston</v>
      </c>
      <c r="V450" t="str">
        <f t="shared" si="56"/>
        <v>03848</v>
      </c>
      <c r="W450" t="str">
        <f t="shared" si="57"/>
        <v/>
      </c>
      <c r="X450" t="str">
        <f t="shared" si="58"/>
        <v/>
      </c>
      <c r="Y450" t="str">
        <f t="shared" si="59"/>
        <v/>
      </c>
      <c r="Z450" t="str">
        <f t="shared" si="60"/>
        <v/>
      </c>
      <c r="AA450" t="str">
        <f t="shared" si="61"/>
        <v/>
      </c>
      <c r="AB450" t="str">
        <f t="shared" si="62"/>
        <v/>
      </c>
    </row>
    <row r="451" spans="3:28" x14ac:dyDescent="0.2">
      <c r="C451" t="s">
        <v>28</v>
      </c>
      <c r="R451" t="str">
        <f>IFERROR(VLOOKUP(C451,'SAU Lookup'!A:B,2,FALSE),"N")</f>
        <v>N</v>
      </c>
      <c r="S451" t="str">
        <f>IFERROR(VLOOKUP(C451,'SAU Lookup'!A:A,1,FALSE),S450)</f>
        <v>17 Sanborn Regional SAU Office</v>
      </c>
      <c r="T451" t="str">
        <f t="shared" si="54"/>
        <v>17 Danville Road</v>
      </c>
      <c r="U451" t="str">
        <f t="shared" si="55"/>
        <v>Kingston</v>
      </c>
      <c r="V451" t="str">
        <f t="shared" si="56"/>
        <v>03848</v>
      </c>
      <c r="W451" t="str">
        <f t="shared" si="57"/>
        <v/>
      </c>
      <c r="X451" t="str">
        <f t="shared" si="58"/>
        <v/>
      </c>
      <c r="Y451" t="str">
        <f t="shared" si="59"/>
        <v/>
      </c>
      <c r="Z451" t="str">
        <f t="shared" si="60"/>
        <v/>
      </c>
      <c r="AA451" t="str">
        <f t="shared" si="61"/>
        <v/>
      </c>
      <c r="AB451" t="str">
        <f t="shared" si="62"/>
        <v/>
      </c>
    </row>
    <row r="452" spans="3:28" x14ac:dyDescent="0.2">
      <c r="C452" t="s">
        <v>406</v>
      </c>
      <c r="J452" t="s">
        <v>407</v>
      </c>
      <c r="L452" t="s">
        <v>408</v>
      </c>
      <c r="M452" t="s">
        <v>409</v>
      </c>
      <c r="P452" t="s">
        <v>410</v>
      </c>
      <c r="Q452" t="s">
        <v>411</v>
      </c>
      <c r="R452" t="str">
        <f>IFERROR(VLOOKUP(C452,'SAU Lookup'!A:B,2,FALSE),"N")</f>
        <v>Y</v>
      </c>
      <c r="S452" t="str">
        <f>IFERROR(VLOOKUP(C452,'SAU Lookup'!A:A,1,FALSE),S451)</f>
        <v>18 Franklin SAU Office</v>
      </c>
      <c r="T452" t="str">
        <f t="shared" si="54"/>
        <v>119 Central Street</v>
      </c>
      <c r="U452" t="str">
        <f t="shared" si="55"/>
        <v>Franklin</v>
      </c>
      <c r="V452" t="str">
        <f t="shared" si="56"/>
        <v>03235</v>
      </c>
      <c r="W452" t="str">
        <f t="shared" si="57"/>
        <v>Compass Classical Academy Charter School</v>
      </c>
      <c r="X452" t="str">
        <f t="shared" si="58"/>
        <v>15 Elkins Street</v>
      </c>
      <c r="Y452" t="str">
        <f t="shared" si="59"/>
        <v>Franklin</v>
      </c>
      <c r="Z452" t="str">
        <f t="shared" si="60"/>
        <v>03235</v>
      </c>
      <c r="AA452" t="str">
        <f t="shared" si="61"/>
        <v xml:space="preserve">Open: M Tu W Th F </v>
      </c>
      <c r="AB452" t="str">
        <f t="shared" si="62"/>
        <v xml:space="preserve">Serving: Lun </v>
      </c>
    </row>
    <row r="453" spans="3:28" x14ac:dyDescent="0.2">
      <c r="C453" t="s">
        <v>412</v>
      </c>
      <c r="J453" t="s">
        <v>413</v>
      </c>
      <c r="L453" t="s">
        <v>414</v>
      </c>
      <c r="M453" t="s">
        <v>415</v>
      </c>
      <c r="P453" t="s">
        <v>410</v>
      </c>
      <c r="Q453" t="s">
        <v>411</v>
      </c>
      <c r="R453" t="str">
        <f>IFERROR(VLOOKUP(C453,'SAU Lookup'!A:B,2,FALSE),"N")</f>
        <v>N</v>
      </c>
      <c r="S453" t="str">
        <f>IFERROR(VLOOKUP(C453,'SAU Lookup'!A:A,1,FALSE),S452)</f>
        <v>18 Franklin SAU Office</v>
      </c>
      <c r="T453" t="str">
        <f t="shared" si="54"/>
        <v>119 Central Street</v>
      </c>
      <c r="U453" t="str">
        <f t="shared" si="55"/>
        <v>Franklin</v>
      </c>
      <c r="V453" t="str">
        <f t="shared" si="56"/>
        <v>03235</v>
      </c>
      <c r="W453" t="str">
        <f t="shared" si="57"/>
        <v/>
      </c>
      <c r="X453" t="str">
        <f t="shared" si="58"/>
        <v/>
      </c>
      <c r="Y453" t="str">
        <f t="shared" si="59"/>
        <v/>
      </c>
      <c r="Z453" t="str">
        <f t="shared" si="60"/>
        <v/>
      </c>
      <c r="AA453" t="str">
        <f t="shared" si="61"/>
        <v/>
      </c>
      <c r="AB453" t="str">
        <f t="shared" si="62"/>
        <v/>
      </c>
    </row>
    <row r="454" spans="3:28" x14ac:dyDescent="0.2">
      <c r="C454" t="s">
        <v>22</v>
      </c>
      <c r="J454" t="s">
        <v>23</v>
      </c>
      <c r="L454" t="s">
        <v>24</v>
      </c>
      <c r="M454" t="s">
        <v>25</v>
      </c>
      <c r="P454" t="s">
        <v>26</v>
      </c>
      <c r="R454" t="str">
        <f>IFERROR(VLOOKUP(C454,'SAU Lookup'!A:B,2,FALSE),"N")</f>
        <v>N</v>
      </c>
      <c r="S454" t="str">
        <f>IFERROR(VLOOKUP(C454,'SAU Lookup'!A:A,1,FALSE),S453)</f>
        <v>18 Franklin SAU Office</v>
      </c>
      <c r="T454" t="str">
        <f t="shared" si="54"/>
        <v>119 Central Street</v>
      </c>
      <c r="U454" t="str">
        <f t="shared" si="55"/>
        <v>Franklin</v>
      </c>
      <c r="V454" t="str">
        <f t="shared" si="56"/>
        <v>03235</v>
      </c>
      <c r="W454" t="str">
        <f t="shared" si="57"/>
        <v/>
      </c>
      <c r="X454" t="str">
        <f t="shared" si="58"/>
        <v/>
      </c>
      <c r="Y454" t="str">
        <f t="shared" si="59"/>
        <v/>
      </c>
      <c r="Z454" t="str">
        <f t="shared" si="60"/>
        <v/>
      </c>
      <c r="AA454" t="str">
        <f t="shared" si="61"/>
        <v/>
      </c>
      <c r="AB454" t="str">
        <f t="shared" si="62"/>
        <v/>
      </c>
    </row>
    <row r="455" spans="3:28" x14ac:dyDescent="0.2">
      <c r="C455" t="s">
        <v>201</v>
      </c>
      <c r="R455" t="str">
        <f>IFERROR(VLOOKUP(C455,'SAU Lookup'!A:B,2,FALSE),"N")</f>
        <v>N</v>
      </c>
      <c r="S455" t="str">
        <f>IFERROR(VLOOKUP(C455,'SAU Lookup'!A:A,1,FALSE),S454)</f>
        <v>18 Franklin SAU Office</v>
      </c>
      <c r="T455" t="str">
        <f t="shared" si="54"/>
        <v>119 Central Street</v>
      </c>
      <c r="U455" t="str">
        <f t="shared" si="55"/>
        <v>Franklin</v>
      </c>
      <c r="V455" t="str">
        <f t="shared" si="56"/>
        <v>03235</v>
      </c>
      <c r="W455" t="str">
        <f t="shared" si="57"/>
        <v/>
      </c>
      <c r="X455" t="str">
        <f t="shared" si="58"/>
        <v/>
      </c>
      <c r="Y455" t="str">
        <f t="shared" si="59"/>
        <v/>
      </c>
      <c r="Z455" t="str">
        <f t="shared" si="60"/>
        <v/>
      </c>
      <c r="AA455" t="str">
        <f t="shared" si="61"/>
        <v/>
      </c>
      <c r="AB455" t="str">
        <f t="shared" si="62"/>
        <v/>
      </c>
    </row>
    <row r="456" spans="3:28" x14ac:dyDescent="0.2">
      <c r="C456" t="s">
        <v>28</v>
      </c>
      <c r="R456" t="str">
        <f>IFERROR(VLOOKUP(C456,'SAU Lookup'!A:B,2,FALSE),"N")</f>
        <v>N</v>
      </c>
      <c r="S456" t="str">
        <f>IFERROR(VLOOKUP(C456,'SAU Lookup'!A:A,1,FALSE),S455)</f>
        <v>18 Franklin SAU Office</v>
      </c>
      <c r="T456" t="str">
        <f t="shared" si="54"/>
        <v>119 Central Street</v>
      </c>
      <c r="U456" t="str">
        <f t="shared" si="55"/>
        <v>Franklin</v>
      </c>
      <c r="V456" t="str">
        <f t="shared" si="56"/>
        <v>03235</v>
      </c>
      <c r="W456" t="str">
        <f t="shared" si="57"/>
        <v>Franklin High School</v>
      </c>
      <c r="X456" t="str">
        <f t="shared" si="58"/>
        <v>115 Central St.</v>
      </c>
      <c r="Y456" t="str">
        <f t="shared" si="59"/>
        <v>Franklin</v>
      </c>
      <c r="Z456" t="str">
        <f t="shared" si="60"/>
        <v>03235</v>
      </c>
      <c r="AA456" t="str">
        <f t="shared" si="61"/>
        <v xml:space="preserve">Open: M Tu W Th F </v>
      </c>
      <c r="AB456" t="str">
        <f t="shared" si="62"/>
        <v xml:space="preserve">Serving: Br Lun </v>
      </c>
    </row>
    <row r="457" spans="3:28" x14ac:dyDescent="0.2">
      <c r="C457" t="s">
        <v>416</v>
      </c>
      <c r="J457" t="s">
        <v>417</v>
      </c>
      <c r="L457" t="s">
        <v>418</v>
      </c>
      <c r="M457" t="s">
        <v>419</v>
      </c>
      <c r="P457" t="s">
        <v>410</v>
      </c>
      <c r="Q457" t="s">
        <v>411</v>
      </c>
      <c r="R457" t="str">
        <f>IFERROR(VLOOKUP(C457,'SAU Lookup'!A:B,2,FALSE),"N")</f>
        <v>N</v>
      </c>
      <c r="S457" t="str">
        <f>IFERROR(VLOOKUP(C457,'SAU Lookup'!A:A,1,FALSE),S456)</f>
        <v>18 Franklin SAU Office</v>
      </c>
      <c r="T457" t="str">
        <f t="shared" si="54"/>
        <v>119 Central Street</v>
      </c>
      <c r="U457" t="str">
        <f t="shared" si="55"/>
        <v>Franklin</v>
      </c>
      <c r="V457" t="str">
        <f t="shared" si="56"/>
        <v>03235</v>
      </c>
      <c r="W457" t="str">
        <f t="shared" si="57"/>
        <v/>
      </c>
      <c r="X457" t="str">
        <f t="shared" si="58"/>
        <v/>
      </c>
      <c r="Y457" t="str">
        <f t="shared" si="59"/>
        <v/>
      </c>
      <c r="Z457" t="str">
        <f t="shared" si="60"/>
        <v/>
      </c>
      <c r="AA457" t="str">
        <f t="shared" si="61"/>
        <v/>
      </c>
      <c r="AB457" t="str">
        <f t="shared" si="62"/>
        <v/>
      </c>
    </row>
    <row r="458" spans="3:28" x14ac:dyDescent="0.2">
      <c r="C458" t="s">
        <v>22</v>
      </c>
      <c r="J458" t="s">
        <v>23</v>
      </c>
      <c r="L458" t="s">
        <v>24</v>
      </c>
      <c r="M458" t="s">
        <v>25</v>
      </c>
      <c r="P458" t="s">
        <v>26</v>
      </c>
      <c r="R458" t="str">
        <f>IFERROR(VLOOKUP(C458,'SAU Lookup'!A:B,2,FALSE),"N")</f>
        <v>N</v>
      </c>
      <c r="S458" t="str">
        <f>IFERROR(VLOOKUP(C458,'SAU Lookup'!A:A,1,FALSE),S457)</f>
        <v>18 Franklin SAU Office</v>
      </c>
      <c r="T458" t="str">
        <f t="shared" si="54"/>
        <v>119 Central Street</v>
      </c>
      <c r="U458" t="str">
        <f t="shared" si="55"/>
        <v>Franklin</v>
      </c>
      <c r="V458" t="str">
        <f t="shared" si="56"/>
        <v>03235</v>
      </c>
      <c r="W458" t="str">
        <f t="shared" si="57"/>
        <v/>
      </c>
      <c r="X458" t="str">
        <f t="shared" si="58"/>
        <v/>
      </c>
      <c r="Y458" t="str">
        <f t="shared" si="59"/>
        <v/>
      </c>
      <c r="Z458" t="str">
        <f t="shared" si="60"/>
        <v/>
      </c>
      <c r="AA458" t="str">
        <f t="shared" si="61"/>
        <v/>
      </c>
      <c r="AB458" t="str">
        <f t="shared" si="62"/>
        <v/>
      </c>
    </row>
    <row r="459" spans="3:28" x14ac:dyDescent="0.2">
      <c r="C459" t="s">
        <v>27</v>
      </c>
      <c r="R459" t="str">
        <f>IFERROR(VLOOKUP(C459,'SAU Lookup'!A:B,2,FALSE),"N")</f>
        <v>N</v>
      </c>
      <c r="S459" t="str">
        <f>IFERROR(VLOOKUP(C459,'SAU Lookup'!A:A,1,FALSE),S458)</f>
        <v>18 Franklin SAU Office</v>
      </c>
      <c r="T459" t="str">
        <f t="shared" si="54"/>
        <v>119 Central Street</v>
      </c>
      <c r="U459" t="str">
        <f t="shared" si="55"/>
        <v>Franklin</v>
      </c>
      <c r="V459" t="str">
        <f t="shared" si="56"/>
        <v>03235</v>
      </c>
      <c r="W459" t="str">
        <f t="shared" si="57"/>
        <v/>
      </c>
      <c r="X459" t="str">
        <f t="shared" si="58"/>
        <v/>
      </c>
      <c r="Y459" t="str">
        <f t="shared" si="59"/>
        <v/>
      </c>
      <c r="Z459" t="str">
        <f t="shared" si="60"/>
        <v/>
      </c>
      <c r="AA459" t="str">
        <f t="shared" si="61"/>
        <v/>
      </c>
      <c r="AB459" t="str">
        <f t="shared" si="62"/>
        <v/>
      </c>
    </row>
    <row r="460" spans="3:28" x14ac:dyDescent="0.2">
      <c r="C460" t="s">
        <v>28</v>
      </c>
      <c r="R460" t="str">
        <f>IFERROR(VLOOKUP(C460,'SAU Lookup'!A:B,2,FALSE),"N")</f>
        <v>N</v>
      </c>
      <c r="S460" t="str">
        <f>IFERROR(VLOOKUP(C460,'SAU Lookup'!A:A,1,FALSE),S459)</f>
        <v>18 Franklin SAU Office</v>
      </c>
      <c r="T460" t="str">
        <f t="shared" ref="T460:T523" si="63">IF(R460="Y",M460,T459)</f>
        <v>119 Central Street</v>
      </c>
      <c r="U460" t="str">
        <f t="shared" ref="U460:U523" si="64">IF($R460="Y",P460,U459)</f>
        <v>Franklin</v>
      </c>
      <c r="V460" t="str">
        <f t="shared" ref="V460:V523" si="65">IF($R460="Y",Q460,V459)</f>
        <v>03235</v>
      </c>
      <c r="W460" t="str">
        <f t="shared" ref="W460:W523" si="66">IF(ISNUMBER(SEARCH("open",C462)),C461,"")</f>
        <v>Franklin Middle School</v>
      </c>
      <c r="X460" t="str">
        <f t="shared" ref="X460:X523" si="67">IF(ISNUMBER(SEARCH("open",$C462)),M461,"")</f>
        <v>200 Sanborn St.</v>
      </c>
      <c r="Y460" t="str">
        <f t="shared" ref="Y460:Y523" si="68">IF(ISNUMBER(SEARCH("open",$C462)),P461,"")</f>
        <v>Franklin</v>
      </c>
      <c r="Z460" t="str">
        <f t="shared" ref="Z460:Z523" si="69">IF(ISNUMBER(SEARCH("open",$C462)),Q461,"")</f>
        <v>03235</v>
      </c>
      <c r="AA460" t="str">
        <f t="shared" ref="AA460:AA523" si="70">IF(ISNUMBER(SEARCH("open",$C462)),C462,"")</f>
        <v xml:space="preserve">Open: M Tu W Th F </v>
      </c>
      <c r="AB460" t="str">
        <f t="shared" ref="AB460:AB523" si="71">IF(ISNUMBER(SEARCH("open",$C462)),C463,"")</f>
        <v xml:space="preserve">Serving: Br Lun </v>
      </c>
    </row>
    <row r="461" spans="3:28" x14ac:dyDescent="0.2">
      <c r="C461" t="s">
        <v>420</v>
      </c>
      <c r="J461" t="s">
        <v>413</v>
      </c>
      <c r="L461" t="s">
        <v>418</v>
      </c>
      <c r="M461" t="s">
        <v>421</v>
      </c>
      <c r="P461" t="s">
        <v>410</v>
      </c>
      <c r="Q461" t="s">
        <v>411</v>
      </c>
      <c r="R461" t="str">
        <f>IFERROR(VLOOKUP(C461,'SAU Lookup'!A:B,2,FALSE),"N")</f>
        <v>N</v>
      </c>
      <c r="S461" t="str">
        <f>IFERROR(VLOOKUP(C461,'SAU Lookup'!A:A,1,FALSE),S460)</f>
        <v>18 Franklin SAU Office</v>
      </c>
      <c r="T461" t="str">
        <f t="shared" si="63"/>
        <v>119 Central Street</v>
      </c>
      <c r="U461" t="str">
        <f t="shared" si="64"/>
        <v>Franklin</v>
      </c>
      <c r="V461" t="str">
        <f t="shared" si="65"/>
        <v>03235</v>
      </c>
      <c r="W461" t="str">
        <f t="shared" si="66"/>
        <v/>
      </c>
      <c r="X461" t="str">
        <f t="shared" si="67"/>
        <v/>
      </c>
      <c r="Y461" t="str">
        <f t="shared" si="68"/>
        <v/>
      </c>
      <c r="Z461" t="str">
        <f t="shared" si="69"/>
        <v/>
      </c>
      <c r="AA461" t="str">
        <f t="shared" si="70"/>
        <v/>
      </c>
      <c r="AB461" t="str">
        <f t="shared" si="71"/>
        <v/>
      </c>
    </row>
    <row r="462" spans="3:28" x14ac:dyDescent="0.2">
      <c r="C462" t="s">
        <v>22</v>
      </c>
      <c r="J462" t="s">
        <v>23</v>
      </c>
      <c r="L462" t="s">
        <v>24</v>
      </c>
      <c r="M462" t="s">
        <v>25</v>
      </c>
      <c r="P462" t="s">
        <v>26</v>
      </c>
      <c r="R462" t="str">
        <f>IFERROR(VLOOKUP(C462,'SAU Lookup'!A:B,2,FALSE),"N")</f>
        <v>N</v>
      </c>
      <c r="S462" t="str">
        <f>IFERROR(VLOOKUP(C462,'SAU Lookup'!A:A,1,FALSE),S461)</f>
        <v>18 Franklin SAU Office</v>
      </c>
      <c r="T462" t="str">
        <f t="shared" si="63"/>
        <v>119 Central Street</v>
      </c>
      <c r="U462" t="str">
        <f t="shared" si="64"/>
        <v>Franklin</v>
      </c>
      <c r="V462" t="str">
        <f t="shared" si="65"/>
        <v>03235</v>
      </c>
      <c r="W462" t="str">
        <f t="shared" si="66"/>
        <v/>
      </c>
      <c r="X462" t="str">
        <f t="shared" si="67"/>
        <v/>
      </c>
      <c r="Y462" t="str">
        <f t="shared" si="68"/>
        <v/>
      </c>
      <c r="Z462" t="str">
        <f t="shared" si="69"/>
        <v/>
      </c>
      <c r="AA462" t="str">
        <f t="shared" si="70"/>
        <v/>
      </c>
      <c r="AB462" t="str">
        <f t="shared" si="71"/>
        <v/>
      </c>
    </row>
    <row r="463" spans="3:28" x14ac:dyDescent="0.2">
      <c r="C463" t="s">
        <v>27</v>
      </c>
      <c r="R463" t="str">
        <f>IFERROR(VLOOKUP(C463,'SAU Lookup'!A:B,2,FALSE),"N")</f>
        <v>N</v>
      </c>
      <c r="S463" t="str">
        <f>IFERROR(VLOOKUP(C463,'SAU Lookup'!A:A,1,FALSE),S462)</f>
        <v>18 Franklin SAU Office</v>
      </c>
      <c r="T463" t="str">
        <f t="shared" si="63"/>
        <v>119 Central Street</v>
      </c>
      <c r="U463" t="str">
        <f t="shared" si="64"/>
        <v>Franklin</v>
      </c>
      <c r="V463" t="str">
        <f t="shared" si="65"/>
        <v>03235</v>
      </c>
      <c r="W463" t="str">
        <f t="shared" si="66"/>
        <v/>
      </c>
      <c r="X463" t="str">
        <f t="shared" si="67"/>
        <v/>
      </c>
      <c r="Y463" t="str">
        <f t="shared" si="68"/>
        <v/>
      </c>
      <c r="Z463" t="str">
        <f t="shared" si="69"/>
        <v/>
      </c>
      <c r="AA463" t="str">
        <f t="shared" si="70"/>
        <v/>
      </c>
      <c r="AB463" t="str">
        <f t="shared" si="71"/>
        <v/>
      </c>
    </row>
    <row r="464" spans="3:28" x14ac:dyDescent="0.2">
      <c r="C464" t="s">
        <v>28</v>
      </c>
      <c r="R464" t="str">
        <f>IFERROR(VLOOKUP(C464,'SAU Lookup'!A:B,2,FALSE),"N")</f>
        <v>N</v>
      </c>
      <c r="S464" t="str">
        <f>IFERROR(VLOOKUP(C464,'SAU Lookup'!A:A,1,FALSE),S463)</f>
        <v>18 Franklin SAU Office</v>
      </c>
      <c r="T464" t="str">
        <f t="shared" si="63"/>
        <v>119 Central Street</v>
      </c>
      <c r="U464" t="str">
        <f t="shared" si="64"/>
        <v>Franklin</v>
      </c>
      <c r="V464" t="str">
        <f t="shared" si="65"/>
        <v>03235</v>
      </c>
      <c r="W464" t="str">
        <f t="shared" si="66"/>
        <v>Paul Smith School</v>
      </c>
      <c r="X464" t="str">
        <f t="shared" si="67"/>
        <v>41 Daniel Webster Dr.</v>
      </c>
      <c r="Y464" t="str">
        <f t="shared" si="68"/>
        <v>Franklin</v>
      </c>
      <c r="Z464" t="str">
        <f t="shared" si="69"/>
        <v>03235</v>
      </c>
      <c r="AA464" t="str">
        <f t="shared" si="70"/>
        <v xml:space="preserve">Open: M Tu W Th F </v>
      </c>
      <c r="AB464" t="str">
        <f t="shared" si="71"/>
        <v xml:space="preserve">Serving: Br Lun </v>
      </c>
    </row>
    <row r="465" spans="3:28" x14ac:dyDescent="0.2">
      <c r="C465" t="s">
        <v>422</v>
      </c>
      <c r="J465" t="s">
        <v>413</v>
      </c>
      <c r="L465" t="s">
        <v>418</v>
      </c>
      <c r="M465" t="s">
        <v>423</v>
      </c>
      <c r="P465" t="s">
        <v>410</v>
      </c>
      <c r="Q465" t="s">
        <v>411</v>
      </c>
      <c r="R465" t="str">
        <f>IFERROR(VLOOKUP(C465,'SAU Lookup'!A:B,2,FALSE),"N")</f>
        <v>N</v>
      </c>
      <c r="S465" t="str">
        <f>IFERROR(VLOOKUP(C465,'SAU Lookup'!A:A,1,FALSE),S464)</f>
        <v>18 Franklin SAU Office</v>
      </c>
      <c r="T465" t="str">
        <f t="shared" si="63"/>
        <v>119 Central Street</v>
      </c>
      <c r="U465" t="str">
        <f t="shared" si="64"/>
        <v>Franklin</v>
      </c>
      <c r="V465" t="str">
        <f t="shared" si="65"/>
        <v>03235</v>
      </c>
      <c r="W465" t="str">
        <f t="shared" si="66"/>
        <v/>
      </c>
      <c r="X465" t="str">
        <f t="shared" si="67"/>
        <v/>
      </c>
      <c r="Y465" t="str">
        <f t="shared" si="68"/>
        <v/>
      </c>
      <c r="Z465" t="str">
        <f t="shared" si="69"/>
        <v/>
      </c>
      <c r="AA465" t="str">
        <f t="shared" si="70"/>
        <v/>
      </c>
      <c r="AB465" t="str">
        <f t="shared" si="71"/>
        <v/>
      </c>
    </row>
    <row r="466" spans="3:28" x14ac:dyDescent="0.2">
      <c r="C466" t="s">
        <v>22</v>
      </c>
      <c r="J466" t="s">
        <v>23</v>
      </c>
      <c r="L466" t="s">
        <v>24</v>
      </c>
      <c r="M466" t="s">
        <v>25</v>
      </c>
      <c r="P466" t="s">
        <v>26</v>
      </c>
      <c r="R466" t="str">
        <f>IFERROR(VLOOKUP(C466,'SAU Lookup'!A:B,2,FALSE),"N")</f>
        <v>N</v>
      </c>
      <c r="S466" t="str">
        <f>IFERROR(VLOOKUP(C466,'SAU Lookup'!A:A,1,FALSE),S465)</f>
        <v>18 Franklin SAU Office</v>
      </c>
      <c r="T466" t="str">
        <f t="shared" si="63"/>
        <v>119 Central Street</v>
      </c>
      <c r="U466" t="str">
        <f t="shared" si="64"/>
        <v>Franklin</v>
      </c>
      <c r="V466" t="str">
        <f t="shared" si="65"/>
        <v>03235</v>
      </c>
      <c r="W466" t="str">
        <f t="shared" si="66"/>
        <v/>
      </c>
      <c r="X466" t="str">
        <f t="shared" si="67"/>
        <v/>
      </c>
      <c r="Y466" t="str">
        <f t="shared" si="68"/>
        <v/>
      </c>
      <c r="Z466" t="str">
        <f t="shared" si="69"/>
        <v/>
      </c>
      <c r="AA466" t="str">
        <f t="shared" si="70"/>
        <v/>
      </c>
      <c r="AB466" t="str">
        <f t="shared" si="71"/>
        <v/>
      </c>
    </row>
    <row r="467" spans="3:28" x14ac:dyDescent="0.2">
      <c r="C467" t="s">
        <v>27</v>
      </c>
      <c r="R467" t="str">
        <f>IFERROR(VLOOKUP(C467,'SAU Lookup'!A:B,2,FALSE),"N")</f>
        <v>N</v>
      </c>
      <c r="S467" t="str">
        <f>IFERROR(VLOOKUP(C467,'SAU Lookup'!A:A,1,FALSE),S466)</f>
        <v>18 Franklin SAU Office</v>
      </c>
      <c r="T467" t="str">
        <f t="shared" si="63"/>
        <v>119 Central Street</v>
      </c>
      <c r="U467" t="str">
        <f t="shared" si="64"/>
        <v>Franklin</v>
      </c>
      <c r="V467" t="str">
        <f t="shared" si="65"/>
        <v>03235</v>
      </c>
      <c r="W467" t="str">
        <f t="shared" si="66"/>
        <v/>
      </c>
      <c r="X467" t="str">
        <f t="shared" si="67"/>
        <v/>
      </c>
      <c r="Y467" t="str">
        <f t="shared" si="68"/>
        <v/>
      </c>
      <c r="Z467" t="str">
        <f t="shared" si="69"/>
        <v/>
      </c>
      <c r="AA467" t="str">
        <f t="shared" si="70"/>
        <v/>
      </c>
      <c r="AB467" t="str">
        <f t="shared" si="71"/>
        <v/>
      </c>
    </row>
    <row r="468" spans="3:28" x14ac:dyDescent="0.2">
      <c r="C468" t="s">
        <v>28</v>
      </c>
      <c r="R468" t="str">
        <f>IFERROR(VLOOKUP(C468,'SAU Lookup'!A:B,2,FALSE),"N")</f>
        <v>N</v>
      </c>
      <c r="S468" t="str">
        <f>IFERROR(VLOOKUP(C468,'SAU Lookup'!A:A,1,FALSE),S467)</f>
        <v>18 Franklin SAU Office</v>
      </c>
      <c r="T468" t="str">
        <f t="shared" si="63"/>
        <v>119 Central Street</v>
      </c>
      <c r="U468" t="str">
        <f t="shared" si="64"/>
        <v>Franklin</v>
      </c>
      <c r="V468" t="str">
        <f t="shared" si="65"/>
        <v>03235</v>
      </c>
      <c r="W468" t="str">
        <f t="shared" si="66"/>
        <v/>
      </c>
      <c r="X468" t="str">
        <f t="shared" si="67"/>
        <v/>
      </c>
      <c r="Y468" t="str">
        <f t="shared" si="68"/>
        <v/>
      </c>
      <c r="Z468" t="str">
        <f t="shared" si="69"/>
        <v/>
      </c>
      <c r="AA468" t="str">
        <f t="shared" si="70"/>
        <v/>
      </c>
      <c r="AB468" t="str">
        <f t="shared" si="71"/>
        <v/>
      </c>
    </row>
    <row r="469" spans="3:28" x14ac:dyDescent="0.2">
      <c r="C469" t="s">
        <v>424</v>
      </c>
      <c r="J469" t="s">
        <v>425</v>
      </c>
      <c r="L469" t="s">
        <v>426</v>
      </c>
      <c r="M469" t="s">
        <v>427</v>
      </c>
      <c r="P469" t="s">
        <v>428</v>
      </c>
      <c r="Q469" t="s">
        <v>429</v>
      </c>
      <c r="R469" t="str">
        <f>IFERROR(VLOOKUP(C469,'SAU Lookup'!A:B,2,FALSE),"N")</f>
        <v>Y</v>
      </c>
      <c r="S469" t="str">
        <f>IFERROR(VLOOKUP(C469,'SAU Lookup'!A:A,1,FALSE),S468)</f>
        <v>19 Goffstown SAU Office</v>
      </c>
      <c r="T469" t="str">
        <f t="shared" si="63"/>
        <v>11 School Street</v>
      </c>
      <c r="U469" t="str">
        <f t="shared" si="64"/>
        <v>Goffstown</v>
      </c>
      <c r="V469" t="str">
        <f t="shared" si="65"/>
        <v>03045</v>
      </c>
      <c r="W469" t="str">
        <f t="shared" si="66"/>
        <v>Bartlett Elementary School</v>
      </c>
      <c r="X469" t="str">
        <f t="shared" si="67"/>
        <v>689 Mast Rd.</v>
      </c>
      <c r="Y469" t="str">
        <f t="shared" si="68"/>
        <v>Manchester</v>
      </c>
      <c r="Z469" t="str">
        <f t="shared" si="69"/>
        <v>03045</v>
      </c>
      <c r="AA469" t="str">
        <f t="shared" si="70"/>
        <v xml:space="preserve">Open: M Tu W Th F </v>
      </c>
      <c r="AB469" t="str">
        <f t="shared" si="71"/>
        <v xml:space="preserve">Serving: Br Lun </v>
      </c>
    </row>
    <row r="470" spans="3:28" x14ac:dyDescent="0.2">
      <c r="C470" t="s">
        <v>430</v>
      </c>
      <c r="J470" t="s">
        <v>431</v>
      </c>
      <c r="L470" t="s">
        <v>432</v>
      </c>
      <c r="M470" t="s">
        <v>433</v>
      </c>
      <c r="P470" t="s">
        <v>434</v>
      </c>
      <c r="Q470" t="s">
        <v>429</v>
      </c>
      <c r="R470" t="str">
        <f>IFERROR(VLOOKUP(C470,'SAU Lookup'!A:B,2,FALSE),"N")</f>
        <v>N</v>
      </c>
      <c r="S470" t="str">
        <f>IFERROR(VLOOKUP(C470,'SAU Lookup'!A:A,1,FALSE),S469)</f>
        <v>19 Goffstown SAU Office</v>
      </c>
      <c r="T470" t="str">
        <f t="shared" si="63"/>
        <v>11 School Street</v>
      </c>
      <c r="U470" t="str">
        <f t="shared" si="64"/>
        <v>Goffstown</v>
      </c>
      <c r="V470" t="str">
        <f t="shared" si="65"/>
        <v>03045</v>
      </c>
      <c r="W470" t="str">
        <f t="shared" si="66"/>
        <v/>
      </c>
      <c r="X470" t="str">
        <f t="shared" si="67"/>
        <v/>
      </c>
      <c r="Y470" t="str">
        <f t="shared" si="68"/>
        <v/>
      </c>
      <c r="Z470" t="str">
        <f t="shared" si="69"/>
        <v/>
      </c>
      <c r="AA470" t="str">
        <f t="shared" si="70"/>
        <v/>
      </c>
      <c r="AB470" t="str">
        <f t="shared" si="71"/>
        <v/>
      </c>
    </row>
    <row r="471" spans="3:28" x14ac:dyDescent="0.2">
      <c r="C471" t="s">
        <v>22</v>
      </c>
      <c r="J471" t="s">
        <v>23</v>
      </c>
      <c r="L471" t="s">
        <v>24</v>
      </c>
      <c r="M471" t="s">
        <v>25</v>
      </c>
      <c r="P471" t="s">
        <v>26</v>
      </c>
      <c r="R471" t="str">
        <f>IFERROR(VLOOKUP(C471,'SAU Lookup'!A:B,2,FALSE),"N")</f>
        <v>N</v>
      </c>
      <c r="S471" t="str">
        <f>IFERROR(VLOOKUP(C471,'SAU Lookup'!A:A,1,FALSE),S470)</f>
        <v>19 Goffstown SAU Office</v>
      </c>
      <c r="T471" t="str">
        <f t="shared" si="63"/>
        <v>11 School Street</v>
      </c>
      <c r="U471" t="str">
        <f t="shared" si="64"/>
        <v>Goffstown</v>
      </c>
      <c r="V471" t="str">
        <f t="shared" si="65"/>
        <v>03045</v>
      </c>
      <c r="W471" t="str">
        <f t="shared" si="66"/>
        <v/>
      </c>
      <c r="X471" t="str">
        <f t="shared" si="67"/>
        <v/>
      </c>
      <c r="Y471" t="str">
        <f t="shared" si="68"/>
        <v/>
      </c>
      <c r="Z471" t="str">
        <f t="shared" si="69"/>
        <v/>
      </c>
      <c r="AA471" t="str">
        <f t="shared" si="70"/>
        <v/>
      </c>
      <c r="AB471" t="str">
        <f t="shared" si="71"/>
        <v/>
      </c>
    </row>
    <row r="472" spans="3:28" x14ac:dyDescent="0.2">
      <c r="C472" t="s">
        <v>27</v>
      </c>
      <c r="R472" t="str">
        <f>IFERROR(VLOOKUP(C472,'SAU Lookup'!A:B,2,FALSE),"N")</f>
        <v>N</v>
      </c>
      <c r="S472" t="str">
        <f>IFERROR(VLOOKUP(C472,'SAU Lookup'!A:A,1,FALSE),S471)</f>
        <v>19 Goffstown SAU Office</v>
      </c>
      <c r="T472" t="str">
        <f t="shared" si="63"/>
        <v>11 School Street</v>
      </c>
      <c r="U472" t="str">
        <f t="shared" si="64"/>
        <v>Goffstown</v>
      </c>
      <c r="V472" t="str">
        <f t="shared" si="65"/>
        <v>03045</v>
      </c>
      <c r="W472" t="str">
        <f t="shared" si="66"/>
        <v/>
      </c>
      <c r="X472" t="str">
        <f t="shared" si="67"/>
        <v/>
      </c>
      <c r="Y472" t="str">
        <f t="shared" si="68"/>
        <v/>
      </c>
      <c r="Z472" t="str">
        <f t="shared" si="69"/>
        <v/>
      </c>
      <c r="AA472" t="str">
        <f t="shared" si="70"/>
        <v/>
      </c>
      <c r="AB472" t="str">
        <f t="shared" si="71"/>
        <v/>
      </c>
    </row>
    <row r="473" spans="3:28" x14ac:dyDescent="0.2">
      <c r="C473" t="s">
        <v>28</v>
      </c>
      <c r="R473" t="str">
        <f>IFERROR(VLOOKUP(C473,'SAU Lookup'!A:B,2,FALSE),"N")</f>
        <v>N</v>
      </c>
      <c r="S473" t="str">
        <f>IFERROR(VLOOKUP(C473,'SAU Lookup'!A:A,1,FALSE),S472)</f>
        <v>19 Goffstown SAU Office</v>
      </c>
      <c r="T473" t="str">
        <f t="shared" si="63"/>
        <v>11 School Street</v>
      </c>
      <c r="U473" t="str">
        <f t="shared" si="64"/>
        <v>Goffstown</v>
      </c>
      <c r="V473" t="str">
        <f t="shared" si="65"/>
        <v>03045</v>
      </c>
      <c r="W473" t="str">
        <f t="shared" si="66"/>
        <v>Goffstown High School</v>
      </c>
      <c r="X473" t="str">
        <f t="shared" si="67"/>
        <v>27 Wallace Rd.</v>
      </c>
      <c r="Y473" t="str">
        <f t="shared" si="68"/>
        <v>Goffstown</v>
      </c>
      <c r="Z473" t="str">
        <f t="shared" si="69"/>
        <v>03045</v>
      </c>
      <c r="AA473" t="str">
        <f t="shared" si="70"/>
        <v xml:space="preserve">Open: M Tu W Th F </v>
      </c>
      <c r="AB473" t="str">
        <f t="shared" si="71"/>
        <v xml:space="preserve">Serving: Br Lun </v>
      </c>
    </row>
    <row r="474" spans="3:28" x14ac:dyDescent="0.2">
      <c r="C474" t="s">
        <v>435</v>
      </c>
      <c r="J474" t="s">
        <v>425</v>
      </c>
      <c r="L474" t="s">
        <v>432</v>
      </c>
      <c r="M474" t="s">
        <v>436</v>
      </c>
      <c r="P474" t="s">
        <v>428</v>
      </c>
      <c r="Q474" t="s">
        <v>429</v>
      </c>
      <c r="R474" t="str">
        <f>IFERROR(VLOOKUP(C474,'SAU Lookup'!A:B,2,FALSE),"N")</f>
        <v>N</v>
      </c>
      <c r="S474" t="str">
        <f>IFERROR(VLOOKUP(C474,'SAU Lookup'!A:A,1,FALSE),S473)</f>
        <v>19 Goffstown SAU Office</v>
      </c>
      <c r="T474" t="str">
        <f t="shared" si="63"/>
        <v>11 School Street</v>
      </c>
      <c r="U474" t="str">
        <f t="shared" si="64"/>
        <v>Goffstown</v>
      </c>
      <c r="V474" t="str">
        <f t="shared" si="65"/>
        <v>03045</v>
      </c>
      <c r="W474" t="str">
        <f t="shared" si="66"/>
        <v/>
      </c>
      <c r="X474" t="str">
        <f t="shared" si="67"/>
        <v/>
      </c>
      <c r="Y474" t="str">
        <f t="shared" si="68"/>
        <v/>
      </c>
      <c r="Z474" t="str">
        <f t="shared" si="69"/>
        <v/>
      </c>
      <c r="AA474" t="str">
        <f t="shared" si="70"/>
        <v/>
      </c>
      <c r="AB474" t="str">
        <f t="shared" si="71"/>
        <v/>
      </c>
    </row>
    <row r="475" spans="3:28" x14ac:dyDescent="0.2">
      <c r="C475" t="s">
        <v>22</v>
      </c>
      <c r="J475" t="s">
        <v>23</v>
      </c>
      <c r="L475" t="s">
        <v>24</v>
      </c>
      <c r="M475" t="s">
        <v>25</v>
      </c>
      <c r="P475" t="s">
        <v>26</v>
      </c>
      <c r="R475" t="str">
        <f>IFERROR(VLOOKUP(C475,'SAU Lookup'!A:B,2,FALSE),"N")</f>
        <v>N</v>
      </c>
      <c r="S475" t="str">
        <f>IFERROR(VLOOKUP(C475,'SAU Lookup'!A:A,1,FALSE),S474)</f>
        <v>19 Goffstown SAU Office</v>
      </c>
      <c r="T475" t="str">
        <f t="shared" si="63"/>
        <v>11 School Street</v>
      </c>
      <c r="U475" t="str">
        <f t="shared" si="64"/>
        <v>Goffstown</v>
      </c>
      <c r="V475" t="str">
        <f t="shared" si="65"/>
        <v>03045</v>
      </c>
      <c r="W475" t="str">
        <f t="shared" si="66"/>
        <v/>
      </c>
      <c r="X475" t="str">
        <f t="shared" si="67"/>
        <v/>
      </c>
      <c r="Y475" t="str">
        <f t="shared" si="68"/>
        <v/>
      </c>
      <c r="Z475" t="str">
        <f t="shared" si="69"/>
        <v/>
      </c>
      <c r="AA475" t="str">
        <f t="shared" si="70"/>
        <v/>
      </c>
      <c r="AB475" t="str">
        <f t="shared" si="71"/>
        <v/>
      </c>
    </row>
    <row r="476" spans="3:28" x14ac:dyDescent="0.2">
      <c r="C476" t="s">
        <v>27</v>
      </c>
      <c r="R476" t="str">
        <f>IFERROR(VLOOKUP(C476,'SAU Lookup'!A:B,2,FALSE),"N")</f>
        <v>N</v>
      </c>
      <c r="S476" t="str">
        <f>IFERROR(VLOOKUP(C476,'SAU Lookup'!A:A,1,FALSE),S475)</f>
        <v>19 Goffstown SAU Office</v>
      </c>
      <c r="T476" t="str">
        <f t="shared" si="63"/>
        <v>11 School Street</v>
      </c>
      <c r="U476" t="str">
        <f t="shared" si="64"/>
        <v>Goffstown</v>
      </c>
      <c r="V476" t="str">
        <f t="shared" si="65"/>
        <v>03045</v>
      </c>
      <c r="W476" t="str">
        <f t="shared" si="66"/>
        <v/>
      </c>
      <c r="X476" t="str">
        <f t="shared" si="67"/>
        <v/>
      </c>
      <c r="Y476" t="str">
        <f t="shared" si="68"/>
        <v/>
      </c>
      <c r="Z476" t="str">
        <f t="shared" si="69"/>
        <v/>
      </c>
      <c r="AA476" t="str">
        <f t="shared" si="70"/>
        <v/>
      </c>
      <c r="AB476" t="str">
        <f t="shared" si="71"/>
        <v/>
      </c>
    </row>
    <row r="477" spans="3:28" x14ac:dyDescent="0.2">
      <c r="C477" t="s">
        <v>28</v>
      </c>
      <c r="R477" t="str">
        <f>IFERROR(VLOOKUP(C477,'SAU Lookup'!A:B,2,FALSE),"N")</f>
        <v>N</v>
      </c>
      <c r="S477" t="str">
        <f>IFERROR(VLOOKUP(C477,'SAU Lookup'!A:A,1,FALSE),S476)</f>
        <v>19 Goffstown SAU Office</v>
      </c>
      <c r="T477" t="str">
        <f t="shared" si="63"/>
        <v>11 School Street</v>
      </c>
      <c r="U477" t="str">
        <f t="shared" si="64"/>
        <v>Goffstown</v>
      </c>
      <c r="V477" t="str">
        <f t="shared" si="65"/>
        <v>03045</v>
      </c>
      <c r="W477" t="str">
        <f t="shared" si="66"/>
        <v>Maple Avenue School</v>
      </c>
      <c r="X477" t="str">
        <f t="shared" si="67"/>
        <v>16 Maple Ave.</v>
      </c>
      <c r="Y477" t="str">
        <f t="shared" si="68"/>
        <v>Goffstown</v>
      </c>
      <c r="Z477" t="str">
        <f t="shared" si="69"/>
        <v>03045</v>
      </c>
      <c r="AA477" t="str">
        <f t="shared" si="70"/>
        <v xml:space="preserve">Open: M Tu W Th F </v>
      </c>
      <c r="AB477" t="str">
        <f t="shared" si="71"/>
        <v xml:space="preserve">Serving: Br Lun </v>
      </c>
    </row>
    <row r="478" spans="3:28" x14ac:dyDescent="0.2">
      <c r="C478" t="s">
        <v>151</v>
      </c>
      <c r="J478" t="s">
        <v>425</v>
      </c>
      <c r="L478" t="s">
        <v>432</v>
      </c>
      <c r="M478" t="s">
        <v>437</v>
      </c>
      <c r="P478" t="s">
        <v>428</v>
      </c>
      <c r="Q478" t="s">
        <v>429</v>
      </c>
      <c r="R478" t="str">
        <f>IFERROR(VLOOKUP(C478,'SAU Lookup'!A:B,2,FALSE),"N")</f>
        <v>N</v>
      </c>
      <c r="S478" t="str">
        <f>IFERROR(VLOOKUP(C478,'SAU Lookup'!A:A,1,FALSE),S477)</f>
        <v>19 Goffstown SAU Office</v>
      </c>
      <c r="T478" t="str">
        <f t="shared" si="63"/>
        <v>11 School Street</v>
      </c>
      <c r="U478" t="str">
        <f t="shared" si="64"/>
        <v>Goffstown</v>
      </c>
      <c r="V478" t="str">
        <f t="shared" si="65"/>
        <v>03045</v>
      </c>
      <c r="W478" t="str">
        <f t="shared" si="66"/>
        <v/>
      </c>
      <c r="X478" t="str">
        <f t="shared" si="67"/>
        <v/>
      </c>
      <c r="Y478" t="str">
        <f t="shared" si="68"/>
        <v/>
      </c>
      <c r="Z478" t="str">
        <f t="shared" si="69"/>
        <v/>
      </c>
      <c r="AA478" t="str">
        <f t="shared" si="70"/>
        <v/>
      </c>
      <c r="AB478" t="str">
        <f t="shared" si="71"/>
        <v/>
      </c>
    </row>
    <row r="479" spans="3:28" x14ac:dyDescent="0.2">
      <c r="C479" t="s">
        <v>22</v>
      </c>
      <c r="J479" t="s">
        <v>23</v>
      </c>
      <c r="L479" t="s">
        <v>24</v>
      </c>
      <c r="M479" t="s">
        <v>25</v>
      </c>
      <c r="P479" t="s">
        <v>26</v>
      </c>
      <c r="R479" t="str">
        <f>IFERROR(VLOOKUP(C479,'SAU Lookup'!A:B,2,FALSE),"N")</f>
        <v>N</v>
      </c>
      <c r="S479" t="str">
        <f>IFERROR(VLOOKUP(C479,'SAU Lookup'!A:A,1,FALSE),S478)</f>
        <v>19 Goffstown SAU Office</v>
      </c>
      <c r="T479" t="str">
        <f t="shared" si="63"/>
        <v>11 School Street</v>
      </c>
      <c r="U479" t="str">
        <f t="shared" si="64"/>
        <v>Goffstown</v>
      </c>
      <c r="V479" t="str">
        <f t="shared" si="65"/>
        <v>03045</v>
      </c>
      <c r="W479" t="str">
        <f t="shared" si="66"/>
        <v/>
      </c>
      <c r="X479" t="str">
        <f t="shared" si="67"/>
        <v/>
      </c>
      <c r="Y479" t="str">
        <f t="shared" si="68"/>
        <v/>
      </c>
      <c r="Z479" t="str">
        <f t="shared" si="69"/>
        <v/>
      </c>
      <c r="AA479" t="str">
        <f t="shared" si="70"/>
        <v/>
      </c>
      <c r="AB479" t="str">
        <f t="shared" si="71"/>
        <v/>
      </c>
    </row>
    <row r="480" spans="3:28" x14ac:dyDescent="0.2">
      <c r="C480" t="s">
        <v>27</v>
      </c>
      <c r="R480" t="str">
        <f>IFERROR(VLOOKUP(C480,'SAU Lookup'!A:B,2,FALSE),"N")</f>
        <v>N</v>
      </c>
      <c r="S480" t="str">
        <f>IFERROR(VLOOKUP(C480,'SAU Lookup'!A:A,1,FALSE),S479)</f>
        <v>19 Goffstown SAU Office</v>
      </c>
      <c r="T480" t="str">
        <f t="shared" si="63"/>
        <v>11 School Street</v>
      </c>
      <c r="U480" t="str">
        <f t="shared" si="64"/>
        <v>Goffstown</v>
      </c>
      <c r="V480" t="str">
        <f t="shared" si="65"/>
        <v>03045</v>
      </c>
      <c r="W480" t="str">
        <f t="shared" si="66"/>
        <v/>
      </c>
      <c r="X480" t="str">
        <f t="shared" si="67"/>
        <v/>
      </c>
      <c r="Y480" t="str">
        <f t="shared" si="68"/>
        <v/>
      </c>
      <c r="Z480" t="str">
        <f t="shared" si="69"/>
        <v/>
      </c>
      <c r="AA480" t="str">
        <f t="shared" si="70"/>
        <v/>
      </c>
      <c r="AB480" t="str">
        <f t="shared" si="71"/>
        <v/>
      </c>
    </row>
    <row r="481" spans="3:28" x14ac:dyDescent="0.2">
      <c r="C481" t="s">
        <v>28</v>
      </c>
      <c r="R481" t="str">
        <f>IFERROR(VLOOKUP(C481,'SAU Lookup'!A:B,2,FALSE),"N")</f>
        <v>N</v>
      </c>
      <c r="S481" t="str">
        <f>IFERROR(VLOOKUP(C481,'SAU Lookup'!A:A,1,FALSE),S480)</f>
        <v>19 Goffstown SAU Office</v>
      </c>
      <c r="T481" t="str">
        <f t="shared" si="63"/>
        <v>11 School Street</v>
      </c>
      <c r="U481" t="str">
        <f t="shared" si="64"/>
        <v>Goffstown</v>
      </c>
      <c r="V481" t="str">
        <f t="shared" si="65"/>
        <v>03045</v>
      </c>
      <c r="W481" t="str">
        <f t="shared" si="66"/>
        <v>Mountain View Middle School</v>
      </c>
      <c r="X481" t="str">
        <f t="shared" si="67"/>
        <v>41 Lauren Ln.</v>
      </c>
      <c r="Y481" t="str">
        <f t="shared" si="68"/>
        <v>Goffstown</v>
      </c>
      <c r="Z481" t="str">
        <f t="shared" si="69"/>
        <v>03045</v>
      </c>
      <c r="AA481" t="str">
        <f t="shared" si="70"/>
        <v xml:space="preserve">Open: M Tu W Th F </v>
      </c>
      <c r="AB481" t="str">
        <f t="shared" si="71"/>
        <v xml:space="preserve">Serving: Br Lun </v>
      </c>
    </row>
    <row r="482" spans="3:28" x14ac:dyDescent="0.2">
      <c r="C482" t="s">
        <v>438</v>
      </c>
      <c r="J482" t="s">
        <v>425</v>
      </c>
      <c r="L482" t="s">
        <v>432</v>
      </c>
      <c r="M482" t="s">
        <v>439</v>
      </c>
      <c r="P482" t="s">
        <v>428</v>
      </c>
      <c r="Q482" t="s">
        <v>429</v>
      </c>
      <c r="R482" t="str">
        <f>IFERROR(VLOOKUP(C482,'SAU Lookup'!A:B,2,FALSE),"N")</f>
        <v>N</v>
      </c>
      <c r="S482" t="str">
        <f>IFERROR(VLOOKUP(C482,'SAU Lookup'!A:A,1,FALSE),S481)</f>
        <v>19 Goffstown SAU Office</v>
      </c>
      <c r="T482" t="str">
        <f t="shared" si="63"/>
        <v>11 School Street</v>
      </c>
      <c r="U482" t="str">
        <f t="shared" si="64"/>
        <v>Goffstown</v>
      </c>
      <c r="V482" t="str">
        <f t="shared" si="65"/>
        <v>03045</v>
      </c>
      <c r="W482" t="str">
        <f t="shared" si="66"/>
        <v/>
      </c>
      <c r="X482" t="str">
        <f t="shared" si="67"/>
        <v/>
      </c>
      <c r="Y482" t="str">
        <f t="shared" si="68"/>
        <v/>
      </c>
      <c r="Z482" t="str">
        <f t="shared" si="69"/>
        <v/>
      </c>
      <c r="AA482" t="str">
        <f t="shared" si="70"/>
        <v/>
      </c>
      <c r="AB482" t="str">
        <f t="shared" si="71"/>
        <v/>
      </c>
    </row>
    <row r="483" spans="3:28" x14ac:dyDescent="0.2">
      <c r="C483" t="s">
        <v>22</v>
      </c>
      <c r="J483" t="s">
        <v>23</v>
      </c>
      <c r="L483" t="s">
        <v>24</v>
      </c>
      <c r="M483" t="s">
        <v>25</v>
      </c>
      <c r="P483" t="s">
        <v>26</v>
      </c>
      <c r="R483" t="str">
        <f>IFERROR(VLOOKUP(C483,'SAU Lookup'!A:B,2,FALSE),"N")</f>
        <v>N</v>
      </c>
      <c r="S483" t="str">
        <f>IFERROR(VLOOKUP(C483,'SAU Lookup'!A:A,1,FALSE),S482)</f>
        <v>19 Goffstown SAU Office</v>
      </c>
      <c r="T483" t="str">
        <f t="shared" si="63"/>
        <v>11 School Street</v>
      </c>
      <c r="U483" t="str">
        <f t="shared" si="64"/>
        <v>Goffstown</v>
      </c>
      <c r="V483" t="str">
        <f t="shared" si="65"/>
        <v>03045</v>
      </c>
      <c r="W483" t="str">
        <f t="shared" si="66"/>
        <v/>
      </c>
      <c r="X483" t="str">
        <f t="shared" si="67"/>
        <v/>
      </c>
      <c r="Y483" t="str">
        <f t="shared" si="68"/>
        <v/>
      </c>
      <c r="Z483" t="str">
        <f t="shared" si="69"/>
        <v/>
      </c>
      <c r="AA483" t="str">
        <f t="shared" si="70"/>
        <v/>
      </c>
      <c r="AB483" t="str">
        <f t="shared" si="71"/>
        <v/>
      </c>
    </row>
    <row r="484" spans="3:28" x14ac:dyDescent="0.2">
      <c r="C484" t="s">
        <v>27</v>
      </c>
      <c r="R484" t="str">
        <f>IFERROR(VLOOKUP(C484,'SAU Lookup'!A:B,2,FALSE),"N")</f>
        <v>N</v>
      </c>
      <c r="S484" t="str">
        <f>IFERROR(VLOOKUP(C484,'SAU Lookup'!A:A,1,FALSE),S483)</f>
        <v>19 Goffstown SAU Office</v>
      </c>
      <c r="T484" t="str">
        <f t="shared" si="63"/>
        <v>11 School Street</v>
      </c>
      <c r="U484" t="str">
        <f t="shared" si="64"/>
        <v>Goffstown</v>
      </c>
      <c r="V484" t="str">
        <f t="shared" si="65"/>
        <v>03045</v>
      </c>
      <c r="W484" t="str">
        <f t="shared" si="66"/>
        <v/>
      </c>
      <c r="X484" t="str">
        <f t="shared" si="67"/>
        <v/>
      </c>
      <c r="Y484" t="str">
        <f t="shared" si="68"/>
        <v/>
      </c>
      <c r="Z484" t="str">
        <f t="shared" si="69"/>
        <v/>
      </c>
      <c r="AA484" t="str">
        <f t="shared" si="70"/>
        <v/>
      </c>
      <c r="AB484" t="str">
        <f t="shared" si="71"/>
        <v/>
      </c>
    </row>
    <row r="485" spans="3:28" x14ac:dyDescent="0.2">
      <c r="C485" t="s">
        <v>28</v>
      </c>
      <c r="R485" t="str">
        <f>IFERROR(VLOOKUP(C485,'SAU Lookup'!A:B,2,FALSE),"N")</f>
        <v>N</v>
      </c>
      <c r="S485" t="str">
        <f>IFERROR(VLOOKUP(C485,'SAU Lookup'!A:A,1,FALSE),S484)</f>
        <v>19 Goffstown SAU Office</v>
      </c>
      <c r="T485" t="str">
        <f t="shared" si="63"/>
        <v>11 School Street</v>
      </c>
      <c r="U485" t="str">
        <f t="shared" si="64"/>
        <v>Goffstown</v>
      </c>
      <c r="V485" t="str">
        <f t="shared" si="65"/>
        <v>03045</v>
      </c>
      <c r="W485" t="str">
        <f t="shared" si="66"/>
        <v>New Boston Central School</v>
      </c>
      <c r="X485" t="str">
        <f t="shared" si="67"/>
        <v>15 Central School Rd.</v>
      </c>
      <c r="Y485" t="str">
        <f t="shared" si="68"/>
        <v>New Boston</v>
      </c>
      <c r="Z485" t="str">
        <f t="shared" si="69"/>
        <v>03045</v>
      </c>
      <c r="AA485" t="str">
        <f t="shared" si="70"/>
        <v xml:space="preserve">Open: M Tu W Th F </v>
      </c>
      <c r="AB485" t="str">
        <f t="shared" si="71"/>
        <v xml:space="preserve">Serving: Lun </v>
      </c>
    </row>
    <row r="486" spans="3:28" x14ac:dyDescent="0.2">
      <c r="C486" t="s">
        <v>440</v>
      </c>
      <c r="J486" t="s">
        <v>425</v>
      </c>
      <c r="L486" t="s">
        <v>432</v>
      </c>
      <c r="M486" t="s">
        <v>441</v>
      </c>
      <c r="P486" t="s">
        <v>442</v>
      </c>
      <c r="Q486" t="s">
        <v>429</v>
      </c>
      <c r="R486" t="str">
        <f>IFERROR(VLOOKUP(C486,'SAU Lookup'!A:B,2,FALSE),"N")</f>
        <v>N</v>
      </c>
      <c r="S486" t="str">
        <f>IFERROR(VLOOKUP(C486,'SAU Lookup'!A:A,1,FALSE),S485)</f>
        <v>19 Goffstown SAU Office</v>
      </c>
      <c r="T486" t="str">
        <f t="shared" si="63"/>
        <v>11 School Street</v>
      </c>
      <c r="U486" t="str">
        <f t="shared" si="64"/>
        <v>Goffstown</v>
      </c>
      <c r="V486" t="str">
        <f t="shared" si="65"/>
        <v>03045</v>
      </c>
      <c r="W486" t="str">
        <f t="shared" si="66"/>
        <v/>
      </c>
      <c r="X486" t="str">
        <f t="shared" si="67"/>
        <v/>
      </c>
      <c r="Y486" t="str">
        <f t="shared" si="68"/>
        <v/>
      </c>
      <c r="Z486" t="str">
        <f t="shared" si="69"/>
        <v/>
      </c>
      <c r="AA486" t="str">
        <f t="shared" si="70"/>
        <v/>
      </c>
      <c r="AB486" t="str">
        <f t="shared" si="71"/>
        <v/>
      </c>
    </row>
    <row r="487" spans="3:28" x14ac:dyDescent="0.2">
      <c r="C487" t="s">
        <v>22</v>
      </c>
      <c r="J487" t="s">
        <v>23</v>
      </c>
      <c r="L487" t="s">
        <v>24</v>
      </c>
      <c r="M487" t="s">
        <v>25</v>
      </c>
      <c r="P487" t="s">
        <v>26</v>
      </c>
      <c r="R487" t="str">
        <f>IFERROR(VLOOKUP(C487,'SAU Lookup'!A:B,2,FALSE),"N")</f>
        <v>N</v>
      </c>
      <c r="S487" t="str">
        <f>IFERROR(VLOOKUP(C487,'SAU Lookup'!A:A,1,FALSE),S486)</f>
        <v>19 Goffstown SAU Office</v>
      </c>
      <c r="T487" t="str">
        <f t="shared" si="63"/>
        <v>11 School Street</v>
      </c>
      <c r="U487" t="str">
        <f t="shared" si="64"/>
        <v>Goffstown</v>
      </c>
      <c r="V487" t="str">
        <f t="shared" si="65"/>
        <v>03045</v>
      </c>
      <c r="W487" t="str">
        <f t="shared" si="66"/>
        <v/>
      </c>
      <c r="X487" t="str">
        <f t="shared" si="67"/>
        <v/>
      </c>
      <c r="Y487" t="str">
        <f t="shared" si="68"/>
        <v/>
      </c>
      <c r="Z487" t="str">
        <f t="shared" si="69"/>
        <v/>
      </c>
      <c r="AA487" t="str">
        <f t="shared" si="70"/>
        <v/>
      </c>
      <c r="AB487" t="str">
        <f t="shared" si="71"/>
        <v/>
      </c>
    </row>
    <row r="488" spans="3:28" x14ac:dyDescent="0.2">
      <c r="C488" t="s">
        <v>201</v>
      </c>
      <c r="R488" t="str">
        <f>IFERROR(VLOOKUP(C488,'SAU Lookup'!A:B,2,FALSE),"N")</f>
        <v>N</v>
      </c>
      <c r="S488" t="str">
        <f>IFERROR(VLOOKUP(C488,'SAU Lookup'!A:A,1,FALSE),S487)</f>
        <v>19 Goffstown SAU Office</v>
      </c>
      <c r="T488" t="str">
        <f t="shared" si="63"/>
        <v>11 School Street</v>
      </c>
      <c r="U488" t="str">
        <f t="shared" si="64"/>
        <v>Goffstown</v>
      </c>
      <c r="V488" t="str">
        <f t="shared" si="65"/>
        <v>03045</v>
      </c>
      <c r="W488" t="str">
        <f t="shared" si="66"/>
        <v/>
      </c>
      <c r="X488" t="str">
        <f t="shared" si="67"/>
        <v/>
      </c>
      <c r="Y488" t="str">
        <f t="shared" si="68"/>
        <v/>
      </c>
      <c r="Z488" t="str">
        <f t="shared" si="69"/>
        <v/>
      </c>
      <c r="AA488" t="str">
        <f t="shared" si="70"/>
        <v/>
      </c>
      <c r="AB488" t="str">
        <f t="shared" si="71"/>
        <v/>
      </c>
    </row>
    <row r="489" spans="3:28" x14ac:dyDescent="0.2">
      <c r="C489" t="s">
        <v>28</v>
      </c>
      <c r="R489" t="str">
        <f>IFERROR(VLOOKUP(C489,'SAU Lookup'!A:B,2,FALSE),"N")</f>
        <v>N</v>
      </c>
      <c r="S489" t="str">
        <f>IFERROR(VLOOKUP(C489,'SAU Lookup'!A:A,1,FALSE),S488)</f>
        <v>19 Goffstown SAU Office</v>
      </c>
      <c r="T489" t="str">
        <f t="shared" si="63"/>
        <v>11 School Street</v>
      </c>
      <c r="U489" t="str">
        <f t="shared" si="64"/>
        <v>Goffstown</v>
      </c>
      <c r="V489" t="str">
        <f t="shared" si="65"/>
        <v>03045</v>
      </c>
      <c r="W489" t="str">
        <f t="shared" si="66"/>
        <v/>
      </c>
      <c r="X489" t="str">
        <f t="shared" si="67"/>
        <v/>
      </c>
      <c r="Y489" t="str">
        <f t="shared" si="68"/>
        <v/>
      </c>
      <c r="Z489" t="str">
        <f t="shared" si="69"/>
        <v/>
      </c>
      <c r="AA489" t="str">
        <f t="shared" si="70"/>
        <v/>
      </c>
      <c r="AB489" t="str">
        <f t="shared" si="71"/>
        <v/>
      </c>
    </row>
    <row r="490" spans="3:28" x14ac:dyDescent="0.2">
      <c r="C490" t="s">
        <v>443</v>
      </c>
      <c r="J490" t="s">
        <v>444</v>
      </c>
      <c r="L490" t="s">
        <v>445</v>
      </c>
      <c r="M490" t="s">
        <v>446</v>
      </c>
      <c r="P490" t="s">
        <v>447</v>
      </c>
      <c r="Q490" t="s">
        <v>448</v>
      </c>
      <c r="R490" t="str">
        <f>IFERROR(VLOOKUP(C490,'SAU Lookup'!A:B,2,FALSE),"N")</f>
        <v>Y</v>
      </c>
      <c r="S490" t="str">
        <f>IFERROR(VLOOKUP(C490,'SAU Lookup'!A:A,1,FALSE),S489)</f>
        <v>20 Gorham SAU Office</v>
      </c>
      <c r="T490" t="str">
        <f t="shared" si="63"/>
        <v>123 Main Street</v>
      </c>
      <c r="U490" t="str">
        <f t="shared" si="64"/>
        <v>Gorham</v>
      </c>
      <c r="V490" t="str">
        <f t="shared" si="65"/>
        <v>03581</v>
      </c>
      <c r="W490" t="str">
        <f t="shared" si="66"/>
        <v>Edward Fenn School</v>
      </c>
      <c r="X490" t="str">
        <f t="shared" si="67"/>
        <v>169 Main St.</v>
      </c>
      <c r="Y490" t="str">
        <f t="shared" si="68"/>
        <v>Gorham</v>
      </c>
      <c r="Z490" t="str">
        <f t="shared" si="69"/>
        <v>03581</v>
      </c>
      <c r="AA490" t="str">
        <f t="shared" si="70"/>
        <v xml:space="preserve">Open: M Tu W Th F </v>
      </c>
      <c r="AB490" t="str">
        <f t="shared" si="71"/>
        <v xml:space="preserve">Serving: Br Lun </v>
      </c>
    </row>
    <row r="491" spans="3:28" x14ac:dyDescent="0.2">
      <c r="C491" t="s">
        <v>449</v>
      </c>
      <c r="J491" t="s">
        <v>450</v>
      </c>
      <c r="L491" t="s">
        <v>451</v>
      </c>
      <c r="M491" t="s">
        <v>452</v>
      </c>
      <c r="P491" t="s">
        <v>447</v>
      </c>
      <c r="Q491" t="s">
        <v>448</v>
      </c>
      <c r="R491" t="str">
        <f>IFERROR(VLOOKUP(C491,'SAU Lookup'!A:B,2,FALSE),"N")</f>
        <v>N</v>
      </c>
      <c r="S491" t="str">
        <f>IFERROR(VLOOKUP(C491,'SAU Lookup'!A:A,1,FALSE),S490)</f>
        <v>20 Gorham SAU Office</v>
      </c>
      <c r="T491" t="str">
        <f t="shared" si="63"/>
        <v>123 Main Street</v>
      </c>
      <c r="U491" t="str">
        <f t="shared" si="64"/>
        <v>Gorham</v>
      </c>
      <c r="V491" t="str">
        <f t="shared" si="65"/>
        <v>03581</v>
      </c>
      <c r="W491" t="str">
        <f t="shared" si="66"/>
        <v/>
      </c>
      <c r="X491" t="str">
        <f t="shared" si="67"/>
        <v/>
      </c>
      <c r="Y491" t="str">
        <f t="shared" si="68"/>
        <v/>
      </c>
      <c r="Z491" t="str">
        <f t="shared" si="69"/>
        <v/>
      </c>
      <c r="AA491" t="str">
        <f t="shared" si="70"/>
        <v/>
      </c>
      <c r="AB491" t="str">
        <f t="shared" si="71"/>
        <v/>
      </c>
    </row>
    <row r="492" spans="3:28" x14ac:dyDescent="0.2">
      <c r="C492" t="s">
        <v>22</v>
      </c>
      <c r="J492" t="s">
        <v>23</v>
      </c>
      <c r="L492" t="s">
        <v>24</v>
      </c>
      <c r="M492" t="s">
        <v>25</v>
      </c>
      <c r="P492" t="s">
        <v>26</v>
      </c>
      <c r="R492" t="str">
        <f>IFERROR(VLOOKUP(C492,'SAU Lookup'!A:B,2,FALSE),"N")</f>
        <v>N</v>
      </c>
      <c r="S492" t="str">
        <f>IFERROR(VLOOKUP(C492,'SAU Lookup'!A:A,1,FALSE),S491)</f>
        <v>20 Gorham SAU Office</v>
      </c>
      <c r="T492" t="str">
        <f t="shared" si="63"/>
        <v>123 Main Street</v>
      </c>
      <c r="U492" t="str">
        <f t="shared" si="64"/>
        <v>Gorham</v>
      </c>
      <c r="V492" t="str">
        <f t="shared" si="65"/>
        <v>03581</v>
      </c>
      <c r="W492" t="str">
        <f t="shared" si="66"/>
        <v/>
      </c>
      <c r="X492" t="str">
        <f t="shared" si="67"/>
        <v/>
      </c>
      <c r="Y492" t="str">
        <f t="shared" si="68"/>
        <v/>
      </c>
      <c r="Z492" t="str">
        <f t="shared" si="69"/>
        <v/>
      </c>
      <c r="AA492" t="str">
        <f t="shared" si="70"/>
        <v/>
      </c>
      <c r="AB492" t="str">
        <f t="shared" si="71"/>
        <v/>
      </c>
    </row>
    <row r="493" spans="3:28" x14ac:dyDescent="0.2">
      <c r="C493" t="s">
        <v>27</v>
      </c>
      <c r="R493" t="str">
        <f>IFERROR(VLOOKUP(C493,'SAU Lookup'!A:B,2,FALSE),"N")</f>
        <v>N</v>
      </c>
      <c r="S493" t="str">
        <f>IFERROR(VLOOKUP(C493,'SAU Lookup'!A:A,1,FALSE),S492)</f>
        <v>20 Gorham SAU Office</v>
      </c>
      <c r="T493" t="str">
        <f t="shared" si="63"/>
        <v>123 Main Street</v>
      </c>
      <c r="U493" t="str">
        <f t="shared" si="64"/>
        <v>Gorham</v>
      </c>
      <c r="V493" t="str">
        <f t="shared" si="65"/>
        <v>03581</v>
      </c>
      <c r="W493" t="str">
        <f t="shared" si="66"/>
        <v/>
      </c>
      <c r="X493" t="str">
        <f t="shared" si="67"/>
        <v/>
      </c>
      <c r="Y493" t="str">
        <f t="shared" si="68"/>
        <v/>
      </c>
      <c r="Z493" t="str">
        <f t="shared" si="69"/>
        <v/>
      </c>
      <c r="AA493" t="str">
        <f t="shared" si="70"/>
        <v/>
      </c>
      <c r="AB493" t="str">
        <f t="shared" si="71"/>
        <v/>
      </c>
    </row>
    <row r="494" spans="3:28" x14ac:dyDescent="0.2">
      <c r="C494" t="s">
        <v>28</v>
      </c>
      <c r="R494" t="str">
        <f>IFERROR(VLOOKUP(C494,'SAU Lookup'!A:B,2,FALSE),"N")</f>
        <v>N</v>
      </c>
      <c r="S494" t="str">
        <f>IFERROR(VLOOKUP(C494,'SAU Lookup'!A:A,1,FALSE),S493)</f>
        <v>20 Gorham SAU Office</v>
      </c>
      <c r="T494" t="str">
        <f t="shared" si="63"/>
        <v>123 Main Street</v>
      </c>
      <c r="U494" t="str">
        <f t="shared" si="64"/>
        <v>Gorham</v>
      </c>
      <c r="V494" t="str">
        <f t="shared" si="65"/>
        <v>03581</v>
      </c>
      <c r="W494" t="str">
        <f t="shared" si="66"/>
        <v>Errol Consolidated Elementary School</v>
      </c>
      <c r="X494" t="str">
        <f t="shared" si="67"/>
        <v>99 Main St.</v>
      </c>
      <c r="Y494" t="str">
        <f t="shared" si="68"/>
        <v>Errol</v>
      </c>
      <c r="Z494" t="str">
        <f t="shared" si="69"/>
        <v>03579</v>
      </c>
      <c r="AA494" t="str">
        <f t="shared" si="70"/>
        <v xml:space="preserve">Open: M Tu W Th F </v>
      </c>
      <c r="AB494" t="str">
        <f t="shared" si="71"/>
        <v xml:space="preserve">Serving: Br Lun </v>
      </c>
    </row>
    <row r="495" spans="3:28" x14ac:dyDescent="0.2">
      <c r="C495" t="s">
        <v>453</v>
      </c>
      <c r="J495" t="s">
        <v>454</v>
      </c>
      <c r="L495" t="s">
        <v>455</v>
      </c>
      <c r="M495" t="s">
        <v>456</v>
      </c>
      <c r="P495" t="s">
        <v>457</v>
      </c>
      <c r="Q495" t="s">
        <v>458</v>
      </c>
      <c r="R495" t="str">
        <f>IFERROR(VLOOKUP(C495,'SAU Lookup'!A:B,2,FALSE),"N")</f>
        <v>N</v>
      </c>
      <c r="S495" t="str">
        <f>IFERROR(VLOOKUP(C495,'SAU Lookup'!A:A,1,FALSE),S494)</f>
        <v>20 Gorham SAU Office</v>
      </c>
      <c r="T495" t="str">
        <f t="shared" si="63"/>
        <v>123 Main Street</v>
      </c>
      <c r="U495" t="str">
        <f t="shared" si="64"/>
        <v>Gorham</v>
      </c>
      <c r="V495" t="str">
        <f t="shared" si="65"/>
        <v>03581</v>
      </c>
      <c r="W495" t="str">
        <f t="shared" si="66"/>
        <v/>
      </c>
      <c r="X495" t="str">
        <f t="shared" si="67"/>
        <v/>
      </c>
      <c r="Y495" t="str">
        <f t="shared" si="68"/>
        <v/>
      </c>
      <c r="Z495" t="str">
        <f t="shared" si="69"/>
        <v/>
      </c>
      <c r="AA495" t="str">
        <f t="shared" si="70"/>
        <v/>
      </c>
      <c r="AB495" t="str">
        <f t="shared" si="71"/>
        <v/>
      </c>
    </row>
    <row r="496" spans="3:28" x14ac:dyDescent="0.2">
      <c r="C496" t="s">
        <v>22</v>
      </c>
      <c r="J496" t="s">
        <v>23</v>
      </c>
      <c r="L496" t="s">
        <v>24</v>
      </c>
      <c r="M496" t="s">
        <v>25</v>
      </c>
      <c r="P496" t="s">
        <v>26</v>
      </c>
      <c r="R496" t="str">
        <f>IFERROR(VLOOKUP(C496,'SAU Lookup'!A:B,2,FALSE),"N")</f>
        <v>N</v>
      </c>
      <c r="S496" t="str">
        <f>IFERROR(VLOOKUP(C496,'SAU Lookup'!A:A,1,FALSE),S495)</f>
        <v>20 Gorham SAU Office</v>
      </c>
      <c r="T496" t="str">
        <f t="shared" si="63"/>
        <v>123 Main Street</v>
      </c>
      <c r="U496" t="str">
        <f t="shared" si="64"/>
        <v>Gorham</v>
      </c>
      <c r="V496" t="str">
        <f t="shared" si="65"/>
        <v>03581</v>
      </c>
      <c r="W496" t="str">
        <f t="shared" si="66"/>
        <v/>
      </c>
      <c r="X496" t="str">
        <f t="shared" si="67"/>
        <v/>
      </c>
      <c r="Y496" t="str">
        <f t="shared" si="68"/>
        <v/>
      </c>
      <c r="Z496" t="str">
        <f t="shared" si="69"/>
        <v/>
      </c>
      <c r="AA496" t="str">
        <f t="shared" si="70"/>
        <v/>
      </c>
      <c r="AB496" t="str">
        <f t="shared" si="71"/>
        <v/>
      </c>
    </row>
    <row r="497" spans="3:28" x14ac:dyDescent="0.2">
      <c r="C497" t="s">
        <v>27</v>
      </c>
      <c r="R497" t="str">
        <f>IFERROR(VLOOKUP(C497,'SAU Lookup'!A:B,2,FALSE),"N")</f>
        <v>N</v>
      </c>
      <c r="S497" t="str">
        <f>IFERROR(VLOOKUP(C497,'SAU Lookup'!A:A,1,FALSE),S496)</f>
        <v>20 Gorham SAU Office</v>
      </c>
      <c r="T497" t="str">
        <f t="shared" si="63"/>
        <v>123 Main Street</v>
      </c>
      <c r="U497" t="str">
        <f t="shared" si="64"/>
        <v>Gorham</v>
      </c>
      <c r="V497" t="str">
        <f t="shared" si="65"/>
        <v>03581</v>
      </c>
      <c r="W497" t="str">
        <f t="shared" si="66"/>
        <v/>
      </c>
      <c r="X497" t="str">
        <f t="shared" si="67"/>
        <v/>
      </c>
      <c r="Y497" t="str">
        <f t="shared" si="68"/>
        <v/>
      </c>
      <c r="Z497" t="str">
        <f t="shared" si="69"/>
        <v/>
      </c>
      <c r="AA497" t="str">
        <f t="shared" si="70"/>
        <v/>
      </c>
      <c r="AB497" t="str">
        <f t="shared" si="71"/>
        <v/>
      </c>
    </row>
    <row r="498" spans="3:28" x14ac:dyDescent="0.2">
      <c r="C498" t="s">
        <v>28</v>
      </c>
      <c r="R498" t="str">
        <f>IFERROR(VLOOKUP(C498,'SAU Lookup'!A:B,2,FALSE),"N")</f>
        <v>N</v>
      </c>
      <c r="S498" t="str">
        <f>IFERROR(VLOOKUP(C498,'SAU Lookup'!A:A,1,FALSE),S497)</f>
        <v>20 Gorham SAU Office</v>
      </c>
      <c r="T498" t="str">
        <f t="shared" si="63"/>
        <v>123 Main Street</v>
      </c>
      <c r="U498" t="str">
        <f t="shared" si="64"/>
        <v>Gorham</v>
      </c>
      <c r="V498" t="str">
        <f t="shared" si="65"/>
        <v>03581</v>
      </c>
      <c r="W498" t="str">
        <f t="shared" si="66"/>
        <v>Gorham High School</v>
      </c>
      <c r="X498" t="str">
        <f t="shared" si="67"/>
        <v>120 Main St.</v>
      </c>
      <c r="Y498" t="str">
        <f t="shared" si="68"/>
        <v>Gorham</v>
      </c>
      <c r="Z498" t="str">
        <f t="shared" si="69"/>
        <v>03581</v>
      </c>
      <c r="AA498" t="str">
        <f t="shared" si="70"/>
        <v xml:space="preserve">Open: M Tu W Th F </v>
      </c>
      <c r="AB498" t="str">
        <f t="shared" si="71"/>
        <v xml:space="preserve">Serving: Br Lun </v>
      </c>
    </row>
    <row r="499" spans="3:28" x14ac:dyDescent="0.2">
      <c r="C499" t="s">
        <v>459</v>
      </c>
      <c r="J499" t="s">
        <v>450</v>
      </c>
      <c r="L499" t="s">
        <v>451</v>
      </c>
      <c r="M499" t="s">
        <v>460</v>
      </c>
      <c r="P499" t="s">
        <v>447</v>
      </c>
      <c r="Q499" t="s">
        <v>448</v>
      </c>
      <c r="R499" t="str">
        <f>IFERROR(VLOOKUP(C499,'SAU Lookup'!A:B,2,FALSE),"N")</f>
        <v>N</v>
      </c>
      <c r="S499" t="str">
        <f>IFERROR(VLOOKUP(C499,'SAU Lookup'!A:A,1,FALSE),S498)</f>
        <v>20 Gorham SAU Office</v>
      </c>
      <c r="T499" t="str">
        <f t="shared" si="63"/>
        <v>123 Main Street</v>
      </c>
      <c r="U499" t="str">
        <f t="shared" si="64"/>
        <v>Gorham</v>
      </c>
      <c r="V499" t="str">
        <f t="shared" si="65"/>
        <v>03581</v>
      </c>
      <c r="W499" t="str">
        <f t="shared" si="66"/>
        <v/>
      </c>
      <c r="X499" t="str">
        <f t="shared" si="67"/>
        <v/>
      </c>
      <c r="Y499" t="str">
        <f t="shared" si="68"/>
        <v/>
      </c>
      <c r="Z499" t="str">
        <f t="shared" si="69"/>
        <v/>
      </c>
      <c r="AA499" t="str">
        <f t="shared" si="70"/>
        <v/>
      </c>
      <c r="AB499" t="str">
        <f t="shared" si="71"/>
        <v/>
      </c>
    </row>
    <row r="500" spans="3:28" x14ac:dyDescent="0.2">
      <c r="C500" t="s">
        <v>22</v>
      </c>
      <c r="J500" t="s">
        <v>23</v>
      </c>
      <c r="L500" t="s">
        <v>24</v>
      </c>
      <c r="M500" t="s">
        <v>25</v>
      </c>
      <c r="P500" t="s">
        <v>26</v>
      </c>
      <c r="R500" t="str">
        <f>IFERROR(VLOOKUP(C500,'SAU Lookup'!A:B,2,FALSE),"N")</f>
        <v>N</v>
      </c>
      <c r="S500" t="str">
        <f>IFERROR(VLOOKUP(C500,'SAU Lookup'!A:A,1,FALSE),S499)</f>
        <v>20 Gorham SAU Office</v>
      </c>
      <c r="T500" t="str">
        <f t="shared" si="63"/>
        <v>123 Main Street</v>
      </c>
      <c r="U500" t="str">
        <f t="shared" si="64"/>
        <v>Gorham</v>
      </c>
      <c r="V500" t="str">
        <f t="shared" si="65"/>
        <v>03581</v>
      </c>
      <c r="W500" t="str">
        <f t="shared" si="66"/>
        <v/>
      </c>
      <c r="X500" t="str">
        <f t="shared" si="67"/>
        <v/>
      </c>
      <c r="Y500" t="str">
        <f t="shared" si="68"/>
        <v/>
      </c>
      <c r="Z500" t="str">
        <f t="shared" si="69"/>
        <v/>
      </c>
      <c r="AA500" t="str">
        <f t="shared" si="70"/>
        <v/>
      </c>
      <c r="AB500" t="str">
        <f t="shared" si="71"/>
        <v/>
      </c>
    </row>
    <row r="501" spans="3:28" x14ac:dyDescent="0.2">
      <c r="C501" t="s">
        <v>27</v>
      </c>
      <c r="R501" t="str">
        <f>IFERROR(VLOOKUP(C501,'SAU Lookup'!A:B,2,FALSE),"N")</f>
        <v>N</v>
      </c>
      <c r="S501" t="str">
        <f>IFERROR(VLOOKUP(C501,'SAU Lookup'!A:A,1,FALSE),S500)</f>
        <v>20 Gorham SAU Office</v>
      </c>
      <c r="T501" t="str">
        <f t="shared" si="63"/>
        <v>123 Main Street</v>
      </c>
      <c r="U501" t="str">
        <f t="shared" si="64"/>
        <v>Gorham</v>
      </c>
      <c r="V501" t="str">
        <f t="shared" si="65"/>
        <v>03581</v>
      </c>
      <c r="W501" t="str">
        <f t="shared" si="66"/>
        <v/>
      </c>
      <c r="X501" t="str">
        <f t="shared" si="67"/>
        <v/>
      </c>
      <c r="Y501" t="str">
        <f t="shared" si="68"/>
        <v/>
      </c>
      <c r="Z501" t="str">
        <f t="shared" si="69"/>
        <v/>
      </c>
      <c r="AA501" t="str">
        <f t="shared" si="70"/>
        <v/>
      </c>
      <c r="AB501" t="str">
        <f t="shared" si="71"/>
        <v/>
      </c>
    </row>
    <row r="502" spans="3:28" x14ac:dyDescent="0.2">
      <c r="C502" t="s">
        <v>28</v>
      </c>
      <c r="R502" t="str">
        <f>IFERROR(VLOOKUP(C502,'SAU Lookup'!A:B,2,FALSE),"N")</f>
        <v>N</v>
      </c>
      <c r="S502" t="str">
        <f>IFERROR(VLOOKUP(C502,'SAU Lookup'!A:A,1,FALSE),S501)</f>
        <v>20 Gorham SAU Office</v>
      </c>
      <c r="T502" t="str">
        <f t="shared" si="63"/>
        <v>123 Main Street</v>
      </c>
      <c r="U502" t="str">
        <f t="shared" si="64"/>
        <v>Gorham</v>
      </c>
      <c r="V502" t="str">
        <f t="shared" si="65"/>
        <v>03581</v>
      </c>
      <c r="W502" t="str">
        <f t="shared" si="66"/>
        <v>Gorham Middle School</v>
      </c>
      <c r="X502" t="str">
        <f t="shared" si="67"/>
        <v>120 Main St.</v>
      </c>
      <c r="Y502" t="str">
        <f t="shared" si="68"/>
        <v>Gorham</v>
      </c>
      <c r="Z502" t="str">
        <f t="shared" si="69"/>
        <v>03581</v>
      </c>
      <c r="AA502" t="str">
        <f t="shared" si="70"/>
        <v xml:space="preserve">Open: M Tu W Th F </v>
      </c>
      <c r="AB502" t="str">
        <f t="shared" si="71"/>
        <v xml:space="preserve">Serving: Br Lun </v>
      </c>
    </row>
    <row r="503" spans="3:28" x14ac:dyDescent="0.2">
      <c r="C503" t="s">
        <v>461</v>
      </c>
      <c r="J503" t="s">
        <v>450</v>
      </c>
      <c r="L503" t="s">
        <v>451</v>
      </c>
      <c r="M503" t="s">
        <v>460</v>
      </c>
      <c r="P503" t="s">
        <v>447</v>
      </c>
      <c r="Q503" t="s">
        <v>448</v>
      </c>
      <c r="R503" t="str">
        <f>IFERROR(VLOOKUP(C503,'SAU Lookup'!A:B,2,FALSE),"N")</f>
        <v>N</v>
      </c>
      <c r="S503" t="str">
        <f>IFERROR(VLOOKUP(C503,'SAU Lookup'!A:A,1,FALSE),S502)</f>
        <v>20 Gorham SAU Office</v>
      </c>
      <c r="T503" t="str">
        <f t="shared" si="63"/>
        <v>123 Main Street</v>
      </c>
      <c r="U503" t="str">
        <f t="shared" si="64"/>
        <v>Gorham</v>
      </c>
      <c r="V503" t="str">
        <f t="shared" si="65"/>
        <v>03581</v>
      </c>
      <c r="W503" t="str">
        <f t="shared" si="66"/>
        <v/>
      </c>
      <c r="X503" t="str">
        <f t="shared" si="67"/>
        <v/>
      </c>
      <c r="Y503" t="str">
        <f t="shared" si="68"/>
        <v/>
      </c>
      <c r="Z503" t="str">
        <f t="shared" si="69"/>
        <v/>
      </c>
      <c r="AA503" t="str">
        <f t="shared" si="70"/>
        <v/>
      </c>
      <c r="AB503" t="str">
        <f t="shared" si="71"/>
        <v/>
      </c>
    </row>
    <row r="504" spans="3:28" x14ac:dyDescent="0.2">
      <c r="C504" t="s">
        <v>22</v>
      </c>
      <c r="J504" t="s">
        <v>23</v>
      </c>
      <c r="L504" t="s">
        <v>24</v>
      </c>
      <c r="M504" t="s">
        <v>25</v>
      </c>
      <c r="P504" t="s">
        <v>26</v>
      </c>
      <c r="R504" t="str">
        <f>IFERROR(VLOOKUP(C504,'SAU Lookup'!A:B,2,FALSE),"N")</f>
        <v>N</v>
      </c>
      <c r="S504" t="str">
        <f>IFERROR(VLOOKUP(C504,'SAU Lookup'!A:A,1,FALSE),S503)</f>
        <v>20 Gorham SAU Office</v>
      </c>
      <c r="T504" t="str">
        <f t="shared" si="63"/>
        <v>123 Main Street</v>
      </c>
      <c r="U504" t="str">
        <f t="shared" si="64"/>
        <v>Gorham</v>
      </c>
      <c r="V504" t="str">
        <f t="shared" si="65"/>
        <v>03581</v>
      </c>
      <c r="W504" t="str">
        <f t="shared" si="66"/>
        <v/>
      </c>
      <c r="X504" t="str">
        <f t="shared" si="67"/>
        <v/>
      </c>
      <c r="Y504" t="str">
        <f t="shared" si="68"/>
        <v/>
      </c>
      <c r="Z504" t="str">
        <f t="shared" si="69"/>
        <v/>
      </c>
      <c r="AA504" t="str">
        <f t="shared" si="70"/>
        <v/>
      </c>
      <c r="AB504" t="str">
        <f t="shared" si="71"/>
        <v/>
      </c>
    </row>
    <row r="505" spans="3:28" x14ac:dyDescent="0.2">
      <c r="C505" t="s">
        <v>27</v>
      </c>
      <c r="R505" t="str">
        <f>IFERROR(VLOOKUP(C505,'SAU Lookup'!A:B,2,FALSE),"N")</f>
        <v>N</v>
      </c>
      <c r="S505" t="str">
        <f>IFERROR(VLOOKUP(C505,'SAU Lookup'!A:A,1,FALSE),S504)</f>
        <v>20 Gorham SAU Office</v>
      </c>
      <c r="T505" t="str">
        <f t="shared" si="63"/>
        <v>123 Main Street</v>
      </c>
      <c r="U505" t="str">
        <f t="shared" si="64"/>
        <v>Gorham</v>
      </c>
      <c r="V505" t="str">
        <f t="shared" si="65"/>
        <v>03581</v>
      </c>
      <c r="W505" t="str">
        <f t="shared" si="66"/>
        <v/>
      </c>
      <c r="X505" t="str">
        <f t="shared" si="67"/>
        <v/>
      </c>
      <c r="Y505" t="str">
        <f t="shared" si="68"/>
        <v/>
      </c>
      <c r="Z505" t="str">
        <f t="shared" si="69"/>
        <v/>
      </c>
      <c r="AA505" t="str">
        <f t="shared" si="70"/>
        <v/>
      </c>
      <c r="AB505" t="str">
        <f t="shared" si="71"/>
        <v/>
      </c>
    </row>
    <row r="506" spans="3:28" x14ac:dyDescent="0.2">
      <c r="C506" t="s">
        <v>28</v>
      </c>
      <c r="R506" t="str">
        <f>IFERROR(VLOOKUP(C506,'SAU Lookup'!A:B,2,FALSE),"N")</f>
        <v>N</v>
      </c>
      <c r="S506" t="str">
        <f>IFERROR(VLOOKUP(C506,'SAU Lookup'!A:A,1,FALSE),S505)</f>
        <v>20 Gorham SAU Office</v>
      </c>
      <c r="T506" t="str">
        <f t="shared" si="63"/>
        <v>123 Main Street</v>
      </c>
      <c r="U506" t="str">
        <f t="shared" si="64"/>
        <v>Gorham</v>
      </c>
      <c r="V506" t="str">
        <f t="shared" si="65"/>
        <v>03581</v>
      </c>
      <c r="W506" t="str">
        <f t="shared" si="66"/>
        <v>Milan Village Elementary School</v>
      </c>
      <c r="X506" t="str">
        <f t="shared" si="67"/>
        <v>11 Bridge St.</v>
      </c>
      <c r="Y506" t="str">
        <f t="shared" si="68"/>
        <v>Milan</v>
      </c>
      <c r="Z506" t="str">
        <f t="shared" si="69"/>
        <v>03588</v>
      </c>
      <c r="AA506" t="str">
        <f t="shared" si="70"/>
        <v xml:space="preserve">Open: M Tu W Th F </v>
      </c>
      <c r="AB506" t="str">
        <f t="shared" si="71"/>
        <v xml:space="preserve">Serving: Br Lun </v>
      </c>
    </row>
    <row r="507" spans="3:28" x14ac:dyDescent="0.2">
      <c r="C507" t="s">
        <v>462</v>
      </c>
      <c r="J507" t="s">
        <v>450</v>
      </c>
      <c r="L507" t="s">
        <v>451</v>
      </c>
      <c r="M507" t="s">
        <v>463</v>
      </c>
      <c r="P507" t="s">
        <v>464</v>
      </c>
      <c r="Q507" t="s">
        <v>465</v>
      </c>
      <c r="R507" t="str">
        <f>IFERROR(VLOOKUP(C507,'SAU Lookup'!A:B,2,FALSE),"N")</f>
        <v>N</v>
      </c>
      <c r="S507" t="str">
        <f>IFERROR(VLOOKUP(C507,'SAU Lookup'!A:A,1,FALSE),S506)</f>
        <v>20 Gorham SAU Office</v>
      </c>
      <c r="T507" t="str">
        <f t="shared" si="63"/>
        <v>123 Main Street</v>
      </c>
      <c r="U507" t="str">
        <f t="shared" si="64"/>
        <v>Gorham</v>
      </c>
      <c r="V507" t="str">
        <f t="shared" si="65"/>
        <v>03581</v>
      </c>
      <c r="W507" t="str">
        <f t="shared" si="66"/>
        <v/>
      </c>
      <c r="X507" t="str">
        <f t="shared" si="67"/>
        <v/>
      </c>
      <c r="Y507" t="str">
        <f t="shared" si="68"/>
        <v/>
      </c>
      <c r="Z507" t="str">
        <f t="shared" si="69"/>
        <v/>
      </c>
      <c r="AA507" t="str">
        <f t="shared" si="70"/>
        <v/>
      </c>
      <c r="AB507" t="str">
        <f t="shared" si="71"/>
        <v/>
      </c>
    </row>
    <row r="508" spans="3:28" x14ac:dyDescent="0.2">
      <c r="C508" t="s">
        <v>22</v>
      </c>
      <c r="J508" t="s">
        <v>23</v>
      </c>
      <c r="L508" t="s">
        <v>24</v>
      </c>
      <c r="M508" t="s">
        <v>25</v>
      </c>
      <c r="P508" t="s">
        <v>26</v>
      </c>
      <c r="R508" t="str">
        <f>IFERROR(VLOOKUP(C508,'SAU Lookup'!A:B,2,FALSE),"N")</f>
        <v>N</v>
      </c>
      <c r="S508" t="str">
        <f>IFERROR(VLOOKUP(C508,'SAU Lookup'!A:A,1,FALSE),S507)</f>
        <v>20 Gorham SAU Office</v>
      </c>
      <c r="T508" t="str">
        <f t="shared" si="63"/>
        <v>123 Main Street</v>
      </c>
      <c r="U508" t="str">
        <f t="shared" si="64"/>
        <v>Gorham</v>
      </c>
      <c r="V508" t="str">
        <f t="shared" si="65"/>
        <v>03581</v>
      </c>
      <c r="W508" t="str">
        <f t="shared" si="66"/>
        <v/>
      </c>
      <c r="X508" t="str">
        <f t="shared" si="67"/>
        <v/>
      </c>
      <c r="Y508" t="str">
        <f t="shared" si="68"/>
        <v/>
      </c>
      <c r="Z508" t="str">
        <f t="shared" si="69"/>
        <v/>
      </c>
      <c r="AA508" t="str">
        <f t="shared" si="70"/>
        <v/>
      </c>
      <c r="AB508" t="str">
        <f t="shared" si="71"/>
        <v/>
      </c>
    </row>
    <row r="509" spans="3:28" x14ac:dyDescent="0.2">
      <c r="C509" t="s">
        <v>27</v>
      </c>
      <c r="R509" t="str">
        <f>IFERROR(VLOOKUP(C509,'SAU Lookup'!A:B,2,FALSE),"N")</f>
        <v>N</v>
      </c>
      <c r="S509" t="str">
        <f>IFERROR(VLOOKUP(C509,'SAU Lookup'!A:A,1,FALSE),S508)</f>
        <v>20 Gorham SAU Office</v>
      </c>
      <c r="T509" t="str">
        <f t="shared" si="63"/>
        <v>123 Main Street</v>
      </c>
      <c r="U509" t="str">
        <f t="shared" si="64"/>
        <v>Gorham</v>
      </c>
      <c r="V509" t="str">
        <f t="shared" si="65"/>
        <v>03581</v>
      </c>
      <c r="W509" t="str">
        <f t="shared" si="66"/>
        <v/>
      </c>
      <c r="X509" t="str">
        <f t="shared" si="67"/>
        <v/>
      </c>
      <c r="Y509" t="str">
        <f t="shared" si="68"/>
        <v/>
      </c>
      <c r="Z509" t="str">
        <f t="shared" si="69"/>
        <v/>
      </c>
      <c r="AA509" t="str">
        <f t="shared" si="70"/>
        <v/>
      </c>
      <c r="AB509" t="str">
        <f t="shared" si="71"/>
        <v/>
      </c>
    </row>
    <row r="510" spans="3:28" x14ac:dyDescent="0.2">
      <c r="C510" t="s">
        <v>28</v>
      </c>
      <c r="R510" t="str">
        <f>IFERROR(VLOOKUP(C510,'SAU Lookup'!A:B,2,FALSE),"N")</f>
        <v>N</v>
      </c>
      <c r="S510" t="str">
        <f>IFERROR(VLOOKUP(C510,'SAU Lookup'!A:A,1,FALSE),S509)</f>
        <v>20 Gorham SAU Office</v>
      </c>
      <c r="T510" t="str">
        <f t="shared" si="63"/>
        <v>123 Main Street</v>
      </c>
      <c r="U510" t="str">
        <f t="shared" si="64"/>
        <v>Gorham</v>
      </c>
      <c r="V510" t="str">
        <f t="shared" si="65"/>
        <v>03581</v>
      </c>
      <c r="W510" t="str">
        <f t="shared" si="66"/>
        <v/>
      </c>
      <c r="X510" t="str">
        <f t="shared" si="67"/>
        <v/>
      </c>
      <c r="Y510" t="str">
        <f t="shared" si="68"/>
        <v/>
      </c>
      <c r="Z510" t="str">
        <f t="shared" si="69"/>
        <v/>
      </c>
      <c r="AA510" t="str">
        <f t="shared" si="70"/>
        <v/>
      </c>
      <c r="AB510" t="str">
        <f t="shared" si="71"/>
        <v/>
      </c>
    </row>
    <row r="511" spans="3:28" x14ac:dyDescent="0.2">
      <c r="C511" t="s">
        <v>466</v>
      </c>
      <c r="J511" t="s">
        <v>467</v>
      </c>
      <c r="L511" t="s">
        <v>468</v>
      </c>
      <c r="M511" t="s">
        <v>469</v>
      </c>
      <c r="P511" t="s">
        <v>470</v>
      </c>
      <c r="Q511" t="s">
        <v>471</v>
      </c>
      <c r="R511" t="str">
        <f>IFERROR(VLOOKUP(C511,'SAU Lookup'!A:B,2,FALSE),"N")</f>
        <v>Y</v>
      </c>
      <c r="S511" t="str">
        <f>IFERROR(VLOOKUP(C511,'SAU Lookup'!A:A,1,FALSE),S510)</f>
        <v>21 Winnacunnet SAU Office</v>
      </c>
      <c r="T511" t="str">
        <f t="shared" si="63"/>
        <v>2 Alumni Drive</v>
      </c>
      <c r="U511" t="str">
        <f t="shared" si="64"/>
        <v>Hampton</v>
      </c>
      <c r="V511" t="str">
        <f t="shared" si="65"/>
        <v>03844</v>
      </c>
      <c r="W511" t="str">
        <f t="shared" si="66"/>
        <v>Lincoln Akerman School</v>
      </c>
      <c r="X511" t="str">
        <f t="shared" si="67"/>
        <v>8 Exeter Rd.</v>
      </c>
      <c r="Y511" t="str">
        <f t="shared" si="68"/>
        <v>Hampton Falls</v>
      </c>
      <c r="Z511" t="str">
        <f t="shared" si="69"/>
        <v>03844</v>
      </c>
      <c r="AA511" t="str">
        <f t="shared" si="70"/>
        <v xml:space="preserve">Open: M Tu W Th F </v>
      </c>
      <c r="AB511" t="str">
        <f t="shared" si="71"/>
        <v xml:space="preserve">Serving: Br Lun </v>
      </c>
    </row>
    <row r="512" spans="3:28" x14ac:dyDescent="0.2">
      <c r="C512" t="s">
        <v>472</v>
      </c>
      <c r="J512" t="s">
        <v>473</v>
      </c>
      <c r="L512" t="s">
        <v>474</v>
      </c>
      <c r="M512" t="s">
        <v>475</v>
      </c>
      <c r="P512" t="s">
        <v>476</v>
      </c>
      <c r="Q512" t="s">
        <v>471</v>
      </c>
      <c r="R512" t="str">
        <f>IFERROR(VLOOKUP(C512,'SAU Lookup'!A:B,2,FALSE),"N")</f>
        <v>N</v>
      </c>
      <c r="S512" t="str">
        <f>IFERROR(VLOOKUP(C512,'SAU Lookup'!A:A,1,FALSE),S511)</f>
        <v>21 Winnacunnet SAU Office</v>
      </c>
      <c r="T512" t="str">
        <f t="shared" si="63"/>
        <v>2 Alumni Drive</v>
      </c>
      <c r="U512" t="str">
        <f t="shared" si="64"/>
        <v>Hampton</v>
      </c>
      <c r="V512" t="str">
        <f t="shared" si="65"/>
        <v>03844</v>
      </c>
      <c r="W512" t="str">
        <f t="shared" si="66"/>
        <v/>
      </c>
      <c r="X512" t="str">
        <f t="shared" si="67"/>
        <v/>
      </c>
      <c r="Y512" t="str">
        <f t="shared" si="68"/>
        <v/>
      </c>
      <c r="Z512" t="str">
        <f t="shared" si="69"/>
        <v/>
      </c>
      <c r="AA512" t="str">
        <f t="shared" si="70"/>
        <v/>
      </c>
      <c r="AB512" t="str">
        <f t="shared" si="71"/>
        <v/>
      </c>
    </row>
    <row r="513" spans="3:28" x14ac:dyDescent="0.2">
      <c r="C513" t="s">
        <v>22</v>
      </c>
      <c r="J513" t="s">
        <v>23</v>
      </c>
      <c r="L513" t="s">
        <v>24</v>
      </c>
      <c r="M513" t="s">
        <v>25</v>
      </c>
      <c r="P513" t="s">
        <v>26</v>
      </c>
      <c r="R513" t="str">
        <f>IFERROR(VLOOKUP(C513,'SAU Lookup'!A:B,2,FALSE),"N")</f>
        <v>N</v>
      </c>
      <c r="S513" t="str">
        <f>IFERROR(VLOOKUP(C513,'SAU Lookup'!A:A,1,FALSE),S512)</f>
        <v>21 Winnacunnet SAU Office</v>
      </c>
      <c r="T513" t="str">
        <f t="shared" si="63"/>
        <v>2 Alumni Drive</v>
      </c>
      <c r="U513" t="str">
        <f t="shared" si="64"/>
        <v>Hampton</v>
      </c>
      <c r="V513" t="str">
        <f t="shared" si="65"/>
        <v>03844</v>
      </c>
      <c r="W513" t="str">
        <f t="shared" si="66"/>
        <v/>
      </c>
      <c r="X513" t="str">
        <f t="shared" si="67"/>
        <v/>
      </c>
      <c r="Y513" t="str">
        <f t="shared" si="68"/>
        <v/>
      </c>
      <c r="Z513" t="str">
        <f t="shared" si="69"/>
        <v/>
      </c>
      <c r="AA513" t="str">
        <f t="shared" si="70"/>
        <v/>
      </c>
      <c r="AB513" t="str">
        <f t="shared" si="71"/>
        <v/>
      </c>
    </row>
    <row r="514" spans="3:28" x14ac:dyDescent="0.2">
      <c r="C514" t="s">
        <v>27</v>
      </c>
      <c r="R514" t="str">
        <f>IFERROR(VLOOKUP(C514,'SAU Lookup'!A:B,2,FALSE),"N")</f>
        <v>N</v>
      </c>
      <c r="S514" t="str">
        <f>IFERROR(VLOOKUP(C514,'SAU Lookup'!A:A,1,FALSE),S513)</f>
        <v>21 Winnacunnet SAU Office</v>
      </c>
      <c r="T514" t="str">
        <f t="shared" si="63"/>
        <v>2 Alumni Drive</v>
      </c>
      <c r="U514" t="str">
        <f t="shared" si="64"/>
        <v>Hampton</v>
      </c>
      <c r="V514" t="str">
        <f t="shared" si="65"/>
        <v>03844</v>
      </c>
      <c r="W514" t="str">
        <f t="shared" si="66"/>
        <v/>
      </c>
      <c r="X514" t="str">
        <f t="shared" si="67"/>
        <v/>
      </c>
      <c r="Y514" t="str">
        <f t="shared" si="68"/>
        <v/>
      </c>
      <c r="Z514" t="str">
        <f t="shared" si="69"/>
        <v/>
      </c>
      <c r="AA514" t="str">
        <f t="shared" si="70"/>
        <v/>
      </c>
      <c r="AB514" t="str">
        <f t="shared" si="71"/>
        <v/>
      </c>
    </row>
    <row r="515" spans="3:28" x14ac:dyDescent="0.2">
      <c r="C515" t="s">
        <v>28</v>
      </c>
      <c r="R515" t="str">
        <f>IFERROR(VLOOKUP(C515,'SAU Lookup'!A:B,2,FALSE),"N")</f>
        <v>N</v>
      </c>
      <c r="S515" t="str">
        <f>IFERROR(VLOOKUP(C515,'SAU Lookup'!A:A,1,FALSE),S514)</f>
        <v>21 Winnacunnet SAU Office</v>
      </c>
      <c r="T515" t="str">
        <f t="shared" si="63"/>
        <v>2 Alumni Drive</v>
      </c>
      <c r="U515" t="str">
        <f t="shared" si="64"/>
        <v>Hampton</v>
      </c>
      <c r="V515" t="str">
        <f t="shared" si="65"/>
        <v>03844</v>
      </c>
      <c r="W515" t="str">
        <f t="shared" si="66"/>
        <v>North Hampton School</v>
      </c>
      <c r="X515" t="str">
        <f t="shared" si="67"/>
        <v>201 Atlantic Ave.</v>
      </c>
      <c r="Y515" t="str">
        <f t="shared" si="68"/>
        <v>North Hampton</v>
      </c>
      <c r="Z515" t="str">
        <f t="shared" si="69"/>
        <v>03862</v>
      </c>
      <c r="AA515" t="str">
        <f t="shared" si="70"/>
        <v xml:space="preserve">Open: M Tu W Th F </v>
      </c>
      <c r="AB515" t="str">
        <f t="shared" si="71"/>
        <v xml:space="preserve">Serving: Br Lun </v>
      </c>
    </row>
    <row r="516" spans="3:28" x14ac:dyDescent="0.2">
      <c r="C516" t="s">
        <v>477</v>
      </c>
      <c r="J516" t="s">
        <v>478</v>
      </c>
      <c r="L516" t="s">
        <v>479</v>
      </c>
      <c r="M516" t="s">
        <v>480</v>
      </c>
      <c r="P516" t="s">
        <v>481</v>
      </c>
      <c r="Q516" t="s">
        <v>482</v>
      </c>
      <c r="R516" t="str">
        <f>IFERROR(VLOOKUP(C516,'SAU Lookup'!A:B,2,FALSE),"N")</f>
        <v>N</v>
      </c>
      <c r="S516" t="str">
        <f>IFERROR(VLOOKUP(C516,'SAU Lookup'!A:A,1,FALSE),S515)</f>
        <v>21 Winnacunnet SAU Office</v>
      </c>
      <c r="T516" t="str">
        <f t="shared" si="63"/>
        <v>2 Alumni Drive</v>
      </c>
      <c r="U516" t="str">
        <f t="shared" si="64"/>
        <v>Hampton</v>
      </c>
      <c r="V516" t="str">
        <f t="shared" si="65"/>
        <v>03844</v>
      </c>
      <c r="W516" t="str">
        <f t="shared" si="66"/>
        <v/>
      </c>
      <c r="X516" t="str">
        <f t="shared" si="67"/>
        <v/>
      </c>
      <c r="Y516" t="str">
        <f t="shared" si="68"/>
        <v/>
      </c>
      <c r="Z516" t="str">
        <f t="shared" si="69"/>
        <v/>
      </c>
      <c r="AA516" t="str">
        <f t="shared" si="70"/>
        <v/>
      </c>
      <c r="AB516" t="str">
        <f t="shared" si="71"/>
        <v/>
      </c>
    </row>
    <row r="517" spans="3:28" x14ac:dyDescent="0.2">
      <c r="C517" t="s">
        <v>22</v>
      </c>
      <c r="J517" t="s">
        <v>23</v>
      </c>
      <c r="L517" t="s">
        <v>24</v>
      </c>
      <c r="M517" t="s">
        <v>25</v>
      </c>
      <c r="P517" t="s">
        <v>26</v>
      </c>
      <c r="R517" t="str">
        <f>IFERROR(VLOOKUP(C517,'SAU Lookup'!A:B,2,FALSE),"N")</f>
        <v>N</v>
      </c>
      <c r="S517" t="str">
        <f>IFERROR(VLOOKUP(C517,'SAU Lookup'!A:A,1,FALSE),S516)</f>
        <v>21 Winnacunnet SAU Office</v>
      </c>
      <c r="T517" t="str">
        <f t="shared" si="63"/>
        <v>2 Alumni Drive</v>
      </c>
      <c r="U517" t="str">
        <f t="shared" si="64"/>
        <v>Hampton</v>
      </c>
      <c r="V517" t="str">
        <f t="shared" si="65"/>
        <v>03844</v>
      </c>
      <c r="W517" t="str">
        <f t="shared" si="66"/>
        <v/>
      </c>
      <c r="X517" t="str">
        <f t="shared" si="67"/>
        <v/>
      </c>
      <c r="Y517" t="str">
        <f t="shared" si="68"/>
        <v/>
      </c>
      <c r="Z517" t="str">
        <f t="shared" si="69"/>
        <v/>
      </c>
      <c r="AA517" t="str">
        <f t="shared" si="70"/>
        <v/>
      </c>
      <c r="AB517" t="str">
        <f t="shared" si="71"/>
        <v/>
      </c>
    </row>
    <row r="518" spans="3:28" x14ac:dyDescent="0.2">
      <c r="C518" t="s">
        <v>27</v>
      </c>
      <c r="R518" t="str">
        <f>IFERROR(VLOOKUP(C518,'SAU Lookup'!A:B,2,FALSE),"N")</f>
        <v>N</v>
      </c>
      <c r="S518" t="str">
        <f>IFERROR(VLOOKUP(C518,'SAU Lookup'!A:A,1,FALSE),S517)</f>
        <v>21 Winnacunnet SAU Office</v>
      </c>
      <c r="T518" t="str">
        <f t="shared" si="63"/>
        <v>2 Alumni Drive</v>
      </c>
      <c r="U518" t="str">
        <f t="shared" si="64"/>
        <v>Hampton</v>
      </c>
      <c r="V518" t="str">
        <f t="shared" si="65"/>
        <v>03844</v>
      </c>
      <c r="W518" t="str">
        <f t="shared" si="66"/>
        <v/>
      </c>
      <c r="X518" t="str">
        <f t="shared" si="67"/>
        <v/>
      </c>
      <c r="Y518" t="str">
        <f t="shared" si="68"/>
        <v/>
      </c>
      <c r="Z518" t="str">
        <f t="shared" si="69"/>
        <v/>
      </c>
      <c r="AA518" t="str">
        <f t="shared" si="70"/>
        <v/>
      </c>
      <c r="AB518" t="str">
        <f t="shared" si="71"/>
        <v/>
      </c>
    </row>
    <row r="519" spans="3:28" x14ac:dyDescent="0.2">
      <c r="C519" t="s">
        <v>28</v>
      </c>
      <c r="R519" t="str">
        <f>IFERROR(VLOOKUP(C519,'SAU Lookup'!A:B,2,FALSE),"N")</f>
        <v>N</v>
      </c>
      <c r="S519" t="str">
        <f>IFERROR(VLOOKUP(C519,'SAU Lookup'!A:A,1,FALSE),S518)</f>
        <v>21 Winnacunnet SAU Office</v>
      </c>
      <c r="T519" t="str">
        <f t="shared" si="63"/>
        <v>2 Alumni Drive</v>
      </c>
      <c r="U519" t="str">
        <f t="shared" si="64"/>
        <v>Hampton</v>
      </c>
      <c r="V519" t="str">
        <f t="shared" si="65"/>
        <v>03844</v>
      </c>
      <c r="W519" t="str">
        <f t="shared" si="66"/>
        <v>Seabrook Elementary School</v>
      </c>
      <c r="X519" t="str">
        <f t="shared" si="67"/>
        <v>256 Walton Rd.</v>
      </c>
      <c r="Y519" t="str">
        <f t="shared" si="68"/>
        <v>Seabrook</v>
      </c>
      <c r="Z519" t="str">
        <f t="shared" si="69"/>
        <v>03874</v>
      </c>
      <c r="AA519" t="str">
        <f t="shared" si="70"/>
        <v xml:space="preserve">Open: M Tu W Th F </v>
      </c>
      <c r="AB519" t="str">
        <f t="shared" si="71"/>
        <v xml:space="preserve">Serving: Br Snk Lun Sup </v>
      </c>
    </row>
    <row r="520" spans="3:28" x14ac:dyDescent="0.2">
      <c r="C520" t="s">
        <v>483</v>
      </c>
      <c r="J520" t="s">
        <v>484</v>
      </c>
      <c r="L520" t="s">
        <v>485</v>
      </c>
      <c r="M520" t="s">
        <v>486</v>
      </c>
      <c r="P520" t="s">
        <v>487</v>
      </c>
      <c r="Q520" t="s">
        <v>488</v>
      </c>
      <c r="R520" t="str">
        <f>IFERROR(VLOOKUP(C520,'SAU Lookup'!A:B,2,FALSE),"N")</f>
        <v>N</v>
      </c>
      <c r="S520" t="str">
        <f>IFERROR(VLOOKUP(C520,'SAU Lookup'!A:A,1,FALSE),S519)</f>
        <v>21 Winnacunnet SAU Office</v>
      </c>
      <c r="T520" t="str">
        <f t="shared" si="63"/>
        <v>2 Alumni Drive</v>
      </c>
      <c r="U520" t="str">
        <f t="shared" si="64"/>
        <v>Hampton</v>
      </c>
      <c r="V520" t="str">
        <f t="shared" si="65"/>
        <v>03844</v>
      </c>
      <c r="W520" t="str">
        <f t="shared" si="66"/>
        <v/>
      </c>
      <c r="X520" t="str">
        <f t="shared" si="67"/>
        <v/>
      </c>
      <c r="Y520" t="str">
        <f t="shared" si="68"/>
        <v/>
      </c>
      <c r="Z520" t="str">
        <f t="shared" si="69"/>
        <v/>
      </c>
      <c r="AA520" t="str">
        <f t="shared" si="70"/>
        <v/>
      </c>
      <c r="AB520" t="str">
        <f t="shared" si="71"/>
        <v/>
      </c>
    </row>
    <row r="521" spans="3:28" x14ac:dyDescent="0.2">
      <c r="C521" t="s">
        <v>22</v>
      </c>
      <c r="J521" t="s">
        <v>23</v>
      </c>
      <c r="L521" t="s">
        <v>24</v>
      </c>
      <c r="M521" t="s">
        <v>25</v>
      </c>
      <c r="P521" t="s">
        <v>26</v>
      </c>
      <c r="R521" t="str">
        <f>IFERROR(VLOOKUP(C521,'SAU Lookup'!A:B,2,FALSE),"N")</f>
        <v>N</v>
      </c>
      <c r="S521" t="str">
        <f>IFERROR(VLOOKUP(C521,'SAU Lookup'!A:A,1,FALSE),S520)</f>
        <v>21 Winnacunnet SAU Office</v>
      </c>
      <c r="T521" t="str">
        <f t="shared" si="63"/>
        <v>2 Alumni Drive</v>
      </c>
      <c r="U521" t="str">
        <f t="shared" si="64"/>
        <v>Hampton</v>
      </c>
      <c r="V521" t="str">
        <f t="shared" si="65"/>
        <v>03844</v>
      </c>
      <c r="W521" t="str">
        <f t="shared" si="66"/>
        <v/>
      </c>
      <c r="X521" t="str">
        <f t="shared" si="67"/>
        <v/>
      </c>
      <c r="Y521" t="str">
        <f t="shared" si="68"/>
        <v/>
      </c>
      <c r="Z521" t="str">
        <f t="shared" si="69"/>
        <v/>
      </c>
      <c r="AA521" t="str">
        <f t="shared" si="70"/>
        <v/>
      </c>
      <c r="AB521" t="str">
        <f t="shared" si="71"/>
        <v/>
      </c>
    </row>
    <row r="522" spans="3:28" x14ac:dyDescent="0.2">
      <c r="C522" t="s">
        <v>87</v>
      </c>
      <c r="R522" t="str">
        <f>IFERROR(VLOOKUP(C522,'SAU Lookup'!A:B,2,FALSE),"N")</f>
        <v>N</v>
      </c>
      <c r="S522" t="str">
        <f>IFERROR(VLOOKUP(C522,'SAU Lookup'!A:A,1,FALSE),S521)</f>
        <v>21 Winnacunnet SAU Office</v>
      </c>
      <c r="T522" t="str">
        <f t="shared" si="63"/>
        <v>2 Alumni Drive</v>
      </c>
      <c r="U522" t="str">
        <f t="shared" si="64"/>
        <v>Hampton</v>
      </c>
      <c r="V522" t="str">
        <f t="shared" si="65"/>
        <v>03844</v>
      </c>
      <c r="W522" t="str">
        <f t="shared" si="66"/>
        <v/>
      </c>
      <c r="X522" t="str">
        <f t="shared" si="67"/>
        <v/>
      </c>
      <c r="Y522" t="str">
        <f t="shared" si="68"/>
        <v/>
      </c>
      <c r="Z522" t="str">
        <f t="shared" si="69"/>
        <v/>
      </c>
      <c r="AA522" t="str">
        <f t="shared" si="70"/>
        <v/>
      </c>
      <c r="AB522" t="str">
        <f t="shared" si="71"/>
        <v/>
      </c>
    </row>
    <row r="523" spans="3:28" x14ac:dyDescent="0.2">
      <c r="C523" t="s">
        <v>28</v>
      </c>
      <c r="R523" t="str">
        <f>IFERROR(VLOOKUP(C523,'SAU Lookup'!A:B,2,FALSE),"N")</f>
        <v>N</v>
      </c>
      <c r="S523" t="str">
        <f>IFERROR(VLOOKUP(C523,'SAU Lookup'!A:A,1,FALSE),S522)</f>
        <v>21 Winnacunnet SAU Office</v>
      </c>
      <c r="T523" t="str">
        <f t="shared" si="63"/>
        <v>2 Alumni Drive</v>
      </c>
      <c r="U523" t="str">
        <f t="shared" si="64"/>
        <v>Hampton</v>
      </c>
      <c r="V523" t="str">
        <f t="shared" si="65"/>
        <v>03844</v>
      </c>
      <c r="W523" t="str">
        <f t="shared" si="66"/>
        <v>Seabrook Elementary School</v>
      </c>
      <c r="X523" t="str">
        <f t="shared" si="67"/>
        <v>256 Walton Rd.</v>
      </c>
      <c r="Y523" t="str">
        <f t="shared" si="68"/>
        <v>Seabrook</v>
      </c>
      <c r="Z523" t="str">
        <f t="shared" si="69"/>
        <v>03874</v>
      </c>
      <c r="AA523" t="str">
        <f t="shared" si="70"/>
        <v xml:space="preserve">Open: M Tu W Th F </v>
      </c>
      <c r="AB523" t="str">
        <f t="shared" si="71"/>
        <v xml:space="preserve">Serving: Br Snk Lun </v>
      </c>
    </row>
    <row r="524" spans="3:28" x14ac:dyDescent="0.2">
      <c r="C524" t="s">
        <v>483</v>
      </c>
      <c r="J524" t="s">
        <v>484</v>
      </c>
      <c r="L524" t="s">
        <v>485</v>
      </c>
      <c r="M524" t="s">
        <v>486</v>
      </c>
      <c r="P524" t="s">
        <v>487</v>
      </c>
      <c r="Q524" t="s">
        <v>488</v>
      </c>
      <c r="R524" t="str">
        <f>IFERROR(VLOOKUP(C524,'SAU Lookup'!A:B,2,FALSE),"N")</f>
        <v>N</v>
      </c>
      <c r="S524" t="str">
        <f>IFERROR(VLOOKUP(C524,'SAU Lookup'!A:A,1,FALSE),S523)</f>
        <v>21 Winnacunnet SAU Office</v>
      </c>
      <c r="T524" t="str">
        <f t="shared" ref="T524:T587" si="72">IF(R524="Y",M524,T523)</f>
        <v>2 Alumni Drive</v>
      </c>
      <c r="U524" t="str">
        <f t="shared" ref="U524:U587" si="73">IF($R524="Y",P524,U523)</f>
        <v>Hampton</v>
      </c>
      <c r="V524" t="str">
        <f t="shared" ref="V524:V587" si="74">IF($R524="Y",Q524,V523)</f>
        <v>03844</v>
      </c>
      <c r="W524" t="str">
        <f t="shared" ref="W524:W587" si="75">IF(ISNUMBER(SEARCH("open",C526)),C525,"")</f>
        <v/>
      </c>
      <c r="X524" t="str">
        <f t="shared" ref="X524:X587" si="76">IF(ISNUMBER(SEARCH("open",$C526)),M525,"")</f>
        <v/>
      </c>
      <c r="Y524" t="str">
        <f t="shared" ref="Y524:Y587" si="77">IF(ISNUMBER(SEARCH("open",$C526)),P525,"")</f>
        <v/>
      </c>
      <c r="Z524" t="str">
        <f t="shared" ref="Z524:Z587" si="78">IF(ISNUMBER(SEARCH("open",$C526)),Q525,"")</f>
        <v/>
      </c>
      <c r="AA524" t="str">
        <f t="shared" ref="AA524:AA587" si="79">IF(ISNUMBER(SEARCH("open",$C526)),C526,"")</f>
        <v/>
      </c>
      <c r="AB524" t="str">
        <f t="shared" ref="AB524:AB587" si="80">IF(ISNUMBER(SEARCH("open",$C526)),C527,"")</f>
        <v/>
      </c>
    </row>
    <row r="525" spans="3:28" x14ac:dyDescent="0.2">
      <c r="C525" t="s">
        <v>22</v>
      </c>
      <c r="J525" t="s">
        <v>23</v>
      </c>
      <c r="L525" t="s">
        <v>24</v>
      </c>
      <c r="M525" t="s">
        <v>25</v>
      </c>
      <c r="P525" t="s">
        <v>26</v>
      </c>
      <c r="R525" t="str">
        <f>IFERROR(VLOOKUP(C525,'SAU Lookup'!A:B,2,FALSE),"N")</f>
        <v>N</v>
      </c>
      <c r="S525" t="str">
        <f>IFERROR(VLOOKUP(C525,'SAU Lookup'!A:A,1,FALSE),S524)</f>
        <v>21 Winnacunnet SAU Office</v>
      </c>
      <c r="T525" t="str">
        <f t="shared" si="72"/>
        <v>2 Alumni Drive</v>
      </c>
      <c r="U525" t="str">
        <f t="shared" si="73"/>
        <v>Hampton</v>
      </c>
      <c r="V525" t="str">
        <f t="shared" si="74"/>
        <v>03844</v>
      </c>
      <c r="W525" t="str">
        <f t="shared" si="75"/>
        <v/>
      </c>
      <c r="X525" t="str">
        <f t="shared" si="76"/>
        <v/>
      </c>
      <c r="Y525" t="str">
        <f t="shared" si="77"/>
        <v/>
      </c>
      <c r="Z525" t="str">
        <f t="shared" si="78"/>
        <v/>
      </c>
      <c r="AA525" t="str">
        <f t="shared" si="79"/>
        <v/>
      </c>
      <c r="AB525" t="str">
        <f t="shared" si="80"/>
        <v/>
      </c>
    </row>
    <row r="526" spans="3:28" x14ac:dyDescent="0.2">
      <c r="C526" t="s">
        <v>94</v>
      </c>
      <c r="R526" t="str">
        <f>IFERROR(VLOOKUP(C526,'SAU Lookup'!A:B,2,FALSE),"N")</f>
        <v>N</v>
      </c>
      <c r="S526" t="str">
        <f>IFERROR(VLOOKUP(C526,'SAU Lookup'!A:A,1,FALSE),S525)</f>
        <v>21 Winnacunnet SAU Office</v>
      </c>
      <c r="T526" t="str">
        <f t="shared" si="72"/>
        <v>2 Alumni Drive</v>
      </c>
      <c r="U526" t="str">
        <f t="shared" si="73"/>
        <v>Hampton</v>
      </c>
      <c r="V526" t="str">
        <f t="shared" si="74"/>
        <v>03844</v>
      </c>
      <c r="W526" t="str">
        <f t="shared" si="75"/>
        <v/>
      </c>
      <c r="X526" t="str">
        <f t="shared" si="76"/>
        <v/>
      </c>
      <c r="Y526" t="str">
        <f t="shared" si="77"/>
        <v/>
      </c>
      <c r="Z526" t="str">
        <f t="shared" si="78"/>
        <v/>
      </c>
      <c r="AA526" t="str">
        <f t="shared" si="79"/>
        <v/>
      </c>
      <c r="AB526" t="str">
        <f t="shared" si="80"/>
        <v/>
      </c>
    </row>
    <row r="527" spans="3:28" x14ac:dyDescent="0.2">
      <c r="C527" t="s">
        <v>28</v>
      </c>
      <c r="R527" t="str">
        <f>IFERROR(VLOOKUP(C527,'SAU Lookup'!A:B,2,FALSE),"N")</f>
        <v>N</v>
      </c>
      <c r="S527" t="str">
        <f>IFERROR(VLOOKUP(C527,'SAU Lookup'!A:A,1,FALSE),S526)</f>
        <v>21 Winnacunnet SAU Office</v>
      </c>
      <c r="T527" t="str">
        <f t="shared" si="72"/>
        <v>2 Alumni Drive</v>
      </c>
      <c r="U527" t="str">
        <f t="shared" si="73"/>
        <v>Hampton</v>
      </c>
      <c r="V527" t="str">
        <f t="shared" si="74"/>
        <v>03844</v>
      </c>
      <c r="W527" t="str">
        <f t="shared" si="75"/>
        <v>South Hampton Barnard School</v>
      </c>
      <c r="X527" t="str">
        <f t="shared" si="76"/>
        <v>219 Main Ave.</v>
      </c>
      <c r="Y527" t="str">
        <f t="shared" si="77"/>
        <v>South Hampton</v>
      </c>
      <c r="Z527" t="str">
        <f t="shared" si="78"/>
        <v>03827</v>
      </c>
      <c r="AA527" t="str">
        <f t="shared" si="79"/>
        <v xml:space="preserve">Open: M Tu W Th F </v>
      </c>
      <c r="AB527" t="str">
        <f t="shared" si="80"/>
        <v xml:space="preserve">Serving: Milk </v>
      </c>
    </row>
    <row r="528" spans="3:28" x14ac:dyDescent="0.2">
      <c r="C528" t="s">
        <v>489</v>
      </c>
      <c r="J528" t="s">
        <v>490</v>
      </c>
      <c r="L528" t="s">
        <v>491</v>
      </c>
      <c r="M528" t="s">
        <v>492</v>
      </c>
      <c r="P528" t="s">
        <v>493</v>
      </c>
      <c r="Q528" t="s">
        <v>494</v>
      </c>
      <c r="R528" t="str">
        <f>IFERROR(VLOOKUP(C528,'SAU Lookup'!A:B,2,FALSE),"N")</f>
        <v>N</v>
      </c>
      <c r="S528" t="str">
        <f>IFERROR(VLOOKUP(C528,'SAU Lookup'!A:A,1,FALSE),S527)</f>
        <v>21 Winnacunnet SAU Office</v>
      </c>
      <c r="T528" t="str">
        <f t="shared" si="72"/>
        <v>2 Alumni Drive</v>
      </c>
      <c r="U528" t="str">
        <f t="shared" si="73"/>
        <v>Hampton</v>
      </c>
      <c r="V528" t="str">
        <f t="shared" si="74"/>
        <v>03844</v>
      </c>
      <c r="W528" t="str">
        <f t="shared" si="75"/>
        <v/>
      </c>
      <c r="X528" t="str">
        <f t="shared" si="76"/>
        <v/>
      </c>
      <c r="Y528" t="str">
        <f t="shared" si="77"/>
        <v/>
      </c>
      <c r="Z528" t="str">
        <f t="shared" si="78"/>
        <v/>
      </c>
      <c r="AA528" t="str">
        <f t="shared" si="79"/>
        <v/>
      </c>
      <c r="AB528" t="str">
        <f t="shared" si="80"/>
        <v/>
      </c>
    </row>
    <row r="529" spans="3:28" x14ac:dyDescent="0.2">
      <c r="C529" t="s">
        <v>22</v>
      </c>
      <c r="J529" t="s">
        <v>23</v>
      </c>
      <c r="L529" t="s">
        <v>24</v>
      </c>
      <c r="M529" t="s">
        <v>25</v>
      </c>
      <c r="P529" t="s">
        <v>26</v>
      </c>
      <c r="R529" t="str">
        <f>IFERROR(VLOOKUP(C529,'SAU Lookup'!A:B,2,FALSE),"N")</f>
        <v>N</v>
      </c>
      <c r="S529" t="str">
        <f>IFERROR(VLOOKUP(C529,'SAU Lookup'!A:A,1,FALSE),S528)</f>
        <v>21 Winnacunnet SAU Office</v>
      </c>
      <c r="T529" t="str">
        <f t="shared" si="72"/>
        <v>2 Alumni Drive</v>
      </c>
      <c r="U529" t="str">
        <f t="shared" si="73"/>
        <v>Hampton</v>
      </c>
      <c r="V529" t="str">
        <f t="shared" si="74"/>
        <v>03844</v>
      </c>
      <c r="W529" t="str">
        <f t="shared" si="75"/>
        <v/>
      </c>
      <c r="X529" t="str">
        <f t="shared" si="76"/>
        <v/>
      </c>
      <c r="Y529" t="str">
        <f t="shared" si="77"/>
        <v/>
      </c>
      <c r="Z529" t="str">
        <f t="shared" si="78"/>
        <v/>
      </c>
      <c r="AA529" t="str">
        <f t="shared" si="79"/>
        <v/>
      </c>
      <c r="AB529" t="str">
        <f t="shared" si="80"/>
        <v/>
      </c>
    </row>
    <row r="530" spans="3:28" x14ac:dyDescent="0.2">
      <c r="C530" t="s">
        <v>283</v>
      </c>
      <c r="R530" t="str">
        <f>IFERROR(VLOOKUP(C530,'SAU Lookup'!A:B,2,FALSE),"N")</f>
        <v>N</v>
      </c>
      <c r="S530" t="str">
        <f>IFERROR(VLOOKUP(C530,'SAU Lookup'!A:A,1,FALSE),S529)</f>
        <v>21 Winnacunnet SAU Office</v>
      </c>
      <c r="T530" t="str">
        <f t="shared" si="72"/>
        <v>2 Alumni Drive</v>
      </c>
      <c r="U530" t="str">
        <f t="shared" si="73"/>
        <v>Hampton</v>
      </c>
      <c r="V530" t="str">
        <f t="shared" si="74"/>
        <v>03844</v>
      </c>
      <c r="W530" t="str">
        <f t="shared" si="75"/>
        <v/>
      </c>
      <c r="X530" t="str">
        <f t="shared" si="76"/>
        <v/>
      </c>
      <c r="Y530" t="str">
        <f t="shared" si="77"/>
        <v/>
      </c>
      <c r="Z530" t="str">
        <f t="shared" si="78"/>
        <v/>
      </c>
      <c r="AA530" t="str">
        <f t="shared" si="79"/>
        <v/>
      </c>
      <c r="AB530" t="str">
        <f t="shared" si="80"/>
        <v/>
      </c>
    </row>
    <row r="531" spans="3:28" x14ac:dyDescent="0.2">
      <c r="C531" t="s">
        <v>28</v>
      </c>
      <c r="R531" t="str">
        <f>IFERROR(VLOOKUP(C531,'SAU Lookup'!A:B,2,FALSE),"N")</f>
        <v>N</v>
      </c>
      <c r="S531" t="str">
        <f>IFERROR(VLOOKUP(C531,'SAU Lookup'!A:A,1,FALSE),S530)</f>
        <v>21 Winnacunnet SAU Office</v>
      </c>
      <c r="T531" t="str">
        <f t="shared" si="72"/>
        <v>2 Alumni Drive</v>
      </c>
      <c r="U531" t="str">
        <f t="shared" si="73"/>
        <v>Hampton</v>
      </c>
      <c r="V531" t="str">
        <f t="shared" si="74"/>
        <v>03844</v>
      </c>
      <c r="W531" t="str">
        <f t="shared" si="75"/>
        <v>South Hampton Barnard School</v>
      </c>
      <c r="X531" t="str">
        <f t="shared" si="76"/>
        <v>219 Main Ave.</v>
      </c>
      <c r="Y531" t="str">
        <f t="shared" si="77"/>
        <v>South Hampton</v>
      </c>
      <c r="Z531" t="str">
        <f t="shared" si="78"/>
        <v>03827</v>
      </c>
      <c r="AA531" t="str">
        <f t="shared" si="79"/>
        <v xml:space="preserve">Open: M Tu W Th F </v>
      </c>
      <c r="AB531" t="str">
        <f t="shared" si="80"/>
        <v xml:space="preserve">Serving: Milk </v>
      </c>
    </row>
    <row r="532" spans="3:28" x14ac:dyDescent="0.2">
      <c r="C532" t="s">
        <v>489</v>
      </c>
      <c r="J532" t="s">
        <v>490</v>
      </c>
      <c r="L532" t="s">
        <v>491</v>
      </c>
      <c r="M532" t="s">
        <v>492</v>
      </c>
      <c r="P532" t="s">
        <v>493</v>
      </c>
      <c r="Q532" t="s">
        <v>494</v>
      </c>
      <c r="R532" t="str">
        <f>IFERROR(VLOOKUP(C532,'SAU Lookup'!A:B,2,FALSE),"N")</f>
        <v>N</v>
      </c>
      <c r="S532" t="str">
        <f>IFERROR(VLOOKUP(C532,'SAU Lookup'!A:A,1,FALSE),S531)</f>
        <v>21 Winnacunnet SAU Office</v>
      </c>
      <c r="T532" t="str">
        <f t="shared" si="72"/>
        <v>2 Alumni Drive</v>
      </c>
      <c r="U532" t="str">
        <f t="shared" si="73"/>
        <v>Hampton</v>
      </c>
      <c r="V532" t="str">
        <f t="shared" si="74"/>
        <v>03844</v>
      </c>
      <c r="W532" t="str">
        <f t="shared" si="75"/>
        <v/>
      </c>
      <c r="X532" t="str">
        <f t="shared" si="76"/>
        <v/>
      </c>
      <c r="Y532" t="str">
        <f t="shared" si="77"/>
        <v/>
      </c>
      <c r="Z532" t="str">
        <f t="shared" si="78"/>
        <v/>
      </c>
      <c r="AA532" t="str">
        <f t="shared" si="79"/>
        <v/>
      </c>
      <c r="AB532" t="str">
        <f t="shared" si="80"/>
        <v/>
      </c>
    </row>
    <row r="533" spans="3:28" x14ac:dyDescent="0.2">
      <c r="C533" t="s">
        <v>22</v>
      </c>
      <c r="J533" t="s">
        <v>23</v>
      </c>
      <c r="L533" t="s">
        <v>24</v>
      </c>
      <c r="M533" t="s">
        <v>25</v>
      </c>
      <c r="P533" t="s">
        <v>26</v>
      </c>
      <c r="R533" t="str">
        <f>IFERROR(VLOOKUP(C533,'SAU Lookup'!A:B,2,FALSE),"N")</f>
        <v>N</v>
      </c>
      <c r="S533" t="str">
        <f>IFERROR(VLOOKUP(C533,'SAU Lookup'!A:A,1,FALSE),S532)</f>
        <v>21 Winnacunnet SAU Office</v>
      </c>
      <c r="T533" t="str">
        <f t="shared" si="72"/>
        <v>2 Alumni Drive</v>
      </c>
      <c r="U533" t="str">
        <f t="shared" si="73"/>
        <v>Hampton</v>
      </c>
      <c r="V533" t="str">
        <f t="shared" si="74"/>
        <v>03844</v>
      </c>
      <c r="W533" t="str">
        <f t="shared" si="75"/>
        <v/>
      </c>
      <c r="X533" t="str">
        <f t="shared" si="76"/>
        <v/>
      </c>
      <c r="Y533" t="str">
        <f t="shared" si="77"/>
        <v/>
      </c>
      <c r="Z533" t="str">
        <f t="shared" si="78"/>
        <v/>
      </c>
      <c r="AA533" t="str">
        <f t="shared" si="79"/>
        <v/>
      </c>
      <c r="AB533" t="str">
        <f t="shared" si="80"/>
        <v/>
      </c>
    </row>
    <row r="534" spans="3:28" x14ac:dyDescent="0.2">
      <c r="C534" t="s">
        <v>283</v>
      </c>
      <c r="R534" t="str">
        <f>IFERROR(VLOOKUP(C534,'SAU Lookup'!A:B,2,FALSE),"N")</f>
        <v>N</v>
      </c>
      <c r="S534" t="str">
        <f>IFERROR(VLOOKUP(C534,'SAU Lookup'!A:A,1,FALSE),S533)</f>
        <v>21 Winnacunnet SAU Office</v>
      </c>
      <c r="T534" t="str">
        <f t="shared" si="72"/>
        <v>2 Alumni Drive</v>
      </c>
      <c r="U534" t="str">
        <f t="shared" si="73"/>
        <v>Hampton</v>
      </c>
      <c r="V534" t="str">
        <f t="shared" si="74"/>
        <v>03844</v>
      </c>
      <c r="W534" t="str">
        <f t="shared" si="75"/>
        <v/>
      </c>
      <c r="X534" t="str">
        <f t="shared" si="76"/>
        <v/>
      </c>
      <c r="Y534" t="str">
        <f t="shared" si="77"/>
        <v/>
      </c>
      <c r="Z534" t="str">
        <f t="shared" si="78"/>
        <v/>
      </c>
      <c r="AA534" t="str">
        <f t="shared" si="79"/>
        <v/>
      </c>
      <c r="AB534" t="str">
        <f t="shared" si="80"/>
        <v/>
      </c>
    </row>
    <row r="535" spans="3:28" x14ac:dyDescent="0.2">
      <c r="C535" t="s">
        <v>28</v>
      </c>
      <c r="R535" t="str">
        <f>IFERROR(VLOOKUP(C535,'SAU Lookup'!A:B,2,FALSE),"N")</f>
        <v>N</v>
      </c>
      <c r="S535" t="str">
        <f>IFERROR(VLOOKUP(C535,'SAU Lookup'!A:A,1,FALSE),S534)</f>
        <v>21 Winnacunnet SAU Office</v>
      </c>
      <c r="T535" t="str">
        <f t="shared" si="72"/>
        <v>2 Alumni Drive</v>
      </c>
      <c r="U535" t="str">
        <f t="shared" si="73"/>
        <v>Hampton</v>
      </c>
      <c r="V535" t="str">
        <f t="shared" si="74"/>
        <v>03844</v>
      </c>
      <c r="W535" t="str">
        <f t="shared" si="75"/>
        <v>Winnacunnet High School</v>
      </c>
      <c r="X535" t="str">
        <f t="shared" si="76"/>
        <v>1 Alumni Dr.</v>
      </c>
      <c r="Y535" t="str">
        <f t="shared" si="77"/>
        <v>Hampton</v>
      </c>
      <c r="Z535" t="str">
        <f t="shared" si="78"/>
        <v>03842</v>
      </c>
      <c r="AA535" t="str">
        <f t="shared" si="79"/>
        <v xml:space="preserve">Open: M Tu W Th F </v>
      </c>
      <c r="AB535" t="str">
        <f t="shared" si="80"/>
        <v xml:space="preserve">Serving: Br Lun </v>
      </c>
    </row>
    <row r="536" spans="3:28" x14ac:dyDescent="0.2">
      <c r="C536" t="s">
        <v>495</v>
      </c>
      <c r="J536" t="s">
        <v>496</v>
      </c>
      <c r="L536" t="s">
        <v>497</v>
      </c>
      <c r="M536" t="s">
        <v>498</v>
      </c>
      <c r="P536" t="s">
        <v>470</v>
      </c>
      <c r="Q536" t="s">
        <v>499</v>
      </c>
      <c r="R536" t="str">
        <f>IFERROR(VLOOKUP(C536,'SAU Lookup'!A:B,2,FALSE),"N")</f>
        <v>N</v>
      </c>
      <c r="S536" t="str">
        <f>IFERROR(VLOOKUP(C536,'SAU Lookup'!A:A,1,FALSE),S535)</f>
        <v>21 Winnacunnet SAU Office</v>
      </c>
      <c r="T536" t="str">
        <f t="shared" si="72"/>
        <v>2 Alumni Drive</v>
      </c>
      <c r="U536" t="str">
        <f t="shared" si="73"/>
        <v>Hampton</v>
      </c>
      <c r="V536" t="str">
        <f t="shared" si="74"/>
        <v>03844</v>
      </c>
      <c r="W536" t="str">
        <f t="shared" si="75"/>
        <v/>
      </c>
      <c r="X536" t="str">
        <f t="shared" si="76"/>
        <v/>
      </c>
      <c r="Y536" t="str">
        <f t="shared" si="77"/>
        <v/>
      </c>
      <c r="Z536" t="str">
        <f t="shared" si="78"/>
        <v/>
      </c>
      <c r="AA536" t="str">
        <f t="shared" si="79"/>
        <v/>
      </c>
      <c r="AB536" t="str">
        <f t="shared" si="80"/>
        <v/>
      </c>
    </row>
    <row r="537" spans="3:28" x14ac:dyDescent="0.2">
      <c r="C537" t="s">
        <v>22</v>
      </c>
      <c r="J537" t="s">
        <v>23</v>
      </c>
      <c r="L537" t="s">
        <v>24</v>
      </c>
      <c r="M537" t="s">
        <v>25</v>
      </c>
      <c r="P537" t="s">
        <v>26</v>
      </c>
      <c r="R537" t="str">
        <f>IFERROR(VLOOKUP(C537,'SAU Lookup'!A:B,2,FALSE),"N")</f>
        <v>N</v>
      </c>
      <c r="S537" t="str">
        <f>IFERROR(VLOOKUP(C537,'SAU Lookup'!A:A,1,FALSE),S536)</f>
        <v>21 Winnacunnet SAU Office</v>
      </c>
      <c r="T537" t="str">
        <f t="shared" si="72"/>
        <v>2 Alumni Drive</v>
      </c>
      <c r="U537" t="str">
        <f t="shared" si="73"/>
        <v>Hampton</v>
      </c>
      <c r="V537" t="str">
        <f t="shared" si="74"/>
        <v>03844</v>
      </c>
      <c r="W537" t="str">
        <f t="shared" si="75"/>
        <v/>
      </c>
      <c r="X537" t="str">
        <f t="shared" si="76"/>
        <v/>
      </c>
      <c r="Y537" t="str">
        <f t="shared" si="77"/>
        <v/>
      </c>
      <c r="Z537" t="str">
        <f t="shared" si="78"/>
        <v/>
      </c>
      <c r="AA537" t="str">
        <f t="shared" si="79"/>
        <v/>
      </c>
      <c r="AB537" t="str">
        <f t="shared" si="80"/>
        <v/>
      </c>
    </row>
    <row r="538" spans="3:28" x14ac:dyDescent="0.2">
      <c r="C538" t="s">
        <v>27</v>
      </c>
      <c r="R538" t="str">
        <f>IFERROR(VLOOKUP(C538,'SAU Lookup'!A:B,2,FALSE),"N")</f>
        <v>N</v>
      </c>
      <c r="S538" t="str">
        <f>IFERROR(VLOOKUP(C538,'SAU Lookup'!A:A,1,FALSE),S537)</f>
        <v>21 Winnacunnet SAU Office</v>
      </c>
      <c r="T538" t="str">
        <f t="shared" si="72"/>
        <v>2 Alumni Drive</v>
      </c>
      <c r="U538" t="str">
        <f t="shared" si="73"/>
        <v>Hampton</v>
      </c>
      <c r="V538" t="str">
        <f t="shared" si="74"/>
        <v>03844</v>
      </c>
      <c r="W538" t="str">
        <f t="shared" si="75"/>
        <v/>
      </c>
      <c r="X538" t="str">
        <f t="shared" si="76"/>
        <v/>
      </c>
      <c r="Y538" t="str">
        <f t="shared" si="77"/>
        <v/>
      </c>
      <c r="Z538" t="str">
        <f t="shared" si="78"/>
        <v/>
      </c>
      <c r="AA538" t="str">
        <f t="shared" si="79"/>
        <v/>
      </c>
      <c r="AB538" t="str">
        <f t="shared" si="80"/>
        <v/>
      </c>
    </row>
    <row r="539" spans="3:28" x14ac:dyDescent="0.2">
      <c r="C539" t="s">
        <v>28</v>
      </c>
      <c r="R539" t="str">
        <f>IFERROR(VLOOKUP(C539,'SAU Lookup'!A:B,2,FALSE),"N")</f>
        <v>N</v>
      </c>
      <c r="S539" t="str">
        <f>IFERROR(VLOOKUP(C539,'SAU Lookup'!A:A,1,FALSE),S538)</f>
        <v>21 Winnacunnet SAU Office</v>
      </c>
      <c r="T539" t="str">
        <f t="shared" si="72"/>
        <v>2 Alumni Drive</v>
      </c>
      <c r="U539" t="str">
        <f t="shared" si="73"/>
        <v>Hampton</v>
      </c>
      <c r="V539" t="str">
        <f t="shared" si="74"/>
        <v>03844</v>
      </c>
      <c r="W539" t="str">
        <f t="shared" si="75"/>
        <v/>
      </c>
      <c r="X539" t="str">
        <f t="shared" si="76"/>
        <v/>
      </c>
      <c r="Y539" t="str">
        <f t="shared" si="77"/>
        <v/>
      </c>
      <c r="Z539" t="str">
        <f t="shared" si="78"/>
        <v/>
      </c>
      <c r="AA539" t="str">
        <f t="shared" si="79"/>
        <v/>
      </c>
      <c r="AB539" t="str">
        <f t="shared" si="80"/>
        <v/>
      </c>
    </row>
    <row r="540" spans="3:28" x14ac:dyDescent="0.2">
      <c r="C540" t="s">
        <v>500</v>
      </c>
      <c r="J540" t="s">
        <v>501</v>
      </c>
      <c r="L540" t="s">
        <v>502</v>
      </c>
      <c r="M540" t="s">
        <v>503</v>
      </c>
      <c r="P540" t="s">
        <v>504</v>
      </c>
      <c r="Q540" t="s">
        <v>505</v>
      </c>
      <c r="R540" t="str">
        <f>IFERROR(VLOOKUP(C540,'SAU Lookup'!A:B,2,FALSE),"N")</f>
        <v>Y</v>
      </c>
      <c r="S540" t="str">
        <f>IFERROR(VLOOKUP(C540,'SAU Lookup'!A:A,1,FALSE),S539)</f>
        <v>23 Haverhill Cooperative SAU Office</v>
      </c>
      <c r="T540" t="str">
        <f t="shared" si="72"/>
        <v>2975 Dartmouth College Hwy</v>
      </c>
      <c r="U540" t="str">
        <f t="shared" si="73"/>
        <v>Haverhill</v>
      </c>
      <c r="V540" t="str">
        <f t="shared" si="74"/>
        <v>03785</v>
      </c>
      <c r="W540" t="str">
        <f t="shared" si="75"/>
        <v>Bath Village School</v>
      </c>
      <c r="X540" t="str">
        <f t="shared" si="76"/>
        <v>61 Lisbon Rd.</v>
      </c>
      <c r="Y540" t="str">
        <f t="shared" si="77"/>
        <v>Bath</v>
      </c>
      <c r="Z540" t="str">
        <f t="shared" si="78"/>
        <v>03785</v>
      </c>
      <c r="AA540" t="str">
        <f t="shared" si="79"/>
        <v xml:space="preserve">Open: M Tu W Th F </v>
      </c>
      <c r="AB540" t="str">
        <f t="shared" si="80"/>
        <v xml:space="preserve">Serving: Br Lun </v>
      </c>
    </row>
    <row r="541" spans="3:28" x14ac:dyDescent="0.2">
      <c r="C541" t="s">
        <v>506</v>
      </c>
      <c r="J541" t="s">
        <v>507</v>
      </c>
      <c r="L541" t="s">
        <v>508</v>
      </c>
      <c r="M541" t="s">
        <v>509</v>
      </c>
      <c r="P541" t="s">
        <v>510</v>
      </c>
      <c r="Q541" t="s">
        <v>505</v>
      </c>
      <c r="R541" t="str">
        <f>IFERROR(VLOOKUP(C541,'SAU Lookup'!A:B,2,FALSE),"N")</f>
        <v>N</v>
      </c>
      <c r="S541" t="str">
        <f>IFERROR(VLOOKUP(C541,'SAU Lookup'!A:A,1,FALSE),S540)</f>
        <v>23 Haverhill Cooperative SAU Office</v>
      </c>
      <c r="T541" t="str">
        <f t="shared" si="72"/>
        <v>2975 Dartmouth College Hwy</v>
      </c>
      <c r="U541" t="str">
        <f t="shared" si="73"/>
        <v>Haverhill</v>
      </c>
      <c r="V541" t="str">
        <f t="shared" si="74"/>
        <v>03785</v>
      </c>
      <c r="W541" t="str">
        <f t="shared" si="75"/>
        <v/>
      </c>
      <c r="X541" t="str">
        <f t="shared" si="76"/>
        <v/>
      </c>
      <c r="Y541" t="str">
        <f t="shared" si="77"/>
        <v/>
      </c>
      <c r="Z541" t="str">
        <f t="shared" si="78"/>
        <v/>
      </c>
      <c r="AA541" t="str">
        <f t="shared" si="79"/>
        <v/>
      </c>
      <c r="AB541" t="str">
        <f t="shared" si="80"/>
        <v/>
      </c>
    </row>
    <row r="542" spans="3:28" x14ac:dyDescent="0.2">
      <c r="C542" t="s">
        <v>22</v>
      </c>
      <c r="J542" t="s">
        <v>23</v>
      </c>
      <c r="L542" t="s">
        <v>24</v>
      </c>
      <c r="M542" t="s">
        <v>25</v>
      </c>
      <c r="P542" t="s">
        <v>26</v>
      </c>
      <c r="R542" t="str">
        <f>IFERROR(VLOOKUP(C542,'SAU Lookup'!A:B,2,FALSE),"N")</f>
        <v>N</v>
      </c>
      <c r="S542" t="str">
        <f>IFERROR(VLOOKUP(C542,'SAU Lookup'!A:A,1,FALSE),S541)</f>
        <v>23 Haverhill Cooperative SAU Office</v>
      </c>
      <c r="T542" t="str">
        <f t="shared" si="72"/>
        <v>2975 Dartmouth College Hwy</v>
      </c>
      <c r="U542" t="str">
        <f t="shared" si="73"/>
        <v>Haverhill</v>
      </c>
      <c r="V542" t="str">
        <f t="shared" si="74"/>
        <v>03785</v>
      </c>
      <c r="W542" t="str">
        <f t="shared" si="75"/>
        <v/>
      </c>
      <c r="X542" t="str">
        <f t="shared" si="76"/>
        <v/>
      </c>
      <c r="Y542" t="str">
        <f t="shared" si="77"/>
        <v/>
      </c>
      <c r="Z542" t="str">
        <f t="shared" si="78"/>
        <v/>
      </c>
      <c r="AA542" t="str">
        <f t="shared" si="79"/>
        <v/>
      </c>
      <c r="AB542" t="str">
        <f t="shared" si="80"/>
        <v/>
      </c>
    </row>
    <row r="543" spans="3:28" x14ac:dyDescent="0.2">
      <c r="C543" t="s">
        <v>27</v>
      </c>
      <c r="R543" t="str">
        <f>IFERROR(VLOOKUP(C543,'SAU Lookup'!A:B,2,FALSE),"N")</f>
        <v>N</v>
      </c>
      <c r="S543" t="str">
        <f>IFERROR(VLOOKUP(C543,'SAU Lookup'!A:A,1,FALSE),S542)</f>
        <v>23 Haverhill Cooperative SAU Office</v>
      </c>
      <c r="T543" t="str">
        <f t="shared" si="72"/>
        <v>2975 Dartmouth College Hwy</v>
      </c>
      <c r="U543" t="str">
        <f t="shared" si="73"/>
        <v>Haverhill</v>
      </c>
      <c r="V543" t="str">
        <f t="shared" si="74"/>
        <v>03785</v>
      </c>
      <c r="W543" t="str">
        <f t="shared" si="75"/>
        <v/>
      </c>
      <c r="X543" t="str">
        <f t="shared" si="76"/>
        <v/>
      </c>
      <c r="Y543" t="str">
        <f t="shared" si="77"/>
        <v/>
      </c>
      <c r="Z543" t="str">
        <f t="shared" si="78"/>
        <v/>
      </c>
      <c r="AA543" t="str">
        <f t="shared" si="79"/>
        <v/>
      </c>
      <c r="AB543" t="str">
        <f t="shared" si="80"/>
        <v/>
      </c>
    </row>
    <row r="544" spans="3:28" x14ac:dyDescent="0.2">
      <c r="C544" t="s">
        <v>28</v>
      </c>
      <c r="R544" t="str">
        <f>IFERROR(VLOOKUP(C544,'SAU Lookup'!A:B,2,FALSE),"N")</f>
        <v>N</v>
      </c>
      <c r="S544" t="str">
        <f>IFERROR(VLOOKUP(C544,'SAU Lookup'!A:A,1,FALSE),S543)</f>
        <v>23 Haverhill Cooperative SAU Office</v>
      </c>
      <c r="T544" t="str">
        <f t="shared" si="72"/>
        <v>2975 Dartmouth College Hwy</v>
      </c>
      <c r="U544" t="str">
        <f t="shared" si="73"/>
        <v>Haverhill</v>
      </c>
      <c r="V544" t="str">
        <f t="shared" si="74"/>
        <v>03785</v>
      </c>
      <c r="W544" t="str">
        <f t="shared" si="75"/>
        <v>Haverhill Cooperative Middle School</v>
      </c>
      <c r="X544" t="str">
        <f t="shared" si="76"/>
        <v>175 Morrill Dr.</v>
      </c>
      <c r="Y544" t="str">
        <f t="shared" si="77"/>
        <v>Haverhill</v>
      </c>
      <c r="Z544" t="str">
        <f t="shared" si="78"/>
        <v>03785</v>
      </c>
      <c r="AA544" t="str">
        <f t="shared" si="79"/>
        <v xml:space="preserve">Open: M Tu W Th F </v>
      </c>
      <c r="AB544" t="str">
        <f t="shared" si="80"/>
        <v xml:space="preserve">Serving: Br Snk Lun </v>
      </c>
    </row>
    <row r="545" spans="3:28" x14ac:dyDescent="0.2">
      <c r="C545" t="s">
        <v>511</v>
      </c>
      <c r="J545" t="s">
        <v>507</v>
      </c>
      <c r="L545" t="s">
        <v>512</v>
      </c>
      <c r="M545" t="s">
        <v>513</v>
      </c>
      <c r="P545" t="s">
        <v>504</v>
      </c>
      <c r="Q545" t="s">
        <v>505</v>
      </c>
      <c r="R545" t="str">
        <f>IFERROR(VLOOKUP(C545,'SAU Lookup'!A:B,2,FALSE),"N")</f>
        <v>N</v>
      </c>
      <c r="S545" t="str">
        <f>IFERROR(VLOOKUP(C545,'SAU Lookup'!A:A,1,FALSE),S544)</f>
        <v>23 Haverhill Cooperative SAU Office</v>
      </c>
      <c r="T545" t="str">
        <f t="shared" si="72"/>
        <v>2975 Dartmouth College Hwy</v>
      </c>
      <c r="U545" t="str">
        <f t="shared" si="73"/>
        <v>Haverhill</v>
      </c>
      <c r="V545" t="str">
        <f t="shared" si="74"/>
        <v>03785</v>
      </c>
      <c r="W545" t="str">
        <f t="shared" si="75"/>
        <v/>
      </c>
      <c r="X545" t="str">
        <f t="shared" si="76"/>
        <v/>
      </c>
      <c r="Y545" t="str">
        <f t="shared" si="77"/>
        <v/>
      </c>
      <c r="Z545" t="str">
        <f t="shared" si="78"/>
        <v/>
      </c>
      <c r="AA545" t="str">
        <f t="shared" si="79"/>
        <v/>
      </c>
      <c r="AB545" t="str">
        <f t="shared" si="80"/>
        <v/>
      </c>
    </row>
    <row r="546" spans="3:28" x14ac:dyDescent="0.2">
      <c r="C546" t="s">
        <v>22</v>
      </c>
      <c r="J546" t="s">
        <v>23</v>
      </c>
      <c r="L546" t="s">
        <v>24</v>
      </c>
      <c r="M546" t="s">
        <v>25</v>
      </c>
      <c r="P546" t="s">
        <v>26</v>
      </c>
      <c r="R546" t="str">
        <f>IFERROR(VLOOKUP(C546,'SAU Lookup'!A:B,2,FALSE),"N")</f>
        <v>N</v>
      </c>
      <c r="S546" t="str">
        <f>IFERROR(VLOOKUP(C546,'SAU Lookup'!A:A,1,FALSE),S545)</f>
        <v>23 Haverhill Cooperative SAU Office</v>
      </c>
      <c r="T546" t="str">
        <f t="shared" si="72"/>
        <v>2975 Dartmouth College Hwy</v>
      </c>
      <c r="U546" t="str">
        <f t="shared" si="73"/>
        <v>Haverhill</v>
      </c>
      <c r="V546" t="str">
        <f t="shared" si="74"/>
        <v>03785</v>
      </c>
      <c r="W546" t="str">
        <f t="shared" si="75"/>
        <v/>
      </c>
      <c r="X546" t="str">
        <f t="shared" si="76"/>
        <v/>
      </c>
      <c r="Y546" t="str">
        <f t="shared" si="77"/>
        <v/>
      </c>
      <c r="Z546" t="str">
        <f t="shared" si="78"/>
        <v/>
      </c>
      <c r="AA546" t="str">
        <f t="shared" si="79"/>
        <v/>
      </c>
      <c r="AB546" t="str">
        <f t="shared" si="80"/>
        <v/>
      </c>
    </row>
    <row r="547" spans="3:28" x14ac:dyDescent="0.2">
      <c r="C547" t="s">
        <v>94</v>
      </c>
      <c r="R547" t="str">
        <f>IFERROR(VLOOKUP(C547,'SAU Lookup'!A:B,2,FALSE),"N")</f>
        <v>N</v>
      </c>
      <c r="S547" t="str">
        <f>IFERROR(VLOOKUP(C547,'SAU Lookup'!A:A,1,FALSE),S546)</f>
        <v>23 Haverhill Cooperative SAU Office</v>
      </c>
      <c r="T547" t="str">
        <f t="shared" si="72"/>
        <v>2975 Dartmouth College Hwy</v>
      </c>
      <c r="U547" t="str">
        <f t="shared" si="73"/>
        <v>Haverhill</v>
      </c>
      <c r="V547" t="str">
        <f t="shared" si="74"/>
        <v>03785</v>
      </c>
      <c r="W547" t="str">
        <f t="shared" si="75"/>
        <v/>
      </c>
      <c r="X547" t="str">
        <f t="shared" si="76"/>
        <v/>
      </c>
      <c r="Y547" t="str">
        <f t="shared" si="77"/>
        <v/>
      </c>
      <c r="Z547" t="str">
        <f t="shared" si="78"/>
        <v/>
      </c>
      <c r="AA547" t="str">
        <f t="shared" si="79"/>
        <v/>
      </c>
      <c r="AB547" t="str">
        <f t="shared" si="80"/>
        <v/>
      </c>
    </row>
    <row r="548" spans="3:28" x14ac:dyDescent="0.2">
      <c r="C548" t="s">
        <v>28</v>
      </c>
      <c r="R548" t="str">
        <f>IFERROR(VLOOKUP(C548,'SAU Lookup'!A:B,2,FALSE),"N")</f>
        <v>N</v>
      </c>
      <c r="S548" t="str">
        <f>IFERROR(VLOOKUP(C548,'SAU Lookup'!A:A,1,FALSE),S547)</f>
        <v>23 Haverhill Cooperative SAU Office</v>
      </c>
      <c r="T548" t="str">
        <f t="shared" si="72"/>
        <v>2975 Dartmouth College Hwy</v>
      </c>
      <c r="U548" t="str">
        <f t="shared" si="73"/>
        <v>Haverhill</v>
      </c>
      <c r="V548" t="str">
        <f t="shared" si="74"/>
        <v>03785</v>
      </c>
      <c r="W548" t="str">
        <f t="shared" si="75"/>
        <v>Piermont Village School</v>
      </c>
      <c r="X548" t="str">
        <f t="shared" si="76"/>
        <v>131 Rte. 10</v>
      </c>
      <c r="Y548" t="str">
        <f t="shared" si="77"/>
        <v>Piermont</v>
      </c>
      <c r="Z548" t="str">
        <f t="shared" si="78"/>
        <v>03785</v>
      </c>
      <c r="AA548" t="str">
        <f t="shared" si="79"/>
        <v xml:space="preserve">Open: M Tu W Th F </v>
      </c>
      <c r="AB548" t="str">
        <f t="shared" si="80"/>
        <v xml:space="preserve">Serving: Lun </v>
      </c>
    </row>
    <row r="549" spans="3:28" x14ac:dyDescent="0.2">
      <c r="C549" t="s">
        <v>514</v>
      </c>
      <c r="J549" t="s">
        <v>507</v>
      </c>
      <c r="L549" t="s">
        <v>512</v>
      </c>
      <c r="M549" t="s">
        <v>515</v>
      </c>
      <c r="P549" t="s">
        <v>516</v>
      </c>
      <c r="Q549" t="s">
        <v>505</v>
      </c>
      <c r="R549" t="str">
        <f>IFERROR(VLOOKUP(C549,'SAU Lookup'!A:B,2,FALSE),"N")</f>
        <v>N</v>
      </c>
      <c r="S549" t="str">
        <f>IFERROR(VLOOKUP(C549,'SAU Lookup'!A:A,1,FALSE),S548)</f>
        <v>23 Haverhill Cooperative SAU Office</v>
      </c>
      <c r="T549" t="str">
        <f t="shared" si="72"/>
        <v>2975 Dartmouth College Hwy</v>
      </c>
      <c r="U549" t="str">
        <f t="shared" si="73"/>
        <v>Haverhill</v>
      </c>
      <c r="V549" t="str">
        <f t="shared" si="74"/>
        <v>03785</v>
      </c>
      <c r="W549" t="str">
        <f t="shared" si="75"/>
        <v/>
      </c>
      <c r="X549" t="str">
        <f t="shared" si="76"/>
        <v/>
      </c>
      <c r="Y549" t="str">
        <f t="shared" si="77"/>
        <v/>
      </c>
      <c r="Z549" t="str">
        <f t="shared" si="78"/>
        <v/>
      </c>
      <c r="AA549" t="str">
        <f t="shared" si="79"/>
        <v/>
      </c>
      <c r="AB549" t="str">
        <f t="shared" si="80"/>
        <v/>
      </c>
    </row>
    <row r="550" spans="3:28" x14ac:dyDescent="0.2">
      <c r="C550" t="s">
        <v>22</v>
      </c>
      <c r="J550" t="s">
        <v>23</v>
      </c>
      <c r="L550" t="s">
        <v>24</v>
      </c>
      <c r="M550" t="s">
        <v>25</v>
      </c>
      <c r="P550" t="s">
        <v>26</v>
      </c>
      <c r="R550" t="str">
        <f>IFERROR(VLOOKUP(C550,'SAU Lookup'!A:B,2,FALSE),"N")</f>
        <v>N</v>
      </c>
      <c r="S550" t="str">
        <f>IFERROR(VLOOKUP(C550,'SAU Lookup'!A:A,1,FALSE),S549)</f>
        <v>23 Haverhill Cooperative SAU Office</v>
      </c>
      <c r="T550" t="str">
        <f t="shared" si="72"/>
        <v>2975 Dartmouth College Hwy</v>
      </c>
      <c r="U550" t="str">
        <f t="shared" si="73"/>
        <v>Haverhill</v>
      </c>
      <c r="V550" t="str">
        <f t="shared" si="74"/>
        <v>03785</v>
      </c>
      <c r="W550" t="str">
        <f t="shared" si="75"/>
        <v/>
      </c>
      <c r="X550" t="str">
        <f t="shared" si="76"/>
        <v/>
      </c>
      <c r="Y550" t="str">
        <f t="shared" si="77"/>
        <v/>
      </c>
      <c r="Z550" t="str">
        <f t="shared" si="78"/>
        <v/>
      </c>
      <c r="AA550" t="str">
        <f t="shared" si="79"/>
        <v/>
      </c>
      <c r="AB550" t="str">
        <f t="shared" si="80"/>
        <v/>
      </c>
    </row>
    <row r="551" spans="3:28" x14ac:dyDescent="0.2">
      <c r="C551" t="s">
        <v>201</v>
      </c>
      <c r="R551" t="str">
        <f>IFERROR(VLOOKUP(C551,'SAU Lookup'!A:B,2,FALSE),"N")</f>
        <v>N</v>
      </c>
      <c r="S551" t="str">
        <f>IFERROR(VLOOKUP(C551,'SAU Lookup'!A:A,1,FALSE),S550)</f>
        <v>23 Haverhill Cooperative SAU Office</v>
      </c>
      <c r="T551" t="str">
        <f t="shared" si="72"/>
        <v>2975 Dartmouth College Hwy</v>
      </c>
      <c r="U551" t="str">
        <f t="shared" si="73"/>
        <v>Haverhill</v>
      </c>
      <c r="V551" t="str">
        <f t="shared" si="74"/>
        <v>03785</v>
      </c>
      <c r="W551" t="str">
        <f t="shared" si="75"/>
        <v/>
      </c>
      <c r="X551" t="str">
        <f t="shared" si="76"/>
        <v/>
      </c>
      <c r="Y551" t="str">
        <f t="shared" si="77"/>
        <v/>
      </c>
      <c r="Z551" t="str">
        <f t="shared" si="78"/>
        <v/>
      </c>
      <c r="AA551" t="str">
        <f t="shared" si="79"/>
        <v/>
      </c>
      <c r="AB551" t="str">
        <f t="shared" si="80"/>
        <v/>
      </c>
    </row>
    <row r="552" spans="3:28" x14ac:dyDescent="0.2">
      <c r="C552" t="s">
        <v>28</v>
      </c>
      <c r="R552" t="str">
        <f>IFERROR(VLOOKUP(C552,'SAU Lookup'!A:B,2,FALSE),"N")</f>
        <v>N</v>
      </c>
      <c r="S552" t="str">
        <f>IFERROR(VLOOKUP(C552,'SAU Lookup'!A:A,1,FALSE),S551)</f>
        <v>23 Haverhill Cooperative SAU Office</v>
      </c>
      <c r="T552" t="str">
        <f t="shared" si="72"/>
        <v>2975 Dartmouth College Hwy</v>
      </c>
      <c r="U552" t="str">
        <f t="shared" si="73"/>
        <v>Haverhill</v>
      </c>
      <c r="V552" t="str">
        <f t="shared" si="74"/>
        <v>03785</v>
      </c>
      <c r="W552" t="str">
        <f t="shared" si="75"/>
        <v>Warren Village School</v>
      </c>
      <c r="X552" t="str">
        <f t="shared" si="76"/>
        <v>11 School St.</v>
      </c>
      <c r="Y552" t="str">
        <f t="shared" si="77"/>
        <v>Warren</v>
      </c>
      <c r="Z552" t="str">
        <f t="shared" si="78"/>
        <v>03785</v>
      </c>
      <c r="AA552" t="str">
        <f t="shared" si="79"/>
        <v xml:space="preserve">Open: M Tu W Th F </v>
      </c>
      <c r="AB552" t="str">
        <f t="shared" si="80"/>
        <v xml:space="preserve">Serving: Br Lun </v>
      </c>
    </row>
    <row r="553" spans="3:28" x14ac:dyDescent="0.2">
      <c r="C553" t="s">
        <v>517</v>
      </c>
      <c r="J553" t="s">
        <v>507</v>
      </c>
      <c r="L553" t="s">
        <v>512</v>
      </c>
      <c r="M553" t="s">
        <v>518</v>
      </c>
      <c r="P553" t="s">
        <v>519</v>
      </c>
      <c r="Q553" t="s">
        <v>505</v>
      </c>
      <c r="R553" t="str">
        <f>IFERROR(VLOOKUP(C553,'SAU Lookup'!A:B,2,FALSE),"N")</f>
        <v>N</v>
      </c>
      <c r="S553" t="str">
        <f>IFERROR(VLOOKUP(C553,'SAU Lookup'!A:A,1,FALSE),S552)</f>
        <v>23 Haverhill Cooperative SAU Office</v>
      </c>
      <c r="T553" t="str">
        <f t="shared" si="72"/>
        <v>2975 Dartmouth College Hwy</v>
      </c>
      <c r="U553" t="str">
        <f t="shared" si="73"/>
        <v>Haverhill</v>
      </c>
      <c r="V553" t="str">
        <f t="shared" si="74"/>
        <v>03785</v>
      </c>
      <c r="W553" t="str">
        <f t="shared" si="75"/>
        <v/>
      </c>
      <c r="X553" t="str">
        <f t="shared" si="76"/>
        <v/>
      </c>
      <c r="Y553" t="str">
        <f t="shared" si="77"/>
        <v/>
      </c>
      <c r="Z553" t="str">
        <f t="shared" si="78"/>
        <v/>
      </c>
      <c r="AA553" t="str">
        <f t="shared" si="79"/>
        <v/>
      </c>
      <c r="AB553" t="str">
        <f t="shared" si="80"/>
        <v/>
      </c>
    </row>
    <row r="554" spans="3:28" x14ac:dyDescent="0.2">
      <c r="C554" t="s">
        <v>22</v>
      </c>
      <c r="J554" t="s">
        <v>23</v>
      </c>
      <c r="L554" t="s">
        <v>24</v>
      </c>
      <c r="M554" t="s">
        <v>25</v>
      </c>
      <c r="P554" t="s">
        <v>26</v>
      </c>
      <c r="R554" t="str">
        <f>IFERROR(VLOOKUP(C554,'SAU Lookup'!A:B,2,FALSE),"N")</f>
        <v>N</v>
      </c>
      <c r="S554" t="str">
        <f>IFERROR(VLOOKUP(C554,'SAU Lookup'!A:A,1,FALSE),S553)</f>
        <v>23 Haverhill Cooperative SAU Office</v>
      </c>
      <c r="T554" t="str">
        <f t="shared" si="72"/>
        <v>2975 Dartmouth College Hwy</v>
      </c>
      <c r="U554" t="str">
        <f t="shared" si="73"/>
        <v>Haverhill</v>
      </c>
      <c r="V554" t="str">
        <f t="shared" si="74"/>
        <v>03785</v>
      </c>
      <c r="W554" t="str">
        <f t="shared" si="75"/>
        <v/>
      </c>
      <c r="X554" t="str">
        <f t="shared" si="76"/>
        <v/>
      </c>
      <c r="Y554" t="str">
        <f t="shared" si="77"/>
        <v/>
      </c>
      <c r="Z554" t="str">
        <f t="shared" si="78"/>
        <v/>
      </c>
      <c r="AA554" t="str">
        <f t="shared" si="79"/>
        <v/>
      </c>
      <c r="AB554" t="str">
        <f t="shared" si="80"/>
        <v/>
      </c>
    </row>
    <row r="555" spans="3:28" x14ac:dyDescent="0.2">
      <c r="C555" t="s">
        <v>27</v>
      </c>
      <c r="R555" t="str">
        <f>IFERROR(VLOOKUP(C555,'SAU Lookup'!A:B,2,FALSE),"N")</f>
        <v>N</v>
      </c>
      <c r="S555" t="str">
        <f>IFERROR(VLOOKUP(C555,'SAU Lookup'!A:A,1,FALSE),S554)</f>
        <v>23 Haverhill Cooperative SAU Office</v>
      </c>
      <c r="T555" t="str">
        <f t="shared" si="72"/>
        <v>2975 Dartmouth College Hwy</v>
      </c>
      <c r="U555" t="str">
        <f t="shared" si="73"/>
        <v>Haverhill</v>
      </c>
      <c r="V555" t="str">
        <f t="shared" si="74"/>
        <v>03785</v>
      </c>
      <c r="W555" t="str">
        <f t="shared" si="75"/>
        <v/>
      </c>
      <c r="X555" t="str">
        <f t="shared" si="76"/>
        <v/>
      </c>
      <c r="Y555" t="str">
        <f t="shared" si="77"/>
        <v/>
      </c>
      <c r="Z555" t="str">
        <f t="shared" si="78"/>
        <v/>
      </c>
      <c r="AA555" t="str">
        <f t="shared" si="79"/>
        <v/>
      </c>
      <c r="AB555" t="str">
        <f t="shared" si="80"/>
        <v/>
      </c>
    </row>
    <row r="556" spans="3:28" x14ac:dyDescent="0.2">
      <c r="C556" t="s">
        <v>28</v>
      </c>
      <c r="R556" t="str">
        <f>IFERROR(VLOOKUP(C556,'SAU Lookup'!A:B,2,FALSE),"N")</f>
        <v>N</v>
      </c>
      <c r="S556" t="str">
        <f>IFERROR(VLOOKUP(C556,'SAU Lookup'!A:A,1,FALSE),S555)</f>
        <v>23 Haverhill Cooperative SAU Office</v>
      </c>
      <c r="T556" t="str">
        <f t="shared" si="72"/>
        <v>2975 Dartmouth College Hwy</v>
      </c>
      <c r="U556" t="str">
        <f t="shared" si="73"/>
        <v>Haverhill</v>
      </c>
      <c r="V556" t="str">
        <f t="shared" si="74"/>
        <v>03785</v>
      </c>
      <c r="W556" t="str">
        <f t="shared" si="75"/>
        <v>Woodsville Elementary School</v>
      </c>
      <c r="X556" t="str">
        <f t="shared" si="76"/>
        <v>206 Central St.</v>
      </c>
      <c r="Y556" t="str">
        <f t="shared" si="77"/>
        <v>Woodsville</v>
      </c>
      <c r="Z556" t="str">
        <f t="shared" si="78"/>
        <v>03785</v>
      </c>
      <c r="AA556" t="str">
        <f t="shared" si="79"/>
        <v xml:space="preserve">Open: M Tu W Th F </v>
      </c>
      <c r="AB556" t="str">
        <f t="shared" si="80"/>
        <v xml:space="preserve">Serving: Br Lun </v>
      </c>
    </row>
    <row r="557" spans="3:28" x14ac:dyDescent="0.2">
      <c r="C557" t="s">
        <v>520</v>
      </c>
      <c r="J557" t="s">
        <v>507</v>
      </c>
      <c r="L557" t="s">
        <v>512</v>
      </c>
      <c r="M557" t="s">
        <v>521</v>
      </c>
      <c r="P557" t="s">
        <v>522</v>
      </c>
      <c r="Q557" t="s">
        <v>505</v>
      </c>
      <c r="R557" t="str">
        <f>IFERROR(VLOOKUP(C557,'SAU Lookup'!A:B,2,FALSE),"N")</f>
        <v>N</v>
      </c>
      <c r="S557" t="str">
        <f>IFERROR(VLOOKUP(C557,'SAU Lookup'!A:A,1,FALSE),S556)</f>
        <v>23 Haverhill Cooperative SAU Office</v>
      </c>
      <c r="T557" t="str">
        <f t="shared" si="72"/>
        <v>2975 Dartmouth College Hwy</v>
      </c>
      <c r="U557" t="str">
        <f t="shared" si="73"/>
        <v>Haverhill</v>
      </c>
      <c r="V557" t="str">
        <f t="shared" si="74"/>
        <v>03785</v>
      </c>
      <c r="W557" t="str">
        <f t="shared" si="75"/>
        <v/>
      </c>
      <c r="X557" t="str">
        <f t="shared" si="76"/>
        <v/>
      </c>
      <c r="Y557" t="str">
        <f t="shared" si="77"/>
        <v/>
      </c>
      <c r="Z557" t="str">
        <f t="shared" si="78"/>
        <v/>
      </c>
      <c r="AA557" t="str">
        <f t="shared" si="79"/>
        <v/>
      </c>
      <c r="AB557" t="str">
        <f t="shared" si="80"/>
        <v/>
      </c>
    </row>
    <row r="558" spans="3:28" x14ac:dyDescent="0.2">
      <c r="C558" t="s">
        <v>22</v>
      </c>
      <c r="J558" t="s">
        <v>23</v>
      </c>
      <c r="L558" t="s">
        <v>24</v>
      </c>
      <c r="M558" t="s">
        <v>25</v>
      </c>
      <c r="P558" t="s">
        <v>26</v>
      </c>
      <c r="R558" t="str">
        <f>IFERROR(VLOOKUP(C558,'SAU Lookup'!A:B,2,FALSE),"N")</f>
        <v>N</v>
      </c>
      <c r="S558" t="str">
        <f>IFERROR(VLOOKUP(C558,'SAU Lookup'!A:A,1,FALSE),S557)</f>
        <v>23 Haverhill Cooperative SAU Office</v>
      </c>
      <c r="T558" t="str">
        <f t="shared" si="72"/>
        <v>2975 Dartmouth College Hwy</v>
      </c>
      <c r="U558" t="str">
        <f t="shared" si="73"/>
        <v>Haverhill</v>
      </c>
      <c r="V558" t="str">
        <f t="shared" si="74"/>
        <v>03785</v>
      </c>
      <c r="W558" t="str">
        <f t="shared" si="75"/>
        <v/>
      </c>
      <c r="X558" t="str">
        <f t="shared" si="76"/>
        <v/>
      </c>
      <c r="Y558" t="str">
        <f t="shared" si="77"/>
        <v/>
      </c>
      <c r="Z558" t="str">
        <f t="shared" si="78"/>
        <v/>
      </c>
      <c r="AA558" t="str">
        <f t="shared" si="79"/>
        <v/>
      </c>
      <c r="AB558" t="str">
        <f t="shared" si="80"/>
        <v/>
      </c>
    </row>
    <row r="559" spans="3:28" x14ac:dyDescent="0.2">
      <c r="C559" t="s">
        <v>27</v>
      </c>
      <c r="R559" t="str">
        <f>IFERROR(VLOOKUP(C559,'SAU Lookup'!A:B,2,FALSE),"N")</f>
        <v>N</v>
      </c>
      <c r="S559" t="str">
        <f>IFERROR(VLOOKUP(C559,'SAU Lookup'!A:A,1,FALSE),S558)</f>
        <v>23 Haverhill Cooperative SAU Office</v>
      </c>
      <c r="T559" t="str">
        <f t="shared" si="72"/>
        <v>2975 Dartmouth College Hwy</v>
      </c>
      <c r="U559" t="str">
        <f t="shared" si="73"/>
        <v>Haverhill</v>
      </c>
      <c r="V559" t="str">
        <f t="shared" si="74"/>
        <v>03785</v>
      </c>
      <c r="W559" t="str">
        <f t="shared" si="75"/>
        <v/>
      </c>
      <c r="X559" t="str">
        <f t="shared" si="76"/>
        <v/>
      </c>
      <c r="Y559" t="str">
        <f t="shared" si="77"/>
        <v/>
      </c>
      <c r="Z559" t="str">
        <f t="shared" si="78"/>
        <v/>
      </c>
      <c r="AA559" t="str">
        <f t="shared" si="79"/>
        <v/>
      </c>
      <c r="AB559" t="str">
        <f t="shared" si="80"/>
        <v/>
      </c>
    </row>
    <row r="560" spans="3:28" x14ac:dyDescent="0.2">
      <c r="C560" t="s">
        <v>28</v>
      </c>
      <c r="R560" t="str">
        <f>IFERROR(VLOOKUP(C560,'SAU Lookup'!A:B,2,FALSE),"N")</f>
        <v>N</v>
      </c>
      <c r="S560" t="str">
        <f>IFERROR(VLOOKUP(C560,'SAU Lookup'!A:A,1,FALSE),S559)</f>
        <v>23 Haverhill Cooperative SAU Office</v>
      </c>
      <c r="T560" t="str">
        <f t="shared" si="72"/>
        <v>2975 Dartmouth College Hwy</v>
      </c>
      <c r="U560" t="str">
        <f t="shared" si="73"/>
        <v>Haverhill</v>
      </c>
      <c r="V560" t="str">
        <f t="shared" si="74"/>
        <v>03785</v>
      </c>
      <c r="W560" t="str">
        <f t="shared" si="75"/>
        <v>Woodsville High School</v>
      </c>
      <c r="X560" t="str">
        <f t="shared" si="76"/>
        <v>9 High St.</v>
      </c>
      <c r="Y560" t="str">
        <f t="shared" si="77"/>
        <v>Woodsville</v>
      </c>
      <c r="Z560" t="str">
        <f t="shared" si="78"/>
        <v>03785</v>
      </c>
      <c r="AA560" t="str">
        <f t="shared" si="79"/>
        <v xml:space="preserve">Open: M Tu W Th F </v>
      </c>
      <c r="AB560" t="str">
        <f t="shared" si="80"/>
        <v xml:space="preserve">Serving: Br Lun </v>
      </c>
    </row>
    <row r="561" spans="3:28" x14ac:dyDescent="0.2">
      <c r="C561" t="s">
        <v>523</v>
      </c>
      <c r="J561" t="s">
        <v>507</v>
      </c>
      <c r="L561" t="s">
        <v>512</v>
      </c>
      <c r="M561" t="s">
        <v>524</v>
      </c>
      <c r="P561" t="s">
        <v>522</v>
      </c>
      <c r="Q561" t="s">
        <v>505</v>
      </c>
      <c r="R561" t="str">
        <f>IFERROR(VLOOKUP(C561,'SAU Lookup'!A:B,2,FALSE),"N")</f>
        <v>N</v>
      </c>
      <c r="S561" t="str">
        <f>IFERROR(VLOOKUP(C561,'SAU Lookup'!A:A,1,FALSE),S560)</f>
        <v>23 Haverhill Cooperative SAU Office</v>
      </c>
      <c r="T561" t="str">
        <f t="shared" si="72"/>
        <v>2975 Dartmouth College Hwy</v>
      </c>
      <c r="U561" t="str">
        <f t="shared" si="73"/>
        <v>Haverhill</v>
      </c>
      <c r="V561" t="str">
        <f t="shared" si="74"/>
        <v>03785</v>
      </c>
      <c r="W561" t="str">
        <f t="shared" si="75"/>
        <v/>
      </c>
      <c r="X561" t="str">
        <f t="shared" si="76"/>
        <v/>
      </c>
      <c r="Y561" t="str">
        <f t="shared" si="77"/>
        <v/>
      </c>
      <c r="Z561" t="str">
        <f t="shared" si="78"/>
        <v/>
      </c>
      <c r="AA561" t="str">
        <f t="shared" si="79"/>
        <v/>
      </c>
      <c r="AB561" t="str">
        <f t="shared" si="80"/>
        <v/>
      </c>
    </row>
    <row r="562" spans="3:28" x14ac:dyDescent="0.2">
      <c r="C562" t="s">
        <v>22</v>
      </c>
      <c r="J562" t="s">
        <v>23</v>
      </c>
      <c r="L562" t="s">
        <v>24</v>
      </c>
      <c r="M562" t="s">
        <v>25</v>
      </c>
      <c r="P562" t="s">
        <v>26</v>
      </c>
      <c r="R562" t="str">
        <f>IFERROR(VLOOKUP(C562,'SAU Lookup'!A:B,2,FALSE),"N")</f>
        <v>N</v>
      </c>
      <c r="S562" t="str">
        <f>IFERROR(VLOOKUP(C562,'SAU Lookup'!A:A,1,FALSE),S561)</f>
        <v>23 Haverhill Cooperative SAU Office</v>
      </c>
      <c r="T562" t="str">
        <f t="shared" si="72"/>
        <v>2975 Dartmouth College Hwy</v>
      </c>
      <c r="U562" t="str">
        <f t="shared" si="73"/>
        <v>Haverhill</v>
      </c>
      <c r="V562" t="str">
        <f t="shared" si="74"/>
        <v>03785</v>
      </c>
      <c r="W562" t="str">
        <f t="shared" si="75"/>
        <v/>
      </c>
      <c r="X562" t="str">
        <f t="shared" si="76"/>
        <v/>
      </c>
      <c r="Y562" t="str">
        <f t="shared" si="77"/>
        <v/>
      </c>
      <c r="Z562" t="str">
        <f t="shared" si="78"/>
        <v/>
      </c>
      <c r="AA562" t="str">
        <f t="shared" si="79"/>
        <v/>
      </c>
      <c r="AB562" t="str">
        <f t="shared" si="80"/>
        <v/>
      </c>
    </row>
    <row r="563" spans="3:28" x14ac:dyDescent="0.2">
      <c r="C563" t="s">
        <v>27</v>
      </c>
      <c r="R563" t="str">
        <f>IFERROR(VLOOKUP(C563,'SAU Lookup'!A:B,2,FALSE),"N")</f>
        <v>N</v>
      </c>
      <c r="S563" t="str">
        <f>IFERROR(VLOOKUP(C563,'SAU Lookup'!A:A,1,FALSE),S562)</f>
        <v>23 Haverhill Cooperative SAU Office</v>
      </c>
      <c r="T563" t="str">
        <f t="shared" si="72"/>
        <v>2975 Dartmouth College Hwy</v>
      </c>
      <c r="U563" t="str">
        <f t="shared" si="73"/>
        <v>Haverhill</v>
      </c>
      <c r="V563" t="str">
        <f t="shared" si="74"/>
        <v>03785</v>
      </c>
      <c r="W563" t="str">
        <f t="shared" si="75"/>
        <v/>
      </c>
      <c r="X563" t="str">
        <f t="shared" si="76"/>
        <v/>
      </c>
      <c r="Y563" t="str">
        <f t="shared" si="77"/>
        <v/>
      </c>
      <c r="Z563" t="str">
        <f t="shared" si="78"/>
        <v/>
      </c>
      <c r="AA563" t="str">
        <f t="shared" si="79"/>
        <v/>
      </c>
      <c r="AB563" t="str">
        <f t="shared" si="80"/>
        <v/>
      </c>
    </row>
    <row r="564" spans="3:28" x14ac:dyDescent="0.2">
      <c r="C564" t="s">
        <v>28</v>
      </c>
      <c r="R564" t="str">
        <f>IFERROR(VLOOKUP(C564,'SAU Lookup'!A:B,2,FALSE),"N")</f>
        <v>N</v>
      </c>
      <c r="S564" t="str">
        <f>IFERROR(VLOOKUP(C564,'SAU Lookup'!A:A,1,FALSE),S563)</f>
        <v>23 Haverhill Cooperative SAU Office</v>
      </c>
      <c r="T564" t="str">
        <f t="shared" si="72"/>
        <v>2975 Dartmouth College Hwy</v>
      </c>
      <c r="U564" t="str">
        <f t="shared" si="73"/>
        <v>Haverhill</v>
      </c>
      <c r="V564" t="str">
        <f t="shared" si="74"/>
        <v>03785</v>
      </c>
      <c r="W564" t="str">
        <f t="shared" si="75"/>
        <v/>
      </c>
      <c r="X564" t="str">
        <f t="shared" si="76"/>
        <v/>
      </c>
      <c r="Y564" t="str">
        <f t="shared" si="77"/>
        <v/>
      </c>
      <c r="Z564" t="str">
        <f t="shared" si="78"/>
        <v/>
      </c>
      <c r="AA564" t="str">
        <f t="shared" si="79"/>
        <v/>
      </c>
      <c r="AB564" t="str">
        <f t="shared" si="80"/>
        <v/>
      </c>
    </row>
    <row r="565" spans="3:28" x14ac:dyDescent="0.2">
      <c r="C565" t="s">
        <v>525</v>
      </c>
      <c r="J565" t="s">
        <v>526</v>
      </c>
      <c r="L565" t="s">
        <v>527</v>
      </c>
      <c r="M565" t="s">
        <v>528</v>
      </c>
      <c r="P565" t="s">
        <v>529</v>
      </c>
      <c r="Q565" t="s">
        <v>530</v>
      </c>
      <c r="R565" t="str">
        <f>IFERROR(VLOOKUP(C565,'SAU Lookup'!A:B,2,FALSE),"N")</f>
        <v>Y</v>
      </c>
      <c r="S565" t="str">
        <f>IFERROR(VLOOKUP(C565,'SAU Lookup'!A:A,1,FALSE),S564)</f>
        <v>24 Henniker SAU Office</v>
      </c>
      <c r="T565" t="str">
        <f t="shared" si="72"/>
        <v>258 Western Ave</v>
      </c>
      <c r="U565" t="str">
        <f t="shared" si="73"/>
        <v>Henniker</v>
      </c>
      <c r="V565" t="str">
        <f t="shared" si="74"/>
        <v>03281</v>
      </c>
      <c r="W565" t="str">
        <f t="shared" si="75"/>
        <v>Center Woods School</v>
      </c>
      <c r="X565" t="str">
        <f t="shared" si="76"/>
        <v>14 Center Rd.</v>
      </c>
      <c r="Y565" t="str">
        <f t="shared" si="77"/>
        <v>Weare</v>
      </c>
      <c r="Z565" t="str">
        <f t="shared" si="78"/>
        <v>03281</v>
      </c>
      <c r="AA565" t="str">
        <f t="shared" si="79"/>
        <v xml:space="preserve">Open: M Tu W Th F </v>
      </c>
      <c r="AB565" t="str">
        <f t="shared" si="80"/>
        <v xml:space="preserve">Serving: Milk Br Lun </v>
      </c>
    </row>
    <row r="566" spans="3:28" x14ac:dyDescent="0.2">
      <c r="C566" t="s">
        <v>531</v>
      </c>
      <c r="J566" t="s">
        <v>532</v>
      </c>
      <c r="L566" t="s">
        <v>533</v>
      </c>
      <c r="M566" t="s">
        <v>534</v>
      </c>
      <c r="P566" t="s">
        <v>535</v>
      </c>
      <c r="Q566" t="s">
        <v>530</v>
      </c>
      <c r="R566" t="str">
        <f>IFERROR(VLOOKUP(C566,'SAU Lookup'!A:B,2,FALSE),"N")</f>
        <v>N</v>
      </c>
      <c r="S566" t="str">
        <f>IFERROR(VLOOKUP(C566,'SAU Lookup'!A:A,1,FALSE),S565)</f>
        <v>24 Henniker SAU Office</v>
      </c>
      <c r="T566" t="str">
        <f t="shared" si="72"/>
        <v>258 Western Ave</v>
      </c>
      <c r="U566" t="str">
        <f t="shared" si="73"/>
        <v>Henniker</v>
      </c>
      <c r="V566" t="str">
        <f t="shared" si="74"/>
        <v>03281</v>
      </c>
      <c r="W566" t="str">
        <f t="shared" si="75"/>
        <v/>
      </c>
      <c r="X566" t="str">
        <f t="shared" si="76"/>
        <v/>
      </c>
      <c r="Y566" t="str">
        <f t="shared" si="77"/>
        <v/>
      </c>
      <c r="Z566" t="str">
        <f t="shared" si="78"/>
        <v/>
      </c>
      <c r="AA566" t="str">
        <f t="shared" si="79"/>
        <v/>
      </c>
      <c r="AB566" t="str">
        <f t="shared" si="80"/>
        <v/>
      </c>
    </row>
    <row r="567" spans="3:28" x14ac:dyDescent="0.2">
      <c r="C567" t="s">
        <v>22</v>
      </c>
      <c r="J567" t="s">
        <v>23</v>
      </c>
      <c r="L567" t="s">
        <v>24</v>
      </c>
      <c r="M567" t="s">
        <v>25</v>
      </c>
      <c r="P567" t="s">
        <v>26</v>
      </c>
      <c r="R567" t="str">
        <f>IFERROR(VLOOKUP(C567,'SAU Lookup'!A:B,2,FALSE),"N")</f>
        <v>N</v>
      </c>
      <c r="S567" t="str">
        <f>IFERROR(VLOOKUP(C567,'SAU Lookup'!A:A,1,FALSE),S566)</f>
        <v>24 Henniker SAU Office</v>
      </c>
      <c r="T567" t="str">
        <f t="shared" si="72"/>
        <v>258 Western Ave</v>
      </c>
      <c r="U567" t="str">
        <f t="shared" si="73"/>
        <v>Henniker</v>
      </c>
      <c r="V567" t="str">
        <f t="shared" si="74"/>
        <v>03281</v>
      </c>
      <c r="W567" t="str">
        <f t="shared" si="75"/>
        <v/>
      </c>
      <c r="X567" t="str">
        <f t="shared" si="76"/>
        <v/>
      </c>
      <c r="Y567" t="str">
        <f t="shared" si="77"/>
        <v/>
      </c>
      <c r="Z567" t="str">
        <f t="shared" si="78"/>
        <v/>
      </c>
      <c r="AA567" t="str">
        <f t="shared" si="79"/>
        <v/>
      </c>
      <c r="AB567" t="str">
        <f t="shared" si="80"/>
        <v/>
      </c>
    </row>
    <row r="568" spans="3:28" x14ac:dyDescent="0.2">
      <c r="C568" t="s">
        <v>72</v>
      </c>
      <c r="R568" t="str">
        <f>IFERROR(VLOOKUP(C568,'SAU Lookup'!A:B,2,FALSE),"N")</f>
        <v>N</v>
      </c>
      <c r="S568" t="str">
        <f>IFERROR(VLOOKUP(C568,'SAU Lookup'!A:A,1,FALSE),S567)</f>
        <v>24 Henniker SAU Office</v>
      </c>
      <c r="T568" t="str">
        <f t="shared" si="72"/>
        <v>258 Western Ave</v>
      </c>
      <c r="U568" t="str">
        <f t="shared" si="73"/>
        <v>Henniker</v>
      </c>
      <c r="V568" t="str">
        <f t="shared" si="74"/>
        <v>03281</v>
      </c>
      <c r="W568" t="str">
        <f t="shared" si="75"/>
        <v/>
      </c>
      <c r="X568" t="str">
        <f t="shared" si="76"/>
        <v/>
      </c>
      <c r="Y568" t="str">
        <f t="shared" si="77"/>
        <v/>
      </c>
      <c r="Z568" t="str">
        <f t="shared" si="78"/>
        <v/>
      </c>
      <c r="AA568" t="str">
        <f t="shared" si="79"/>
        <v/>
      </c>
      <c r="AB568" t="str">
        <f t="shared" si="80"/>
        <v/>
      </c>
    </row>
    <row r="569" spans="3:28" x14ac:dyDescent="0.2">
      <c r="C569" t="s">
        <v>28</v>
      </c>
      <c r="R569" t="str">
        <f>IFERROR(VLOOKUP(C569,'SAU Lookup'!A:B,2,FALSE),"N")</f>
        <v>N</v>
      </c>
      <c r="S569" t="str">
        <f>IFERROR(VLOOKUP(C569,'SAU Lookup'!A:A,1,FALSE),S568)</f>
        <v>24 Henniker SAU Office</v>
      </c>
      <c r="T569" t="str">
        <f t="shared" si="72"/>
        <v>258 Western Ave</v>
      </c>
      <c r="U569" t="str">
        <f t="shared" si="73"/>
        <v>Henniker</v>
      </c>
      <c r="V569" t="str">
        <f t="shared" si="74"/>
        <v>03281</v>
      </c>
      <c r="W569" t="str">
        <f t="shared" si="75"/>
        <v>Henniker Community School</v>
      </c>
      <c r="X569" t="str">
        <f t="shared" si="76"/>
        <v>51 Western Avenue</v>
      </c>
      <c r="Y569" t="str">
        <f t="shared" si="77"/>
        <v>Henniker</v>
      </c>
      <c r="Z569" t="str">
        <f t="shared" si="78"/>
        <v>03241</v>
      </c>
      <c r="AA569" t="str">
        <f t="shared" si="79"/>
        <v xml:space="preserve">Open: M Tu W Th F </v>
      </c>
      <c r="AB569" t="str">
        <f t="shared" si="80"/>
        <v xml:space="preserve">Serving: Br Lun </v>
      </c>
    </row>
    <row r="570" spans="3:28" x14ac:dyDescent="0.2">
      <c r="C570" t="s">
        <v>536</v>
      </c>
      <c r="J570" t="s">
        <v>532</v>
      </c>
      <c r="L570" t="s">
        <v>537</v>
      </c>
      <c r="M570" t="s">
        <v>538</v>
      </c>
      <c r="P570" t="s">
        <v>529</v>
      </c>
      <c r="Q570" t="s">
        <v>539</v>
      </c>
      <c r="R570" t="str">
        <f>IFERROR(VLOOKUP(C570,'SAU Lookup'!A:B,2,FALSE),"N")</f>
        <v>N</v>
      </c>
      <c r="S570" t="str">
        <f>IFERROR(VLOOKUP(C570,'SAU Lookup'!A:A,1,FALSE),S569)</f>
        <v>24 Henniker SAU Office</v>
      </c>
      <c r="T570" t="str">
        <f t="shared" si="72"/>
        <v>258 Western Ave</v>
      </c>
      <c r="U570" t="str">
        <f t="shared" si="73"/>
        <v>Henniker</v>
      </c>
      <c r="V570" t="str">
        <f t="shared" si="74"/>
        <v>03281</v>
      </c>
      <c r="W570" t="str">
        <f t="shared" si="75"/>
        <v/>
      </c>
      <c r="X570" t="str">
        <f t="shared" si="76"/>
        <v/>
      </c>
      <c r="Y570" t="str">
        <f t="shared" si="77"/>
        <v/>
      </c>
      <c r="Z570" t="str">
        <f t="shared" si="78"/>
        <v/>
      </c>
      <c r="AA570" t="str">
        <f t="shared" si="79"/>
        <v/>
      </c>
      <c r="AB570" t="str">
        <f t="shared" si="80"/>
        <v/>
      </c>
    </row>
    <row r="571" spans="3:28" x14ac:dyDescent="0.2">
      <c r="C571" t="s">
        <v>22</v>
      </c>
      <c r="J571" t="s">
        <v>23</v>
      </c>
      <c r="L571" t="s">
        <v>24</v>
      </c>
      <c r="M571" t="s">
        <v>25</v>
      </c>
      <c r="P571" t="s">
        <v>26</v>
      </c>
      <c r="R571" t="str">
        <f>IFERROR(VLOOKUP(C571,'SAU Lookup'!A:B,2,FALSE),"N")</f>
        <v>N</v>
      </c>
      <c r="S571" t="str">
        <f>IFERROR(VLOOKUP(C571,'SAU Lookup'!A:A,1,FALSE),S570)</f>
        <v>24 Henniker SAU Office</v>
      </c>
      <c r="T571" t="str">
        <f t="shared" si="72"/>
        <v>258 Western Ave</v>
      </c>
      <c r="U571" t="str">
        <f t="shared" si="73"/>
        <v>Henniker</v>
      </c>
      <c r="V571" t="str">
        <f t="shared" si="74"/>
        <v>03281</v>
      </c>
      <c r="W571" t="str">
        <f t="shared" si="75"/>
        <v/>
      </c>
      <c r="X571" t="str">
        <f t="shared" si="76"/>
        <v/>
      </c>
      <c r="Y571" t="str">
        <f t="shared" si="77"/>
        <v/>
      </c>
      <c r="Z571" t="str">
        <f t="shared" si="78"/>
        <v/>
      </c>
      <c r="AA571" t="str">
        <f t="shared" si="79"/>
        <v/>
      </c>
      <c r="AB571" t="str">
        <f t="shared" si="80"/>
        <v/>
      </c>
    </row>
    <row r="572" spans="3:28" x14ac:dyDescent="0.2">
      <c r="C572" t="s">
        <v>27</v>
      </c>
      <c r="R572" t="str">
        <f>IFERROR(VLOOKUP(C572,'SAU Lookup'!A:B,2,FALSE),"N")</f>
        <v>N</v>
      </c>
      <c r="S572" t="str">
        <f>IFERROR(VLOOKUP(C572,'SAU Lookup'!A:A,1,FALSE),S571)</f>
        <v>24 Henniker SAU Office</v>
      </c>
      <c r="T572" t="str">
        <f t="shared" si="72"/>
        <v>258 Western Ave</v>
      </c>
      <c r="U572" t="str">
        <f t="shared" si="73"/>
        <v>Henniker</v>
      </c>
      <c r="V572" t="str">
        <f t="shared" si="74"/>
        <v>03281</v>
      </c>
      <c r="W572" t="str">
        <f t="shared" si="75"/>
        <v/>
      </c>
      <c r="X572" t="str">
        <f t="shared" si="76"/>
        <v/>
      </c>
      <c r="Y572" t="str">
        <f t="shared" si="77"/>
        <v/>
      </c>
      <c r="Z572" t="str">
        <f t="shared" si="78"/>
        <v/>
      </c>
      <c r="AA572" t="str">
        <f t="shared" si="79"/>
        <v/>
      </c>
      <c r="AB572" t="str">
        <f t="shared" si="80"/>
        <v/>
      </c>
    </row>
    <row r="573" spans="3:28" x14ac:dyDescent="0.2">
      <c r="C573" t="s">
        <v>28</v>
      </c>
      <c r="R573" t="str">
        <f>IFERROR(VLOOKUP(C573,'SAU Lookup'!A:B,2,FALSE),"N")</f>
        <v>N</v>
      </c>
      <c r="S573" t="str">
        <f>IFERROR(VLOOKUP(C573,'SAU Lookup'!A:A,1,FALSE),S572)</f>
        <v>24 Henniker SAU Office</v>
      </c>
      <c r="T573" t="str">
        <f t="shared" si="72"/>
        <v>258 Western Ave</v>
      </c>
      <c r="U573" t="str">
        <f t="shared" si="73"/>
        <v>Henniker</v>
      </c>
      <c r="V573" t="str">
        <f t="shared" si="74"/>
        <v>03281</v>
      </c>
      <c r="W573" t="str">
        <f t="shared" si="75"/>
        <v>James Faulkner Elementary School</v>
      </c>
      <c r="X573" t="str">
        <f t="shared" si="76"/>
        <v>200 School St.</v>
      </c>
      <c r="Y573" t="str">
        <f t="shared" si="77"/>
        <v>Stoddard</v>
      </c>
      <c r="Z573" t="str">
        <f t="shared" si="78"/>
        <v>03464</v>
      </c>
      <c r="AA573" t="str">
        <f t="shared" si="79"/>
        <v xml:space="preserve">Open: M Tu W Th F </v>
      </c>
      <c r="AB573" t="str">
        <f t="shared" si="80"/>
        <v xml:space="preserve">Serving: Lun </v>
      </c>
    </row>
    <row r="574" spans="3:28" x14ac:dyDescent="0.2">
      <c r="C574" t="s">
        <v>540</v>
      </c>
      <c r="J574" t="s">
        <v>541</v>
      </c>
      <c r="L574" t="s">
        <v>542</v>
      </c>
      <c r="M574" t="s">
        <v>543</v>
      </c>
      <c r="P574" t="s">
        <v>544</v>
      </c>
      <c r="Q574" t="s">
        <v>545</v>
      </c>
      <c r="R574" t="str">
        <f>IFERROR(VLOOKUP(C574,'SAU Lookup'!A:B,2,FALSE),"N")</f>
        <v>N</v>
      </c>
      <c r="S574" t="str">
        <f>IFERROR(VLOOKUP(C574,'SAU Lookup'!A:A,1,FALSE),S573)</f>
        <v>24 Henniker SAU Office</v>
      </c>
      <c r="T574" t="str">
        <f t="shared" si="72"/>
        <v>258 Western Ave</v>
      </c>
      <c r="U574" t="str">
        <f t="shared" si="73"/>
        <v>Henniker</v>
      </c>
      <c r="V574" t="str">
        <f t="shared" si="74"/>
        <v>03281</v>
      </c>
      <c r="W574" t="str">
        <f t="shared" si="75"/>
        <v/>
      </c>
      <c r="X574" t="str">
        <f t="shared" si="76"/>
        <v/>
      </c>
      <c r="Y574" t="str">
        <f t="shared" si="77"/>
        <v/>
      </c>
      <c r="Z574" t="str">
        <f t="shared" si="78"/>
        <v/>
      </c>
      <c r="AA574" t="str">
        <f t="shared" si="79"/>
        <v/>
      </c>
      <c r="AB574" t="str">
        <f t="shared" si="80"/>
        <v/>
      </c>
    </row>
    <row r="575" spans="3:28" x14ac:dyDescent="0.2">
      <c r="C575" t="s">
        <v>22</v>
      </c>
      <c r="J575" t="s">
        <v>23</v>
      </c>
      <c r="L575" t="s">
        <v>24</v>
      </c>
      <c r="M575" t="s">
        <v>25</v>
      </c>
      <c r="P575" t="s">
        <v>26</v>
      </c>
      <c r="R575" t="str">
        <f>IFERROR(VLOOKUP(C575,'SAU Lookup'!A:B,2,FALSE),"N")</f>
        <v>N</v>
      </c>
      <c r="S575" t="str">
        <f>IFERROR(VLOOKUP(C575,'SAU Lookup'!A:A,1,FALSE),S574)</f>
        <v>24 Henniker SAU Office</v>
      </c>
      <c r="T575" t="str">
        <f t="shared" si="72"/>
        <v>258 Western Ave</v>
      </c>
      <c r="U575" t="str">
        <f t="shared" si="73"/>
        <v>Henniker</v>
      </c>
      <c r="V575" t="str">
        <f t="shared" si="74"/>
        <v>03281</v>
      </c>
      <c r="W575" t="str">
        <f t="shared" si="75"/>
        <v/>
      </c>
      <c r="X575" t="str">
        <f t="shared" si="76"/>
        <v/>
      </c>
      <c r="Y575" t="str">
        <f t="shared" si="77"/>
        <v/>
      </c>
      <c r="Z575" t="str">
        <f t="shared" si="78"/>
        <v/>
      </c>
      <c r="AA575" t="str">
        <f t="shared" si="79"/>
        <v/>
      </c>
      <c r="AB575" t="str">
        <f t="shared" si="80"/>
        <v/>
      </c>
    </row>
    <row r="576" spans="3:28" x14ac:dyDescent="0.2">
      <c r="C576" t="s">
        <v>201</v>
      </c>
      <c r="R576" t="str">
        <f>IFERROR(VLOOKUP(C576,'SAU Lookup'!A:B,2,FALSE),"N")</f>
        <v>N</v>
      </c>
      <c r="S576" t="str">
        <f>IFERROR(VLOOKUP(C576,'SAU Lookup'!A:A,1,FALSE),S575)</f>
        <v>24 Henniker SAU Office</v>
      </c>
      <c r="T576" t="str">
        <f t="shared" si="72"/>
        <v>258 Western Ave</v>
      </c>
      <c r="U576" t="str">
        <f t="shared" si="73"/>
        <v>Henniker</v>
      </c>
      <c r="V576" t="str">
        <f t="shared" si="74"/>
        <v>03281</v>
      </c>
      <c r="W576" t="str">
        <f t="shared" si="75"/>
        <v/>
      </c>
      <c r="X576" t="str">
        <f t="shared" si="76"/>
        <v/>
      </c>
      <c r="Y576" t="str">
        <f t="shared" si="77"/>
        <v/>
      </c>
      <c r="Z576" t="str">
        <f t="shared" si="78"/>
        <v/>
      </c>
      <c r="AA576" t="str">
        <f t="shared" si="79"/>
        <v/>
      </c>
      <c r="AB576" t="str">
        <f t="shared" si="80"/>
        <v/>
      </c>
    </row>
    <row r="577" spans="3:28" x14ac:dyDescent="0.2">
      <c r="C577" t="s">
        <v>28</v>
      </c>
      <c r="R577" t="str">
        <f>IFERROR(VLOOKUP(C577,'SAU Lookup'!A:B,2,FALSE),"N")</f>
        <v>N</v>
      </c>
      <c r="S577" t="str">
        <f>IFERROR(VLOOKUP(C577,'SAU Lookup'!A:A,1,FALSE),S576)</f>
        <v>24 Henniker SAU Office</v>
      </c>
      <c r="T577" t="str">
        <f t="shared" si="72"/>
        <v>258 Western Ave</v>
      </c>
      <c r="U577" t="str">
        <f t="shared" si="73"/>
        <v>Henniker</v>
      </c>
      <c r="V577" t="str">
        <f t="shared" si="74"/>
        <v>03281</v>
      </c>
      <c r="W577" t="str">
        <f t="shared" si="75"/>
        <v>John Stark Regional High School</v>
      </c>
      <c r="X577" t="str">
        <f t="shared" si="76"/>
        <v>618 N. Stark Hwy.</v>
      </c>
      <c r="Y577" t="str">
        <f t="shared" si="77"/>
        <v>Weare</v>
      </c>
      <c r="Z577" t="str">
        <f t="shared" si="78"/>
        <v>03281</v>
      </c>
      <c r="AA577" t="str">
        <f t="shared" si="79"/>
        <v xml:space="preserve">Open: M Tu W Th F </v>
      </c>
      <c r="AB577" t="str">
        <f t="shared" si="80"/>
        <v xml:space="preserve">Serving: Br Lun </v>
      </c>
    </row>
    <row r="578" spans="3:28" x14ac:dyDescent="0.2">
      <c r="C578" t="s">
        <v>546</v>
      </c>
      <c r="J578" t="s">
        <v>547</v>
      </c>
      <c r="L578" t="s">
        <v>548</v>
      </c>
      <c r="M578" t="s">
        <v>549</v>
      </c>
      <c r="P578" t="s">
        <v>535</v>
      </c>
      <c r="Q578" t="s">
        <v>530</v>
      </c>
      <c r="R578" t="str">
        <f>IFERROR(VLOOKUP(C578,'SAU Lookup'!A:B,2,FALSE),"N")</f>
        <v>N</v>
      </c>
      <c r="S578" t="str">
        <f>IFERROR(VLOOKUP(C578,'SAU Lookup'!A:A,1,FALSE),S577)</f>
        <v>24 Henniker SAU Office</v>
      </c>
      <c r="T578" t="str">
        <f t="shared" si="72"/>
        <v>258 Western Ave</v>
      </c>
      <c r="U578" t="str">
        <f t="shared" si="73"/>
        <v>Henniker</v>
      </c>
      <c r="V578" t="str">
        <f t="shared" si="74"/>
        <v>03281</v>
      </c>
      <c r="W578" t="str">
        <f t="shared" si="75"/>
        <v/>
      </c>
      <c r="X578" t="str">
        <f t="shared" si="76"/>
        <v/>
      </c>
      <c r="Y578" t="str">
        <f t="shared" si="77"/>
        <v/>
      </c>
      <c r="Z578" t="str">
        <f t="shared" si="78"/>
        <v/>
      </c>
      <c r="AA578" t="str">
        <f t="shared" si="79"/>
        <v/>
      </c>
      <c r="AB578" t="str">
        <f t="shared" si="80"/>
        <v/>
      </c>
    </row>
    <row r="579" spans="3:28" x14ac:dyDescent="0.2">
      <c r="C579" t="s">
        <v>22</v>
      </c>
      <c r="J579" t="s">
        <v>23</v>
      </c>
      <c r="L579" t="s">
        <v>24</v>
      </c>
      <c r="M579" t="s">
        <v>25</v>
      </c>
      <c r="P579" t="s">
        <v>26</v>
      </c>
      <c r="R579" t="str">
        <f>IFERROR(VLOOKUP(C579,'SAU Lookup'!A:B,2,FALSE),"N")</f>
        <v>N</v>
      </c>
      <c r="S579" t="str">
        <f>IFERROR(VLOOKUP(C579,'SAU Lookup'!A:A,1,FALSE),S578)</f>
        <v>24 Henniker SAU Office</v>
      </c>
      <c r="T579" t="str">
        <f t="shared" si="72"/>
        <v>258 Western Ave</v>
      </c>
      <c r="U579" t="str">
        <f t="shared" si="73"/>
        <v>Henniker</v>
      </c>
      <c r="V579" t="str">
        <f t="shared" si="74"/>
        <v>03281</v>
      </c>
      <c r="W579" t="str">
        <f t="shared" si="75"/>
        <v/>
      </c>
      <c r="X579" t="str">
        <f t="shared" si="76"/>
        <v/>
      </c>
      <c r="Y579" t="str">
        <f t="shared" si="77"/>
        <v/>
      </c>
      <c r="Z579" t="str">
        <f t="shared" si="78"/>
        <v/>
      </c>
      <c r="AA579" t="str">
        <f t="shared" si="79"/>
        <v/>
      </c>
      <c r="AB579" t="str">
        <f t="shared" si="80"/>
        <v/>
      </c>
    </row>
    <row r="580" spans="3:28" x14ac:dyDescent="0.2">
      <c r="C580" t="s">
        <v>27</v>
      </c>
      <c r="R580" t="str">
        <f>IFERROR(VLOOKUP(C580,'SAU Lookup'!A:B,2,FALSE),"N")</f>
        <v>N</v>
      </c>
      <c r="S580" t="str">
        <f>IFERROR(VLOOKUP(C580,'SAU Lookup'!A:A,1,FALSE),S579)</f>
        <v>24 Henniker SAU Office</v>
      </c>
      <c r="T580" t="str">
        <f t="shared" si="72"/>
        <v>258 Western Ave</v>
      </c>
      <c r="U580" t="str">
        <f t="shared" si="73"/>
        <v>Henniker</v>
      </c>
      <c r="V580" t="str">
        <f t="shared" si="74"/>
        <v>03281</v>
      </c>
      <c r="W580" t="str">
        <f t="shared" si="75"/>
        <v/>
      </c>
      <c r="X580" t="str">
        <f t="shared" si="76"/>
        <v/>
      </c>
      <c r="Y580" t="str">
        <f t="shared" si="77"/>
        <v/>
      </c>
      <c r="Z580" t="str">
        <f t="shared" si="78"/>
        <v/>
      </c>
      <c r="AA580" t="str">
        <f t="shared" si="79"/>
        <v/>
      </c>
      <c r="AB580" t="str">
        <f t="shared" si="80"/>
        <v/>
      </c>
    </row>
    <row r="581" spans="3:28" x14ac:dyDescent="0.2">
      <c r="C581" t="s">
        <v>28</v>
      </c>
      <c r="R581" t="str">
        <f>IFERROR(VLOOKUP(C581,'SAU Lookup'!A:B,2,FALSE),"N")</f>
        <v>N</v>
      </c>
      <c r="S581" t="str">
        <f>IFERROR(VLOOKUP(C581,'SAU Lookup'!A:A,1,FALSE),S580)</f>
        <v>24 Henniker SAU Office</v>
      </c>
      <c r="T581" t="str">
        <f t="shared" si="72"/>
        <v>258 Western Ave</v>
      </c>
      <c r="U581" t="str">
        <f t="shared" si="73"/>
        <v>Henniker</v>
      </c>
      <c r="V581" t="str">
        <f t="shared" si="74"/>
        <v>03281</v>
      </c>
      <c r="W581" t="str">
        <f t="shared" si="75"/>
        <v>Weare Middle School</v>
      </c>
      <c r="X581" t="str">
        <f t="shared" si="76"/>
        <v>16 East Rd.</v>
      </c>
      <c r="Y581" t="str">
        <f t="shared" si="77"/>
        <v>Weare</v>
      </c>
      <c r="Z581" t="str">
        <f t="shared" si="78"/>
        <v>03281</v>
      </c>
      <c r="AA581" t="str">
        <f t="shared" si="79"/>
        <v xml:space="preserve">Open: M Tu W Th F </v>
      </c>
      <c r="AB581" t="str">
        <f t="shared" si="80"/>
        <v xml:space="preserve">Serving: Br Lun </v>
      </c>
    </row>
    <row r="582" spans="3:28" x14ac:dyDescent="0.2">
      <c r="C582" t="s">
        <v>550</v>
      </c>
      <c r="J582" t="s">
        <v>532</v>
      </c>
      <c r="L582" t="s">
        <v>533</v>
      </c>
      <c r="M582" t="s">
        <v>551</v>
      </c>
      <c r="P582" t="s">
        <v>535</v>
      </c>
      <c r="Q582" t="s">
        <v>530</v>
      </c>
      <c r="R582" t="str">
        <f>IFERROR(VLOOKUP(C582,'SAU Lookup'!A:B,2,FALSE),"N")</f>
        <v>N</v>
      </c>
      <c r="S582" t="str">
        <f>IFERROR(VLOOKUP(C582,'SAU Lookup'!A:A,1,FALSE),S581)</f>
        <v>24 Henniker SAU Office</v>
      </c>
      <c r="T582" t="str">
        <f t="shared" si="72"/>
        <v>258 Western Ave</v>
      </c>
      <c r="U582" t="str">
        <f t="shared" si="73"/>
        <v>Henniker</v>
      </c>
      <c r="V582" t="str">
        <f t="shared" si="74"/>
        <v>03281</v>
      </c>
      <c r="W582" t="str">
        <f t="shared" si="75"/>
        <v/>
      </c>
      <c r="X582" t="str">
        <f t="shared" si="76"/>
        <v/>
      </c>
      <c r="Y582" t="str">
        <f t="shared" si="77"/>
        <v/>
      </c>
      <c r="Z582" t="str">
        <f t="shared" si="78"/>
        <v/>
      </c>
      <c r="AA582" t="str">
        <f t="shared" si="79"/>
        <v/>
      </c>
      <c r="AB582" t="str">
        <f t="shared" si="80"/>
        <v/>
      </c>
    </row>
    <row r="583" spans="3:28" x14ac:dyDescent="0.2">
      <c r="C583" t="s">
        <v>22</v>
      </c>
      <c r="J583" t="s">
        <v>23</v>
      </c>
      <c r="L583" t="s">
        <v>24</v>
      </c>
      <c r="M583" t="s">
        <v>25</v>
      </c>
      <c r="P583" t="s">
        <v>26</v>
      </c>
      <c r="R583" t="str">
        <f>IFERROR(VLOOKUP(C583,'SAU Lookup'!A:B,2,FALSE),"N")</f>
        <v>N</v>
      </c>
      <c r="S583" t="str">
        <f>IFERROR(VLOOKUP(C583,'SAU Lookup'!A:A,1,FALSE),S582)</f>
        <v>24 Henniker SAU Office</v>
      </c>
      <c r="T583" t="str">
        <f t="shared" si="72"/>
        <v>258 Western Ave</v>
      </c>
      <c r="U583" t="str">
        <f t="shared" si="73"/>
        <v>Henniker</v>
      </c>
      <c r="V583" t="str">
        <f t="shared" si="74"/>
        <v>03281</v>
      </c>
      <c r="W583" t="str">
        <f t="shared" si="75"/>
        <v/>
      </c>
      <c r="X583" t="str">
        <f t="shared" si="76"/>
        <v/>
      </c>
      <c r="Y583" t="str">
        <f t="shared" si="77"/>
        <v/>
      </c>
      <c r="Z583" t="str">
        <f t="shared" si="78"/>
        <v/>
      </c>
      <c r="AA583" t="str">
        <f t="shared" si="79"/>
        <v/>
      </c>
      <c r="AB583" t="str">
        <f t="shared" si="80"/>
        <v/>
      </c>
    </row>
    <row r="584" spans="3:28" x14ac:dyDescent="0.2">
      <c r="C584" t="s">
        <v>27</v>
      </c>
      <c r="R584" t="str">
        <f>IFERROR(VLOOKUP(C584,'SAU Lookup'!A:B,2,FALSE),"N")</f>
        <v>N</v>
      </c>
      <c r="S584" t="str">
        <f>IFERROR(VLOOKUP(C584,'SAU Lookup'!A:A,1,FALSE),S583)</f>
        <v>24 Henniker SAU Office</v>
      </c>
      <c r="T584" t="str">
        <f t="shared" si="72"/>
        <v>258 Western Ave</v>
      </c>
      <c r="U584" t="str">
        <f t="shared" si="73"/>
        <v>Henniker</v>
      </c>
      <c r="V584" t="str">
        <f t="shared" si="74"/>
        <v>03281</v>
      </c>
      <c r="W584" t="str">
        <f t="shared" si="75"/>
        <v/>
      </c>
      <c r="X584" t="str">
        <f t="shared" si="76"/>
        <v/>
      </c>
      <c r="Y584" t="str">
        <f t="shared" si="77"/>
        <v/>
      </c>
      <c r="Z584" t="str">
        <f t="shared" si="78"/>
        <v/>
      </c>
      <c r="AA584" t="str">
        <f t="shared" si="79"/>
        <v/>
      </c>
      <c r="AB584" t="str">
        <f t="shared" si="80"/>
        <v/>
      </c>
    </row>
    <row r="585" spans="3:28" x14ac:dyDescent="0.2">
      <c r="C585" t="s">
        <v>28</v>
      </c>
      <c r="R585" t="str">
        <f>IFERROR(VLOOKUP(C585,'SAU Lookup'!A:B,2,FALSE),"N")</f>
        <v>N</v>
      </c>
      <c r="S585" t="str">
        <f>IFERROR(VLOOKUP(C585,'SAU Lookup'!A:A,1,FALSE),S584)</f>
        <v>24 Henniker SAU Office</v>
      </c>
      <c r="T585" t="str">
        <f t="shared" si="72"/>
        <v>258 Western Ave</v>
      </c>
      <c r="U585" t="str">
        <f t="shared" si="73"/>
        <v>Henniker</v>
      </c>
      <c r="V585" t="str">
        <f t="shared" si="74"/>
        <v>03281</v>
      </c>
      <c r="W585" t="str">
        <f t="shared" si="75"/>
        <v/>
      </c>
      <c r="X585" t="str">
        <f t="shared" si="76"/>
        <v/>
      </c>
      <c r="Y585" t="str">
        <f t="shared" si="77"/>
        <v/>
      </c>
      <c r="Z585" t="str">
        <f t="shared" si="78"/>
        <v/>
      </c>
      <c r="AA585" t="str">
        <f t="shared" si="79"/>
        <v/>
      </c>
      <c r="AB585" t="str">
        <f t="shared" si="80"/>
        <v/>
      </c>
    </row>
    <row r="586" spans="3:28" x14ac:dyDescent="0.2">
      <c r="C586" t="s">
        <v>552</v>
      </c>
      <c r="J586" t="s">
        <v>553</v>
      </c>
      <c r="L586" t="s">
        <v>554</v>
      </c>
      <c r="M586" t="s">
        <v>555</v>
      </c>
      <c r="P586" t="s">
        <v>556</v>
      </c>
      <c r="Q586" t="s">
        <v>557</v>
      </c>
      <c r="R586" t="str">
        <f>IFERROR(VLOOKUP(C586,'SAU Lookup'!A:B,2,FALSE),"N")</f>
        <v>Y</v>
      </c>
      <c r="S586" t="str">
        <f>IFERROR(VLOOKUP(C586,'SAU Lookup'!A:A,1,FALSE),S585)</f>
        <v>25 Bedford SAU Office</v>
      </c>
      <c r="T586" t="str">
        <f t="shared" si="72"/>
        <v>103 County Road</v>
      </c>
      <c r="U586" t="str">
        <f t="shared" si="73"/>
        <v>Bedford</v>
      </c>
      <c r="V586" t="str">
        <f t="shared" si="74"/>
        <v>03110</v>
      </c>
      <c r="W586" t="str">
        <f t="shared" si="75"/>
        <v>Bedford High School</v>
      </c>
      <c r="X586" t="str">
        <f t="shared" si="76"/>
        <v>47B Nashua Rd.</v>
      </c>
      <c r="Y586" t="str">
        <f t="shared" si="77"/>
        <v>Bedford</v>
      </c>
      <c r="Z586" t="str">
        <f t="shared" si="78"/>
        <v>03110</v>
      </c>
      <c r="AA586" t="str">
        <f t="shared" si="79"/>
        <v xml:space="preserve">Open: M Tu W Th F </v>
      </c>
      <c r="AB586" t="str">
        <f t="shared" si="80"/>
        <v xml:space="preserve">Serving: Br Lun </v>
      </c>
    </row>
    <row r="587" spans="3:28" x14ac:dyDescent="0.2">
      <c r="C587" t="s">
        <v>558</v>
      </c>
      <c r="J587" t="s">
        <v>553</v>
      </c>
      <c r="L587" t="s">
        <v>554</v>
      </c>
      <c r="M587" t="s">
        <v>559</v>
      </c>
      <c r="P587" t="s">
        <v>556</v>
      </c>
      <c r="Q587" t="s">
        <v>557</v>
      </c>
      <c r="R587" t="str">
        <f>IFERROR(VLOOKUP(C587,'SAU Lookup'!A:B,2,FALSE),"N")</f>
        <v>N</v>
      </c>
      <c r="S587" t="str">
        <f>IFERROR(VLOOKUP(C587,'SAU Lookup'!A:A,1,FALSE),S586)</f>
        <v>25 Bedford SAU Office</v>
      </c>
      <c r="T587" t="str">
        <f t="shared" si="72"/>
        <v>103 County Road</v>
      </c>
      <c r="U587" t="str">
        <f t="shared" si="73"/>
        <v>Bedford</v>
      </c>
      <c r="V587" t="str">
        <f t="shared" si="74"/>
        <v>03110</v>
      </c>
      <c r="W587" t="str">
        <f t="shared" si="75"/>
        <v/>
      </c>
      <c r="X587" t="str">
        <f t="shared" si="76"/>
        <v/>
      </c>
      <c r="Y587" t="str">
        <f t="shared" si="77"/>
        <v/>
      </c>
      <c r="Z587" t="str">
        <f t="shared" si="78"/>
        <v/>
      </c>
      <c r="AA587" t="str">
        <f t="shared" si="79"/>
        <v/>
      </c>
      <c r="AB587" t="str">
        <f t="shared" si="80"/>
        <v/>
      </c>
    </row>
    <row r="588" spans="3:28" x14ac:dyDescent="0.2">
      <c r="C588" t="s">
        <v>22</v>
      </c>
      <c r="J588" t="s">
        <v>23</v>
      </c>
      <c r="L588" t="s">
        <v>24</v>
      </c>
      <c r="M588" t="s">
        <v>25</v>
      </c>
      <c r="P588" t="s">
        <v>26</v>
      </c>
      <c r="R588" t="str">
        <f>IFERROR(VLOOKUP(C588,'SAU Lookup'!A:B,2,FALSE),"N")</f>
        <v>N</v>
      </c>
      <c r="S588" t="str">
        <f>IFERROR(VLOOKUP(C588,'SAU Lookup'!A:A,1,FALSE),S587)</f>
        <v>25 Bedford SAU Office</v>
      </c>
      <c r="T588" t="str">
        <f t="shared" ref="T588:T651" si="81">IF(R588="Y",M588,T587)</f>
        <v>103 County Road</v>
      </c>
      <c r="U588" t="str">
        <f t="shared" ref="U588:U651" si="82">IF($R588="Y",P588,U587)</f>
        <v>Bedford</v>
      </c>
      <c r="V588" t="str">
        <f t="shared" ref="V588:V651" si="83">IF($R588="Y",Q588,V587)</f>
        <v>03110</v>
      </c>
      <c r="W588" t="str">
        <f t="shared" ref="W588:W651" si="84">IF(ISNUMBER(SEARCH("open",C590)),C589,"")</f>
        <v/>
      </c>
      <c r="X588" t="str">
        <f t="shared" ref="X588:X651" si="85">IF(ISNUMBER(SEARCH("open",$C590)),M589,"")</f>
        <v/>
      </c>
      <c r="Y588" t="str">
        <f t="shared" ref="Y588:Y651" si="86">IF(ISNUMBER(SEARCH("open",$C590)),P589,"")</f>
        <v/>
      </c>
      <c r="Z588" t="str">
        <f t="shared" ref="Z588:Z651" si="87">IF(ISNUMBER(SEARCH("open",$C590)),Q589,"")</f>
        <v/>
      </c>
      <c r="AA588" t="str">
        <f t="shared" ref="AA588:AA651" si="88">IF(ISNUMBER(SEARCH("open",$C590)),C590,"")</f>
        <v/>
      </c>
      <c r="AB588" t="str">
        <f t="shared" ref="AB588:AB651" si="89">IF(ISNUMBER(SEARCH("open",$C590)),C591,"")</f>
        <v/>
      </c>
    </row>
    <row r="589" spans="3:28" x14ac:dyDescent="0.2">
      <c r="C589" t="s">
        <v>27</v>
      </c>
      <c r="R589" t="str">
        <f>IFERROR(VLOOKUP(C589,'SAU Lookup'!A:B,2,FALSE),"N")</f>
        <v>N</v>
      </c>
      <c r="S589" t="str">
        <f>IFERROR(VLOOKUP(C589,'SAU Lookup'!A:A,1,FALSE),S588)</f>
        <v>25 Bedford SAU Office</v>
      </c>
      <c r="T589" t="str">
        <f t="shared" si="81"/>
        <v>103 County Road</v>
      </c>
      <c r="U589" t="str">
        <f t="shared" si="82"/>
        <v>Bedford</v>
      </c>
      <c r="V589" t="str">
        <f t="shared" si="83"/>
        <v>03110</v>
      </c>
      <c r="W589" t="str">
        <f t="shared" si="84"/>
        <v/>
      </c>
      <c r="X589" t="str">
        <f t="shared" si="85"/>
        <v/>
      </c>
      <c r="Y589" t="str">
        <f t="shared" si="86"/>
        <v/>
      </c>
      <c r="Z589" t="str">
        <f t="shared" si="87"/>
        <v/>
      </c>
      <c r="AA589" t="str">
        <f t="shared" si="88"/>
        <v/>
      </c>
      <c r="AB589" t="str">
        <f t="shared" si="89"/>
        <v/>
      </c>
    </row>
    <row r="590" spans="3:28" x14ac:dyDescent="0.2">
      <c r="C590" t="s">
        <v>28</v>
      </c>
      <c r="R590" t="str">
        <f>IFERROR(VLOOKUP(C590,'SAU Lookup'!A:B,2,FALSE),"N")</f>
        <v>N</v>
      </c>
      <c r="S590" t="str">
        <f>IFERROR(VLOOKUP(C590,'SAU Lookup'!A:A,1,FALSE),S589)</f>
        <v>25 Bedford SAU Office</v>
      </c>
      <c r="T590" t="str">
        <f t="shared" si="81"/>
        <v>103 County Road</v>
      </c>
      <c r="U590" t="str">
        <f t="shared" si="82"/>
        <v>Bedford</v>
      </c>
      <c r="V590" t="str">
        <f t="shared" si="83"/>
        <v>03110</v>
      </c>
      <c r="W590" t="str">
        <f t="shared" si="84"/>
        <v>McKelvie Intermediate School</v>
      </c>
      <c r="X590" t="str">
        <f t="shared" si="85"/>
        <v>108 Liberty Hill Rd.</v>
      </c>
      <c r="Y590" t="str">
        <f t="shared" si="86"/>
        <v>Bedford</v>
      </c>
      <c r="Z590" t="str">
        <f t="shared" si="87"/>
        <v>03110</v>
      </c>
      <c r="AA590" t="str">
        <f t="shared" si="88"/>
        <v xml:space="preserve">Open: M Tu W Th F </v>
      </c>
      <c r="AB590" t="str">
        <f t="shared" si="89"/>
        <v xml:space="preserve">Serving: Br Lun </v>
      </c>
    </row>
    <row r="591" spans="3:28" x14ac:dyDescent="0.2">
      <c r="C591" t="s">
        <v>560</v>
      </c>
      <c r="J591" t="s">
        <v>553</v>
      </c>
      <c r="L591" t="s">
        <v>554</v>
      </c>
      <c r="M591" t="s">
        <v>561</v>
      </c>
      <c r="P591" t="s">
        <v>556</v>
      </c>
      <c r="Q591" t="s">
        <v>557</v>
      </c>
      <c r="R591" t="str">
        <f>IFERROR(VLOOKUP(C591,'SAU Lookup'!A:B,2,FALSE),"N")</f>
        <v>N</v>
      </c>
      <c r="S591" t="str">
        <f>IFERROR(VLOOKUP(C591,'SAU Lookup'!A:A,1,FALSE),S590)</f>
        <v>25 Bedford SAU Office</v>
      </c>
      <c r="T591" t="str">
        <f t="shared" si="81"/>
        <v>103 County Road</v>
      </c>
      <c r="U591" t="str">
        <f t="shared" si="82"/>
        <v>Bedford</v>
      </c>
      <c r="V591" t="str">
        <f t="shared" si="83"/>
        <v>03110</v>
      </c>
      <c r="W591" t="str">
        <f t="shared" si="84"/>
        <v/>
      </c>
      <c r="X591" t="str">
        <f t="shared" si="85"/>
        <v/>
      </c>
      <c r="Y591" t="str">
        <f t="shared" si="86"/>
        <v/>
      </c>
      <c r="Z591" t="str">
        <f t="shared" si="87"/>
        <v/>
      </c>
      <c r="AA591" t="str">
        <f t="shared" si="88"/>
        <v/>
      </c>
      <c r="AB591" t="str">
        <f t="shared" si="89"/>
        <v/>
      </c>
    </row>
    <row r="592" spans="3:28" x14ac:dyDescent="0.2">
      <c r="C592" t="s">
        <v>22</v>
      </c>
      <c r="J592" t="s">
        <v>23</v>
      </c>
      <c r="L592" t="s">
        <v>24</v>
      </c>
      <c r="M592" t="s">
        <v>25</v>
      </c>
      <c r="P592" t="s">
        <v>26</v>
      </c>
      <c r="R592" t="str">
        <f>IFERROR(VLOOKUP(C592,'SAU Lookup'!A:B,2,FALSE),"N")</f>
        <v>N</v>
      </c>
      <c r="S592" t="str">
        <f>IFERROR(VLOOKUP(C592,'SAU Lookup'!A:A,1,FALSE),S591)</f>
        <v>25 Bedford SAU Office</v>
      </c>
      <c r="T592" t="str">
        <f t="shared" si="81"/>
        <v>103 County Road</v>
      </c>
      <c r="U592" t="str">
        <f t="shared" si="82"/>
        <v>Bedford</v>
      </c>
      <c r="V592" t="str">
        <f t="shared" si="83"/>
        <v>03110</v>
      </c>
      <c r="W592" t="str">
        <f t="shared" si="84"/>
        <v/>
      </c>
      <c r="X592" t="str">
        <f t="shared" si="85"/>
        <v/>
      </c>
      <c r="Y592" t="str">
        <f t="shared" si="86"/>
        <v/>
      </c>
      <c r="Z592" t="str">
        <f t="shared" si="87"/>
        <v/>
      </c>
      <c r="AA592" t="str">
        <f t="shared" si="88"/>
        <v/>
      </c>
      <c r="AB592" t="str">
        <f t="shared" si="89"/>
        <v/>
      </c>
    </row>
    <row r="593" spans="3:28" x14ac:dyDescent="0.2">
      <c r="C593" t="s">
        <v>27</v>
      </c>
      <c r="R593" t="str">
        <f>IFERROR(VLOOKUP(C593,'SAU Lookup'!A:B,2,FALSE),"N")</f>
        <v>N</v>
      </c>
      <c r="S593" t="str">
        <f>IFERROR(VLOOKUP(C593,'SAU Lookup'!A:A,1,FALSE),S592)</f>
        <v>25 Bedford SAU Office</v>
      </c>
      <c r="T593" t="str">
        <f t="shared" si="81"/>
        <v>103 County Road</v>
      </c>
      <c r="U593" t="str">
        <f t="shared" si="82"/>
        <v>Bedford</v>
      </c>
      <c r="V593" t="str">
        <f t="shared" si="83"/>
        <v>03110</v>
      </c>
      <c r="W593" t="str">
        <f t="shared" si="84"/>
        <v/>
      </c>
      <c r="X593" t="str">
        <f t="shared" si="85"/>
        <v/>
      </c>
      <c r="Y593" t="str">
        <f t="shared" si="86"/>
        <v/>
      </c>
      <c r="Z593" t="str">
        <f t="shared" si="87"/>
        <v/>
      </c>
      <c r="AA593" t="str">
        <f t="shared" si="88"/>
        <v/>
      </c>
      <c r="AB593" t="str">
        <f t="shared" si="89"/>
        <v/>
      </c>
    </row>
    <row r="594" spans="3:28" x14ac:dyDescent="0.2">
      <c r="C594" t="s">
        <v>28</v>
      </c>
      <c r="R594" t="str">
        <f>IFERROR(VLOOKUP(C594,'SAU Lookup'!A:B,2,FALSE),"N")</f>
        <v>N</v>
      </c>
      <c r="S594" t="str">
        <f>IFERROR(VLOOKUP(C594,'SAU Lookup'!A:A,1,FALSE),S593)</f>
        <v>25 Bedford SAU Office</v>
      </c>
      <c r="T594" t="str">
        <f t="shared" si="81"/>
        <v>103 County Road</v>
      </c>
      <c r="U594" t="str">
        <f t="shared" si="82"/>
        <v>Bedford</v>
      </c>
      <c r="V594" t="str">
        <f t="shared" si="83"/>
        <v>03110</v>
      </c>
      <c r="W594" t="str">
        <f t="shared" si="84"/>
        <v>Memorial School</v>
      </c>
      <c r="X594" t="str">
        <f t="shared" si="85"/>
        <v>55 Old Bedford Rd.</v>
      </c>
      <c r="Y594" t="str">
        <f t="shared" si="86"/>
        <v>Bedford</v>
      </c>
      <c r="Z594" t="str">
        <f t="shared" si="87"/>
        <v>03110</v>
      </c>
      <c r="AA594" t="str">
        <f t="shared" si="88"/>
        <v xml:space="preserve">Open: M Tu W Th F </v>
      </c>
      <c r="AB594" t="str">
        <f t="shared" si="89"/>
        <v xml:space="preserve">Serving: Lun </v>
      </c>
    </row>
    <row r="595" spans="3:28" x14ac:dyDescent="0.2">
      <c r="C595" t="s">
        <v>399</v>
      </c>
      <c r="J595" t="s">
        <v>553</v>
      </c>
      <c r="L595" t="s">
        <v>554</v>
      </c>
      <c r="M595" t="s">
        <v>562</v>
      </c>
      <c r="P595" t="s">
        <v>556</v>
      </c>
      <c r="Q595" t="s">
        <v>557</v>
      </c>
      <c r="R595" t="str">
        <f>IFERROR(VLOOKUP(C595,'SAU Lookup'!A:B,2,FALSE),"N")</f>
        <v>N</v>
      </c>
      <c r="S595" t="str">
        <f>IFERROR(VLOOKUP(C595,'SAU Lookup'!A:A,1,FALSE),S594)</f>
        <v>25 Bedford SAU Office</v>
      </c>
      <c r="T595" t="str">
        <f t="shared" si="81"/>
        <v>103 County Road</v>
      </c>
      <c r="U595" t="str">
        <f t="shared" si="82"/>
        <v>Bedford</v>
      </c>
      <c r="V595" t="str">
        <f t="shared" si="83"/>
        <v>03110</v>
      </c>
      <c r="W595" t="str">
        <f t="shared" si="84"/>
        <v/>
      </c>
      <c r="X595" t="str">
        <f t="shared" si="85"/>
        <v/>
      </c>
      <c r="Y595" t="str">
        <f t="shared" si="86"/>
        <v/>
      </c>
      <c r="Z595" t="str">
        <f t="shared" si="87"/>
        <v/>
      </c>
      <c r="AA595" t="str">
        <f t="shared" si="88"/>
        <v/>
      </c>
      <c r="AB595" t="str">
        <f t="shared" si="89"/>
        <v/>
      </c>
    </row>
    <row r="596" spans="3:28" x14ac:dyDescent="0.2">
      <c r="C596" t="s">
        <v>22</v>
      </c>
      <c r="J596" t="s">
        <v>23</v>
      </c>
      <c r="L596" t="s">
        <v>24</v>
      </c>
      <c r="M596" t="s">
        <v>25</v>
      </c>
      <c r="P596" t="s">
        <v>26</v>
      </c>
      <c r="R596" t="str">
        <f>IFERROR(VLOOKUP(C596,'SAU Lookup'!A:B,2,FALSE),"N")</f>
        <v>N</v>
      </c>
      <c r="S596" t="str">
        <f>IFERROR(VLOOKUP(C596,'SAU Lookup'!A:A,1,FALSE),S595)</f>
        <v>25 Bedford SAU Office</v>
      </c>
      <c r="T596" t="str">
        <f t="shared" si="81"/>
        <v>103 County Road</v>
      </c>
      <c r="U596" t="str">
        <f t="shared" si="82"/>
        <v>Bedford</v>
      </c>
      <c r="V596" t="str">
        <f t="shared" si="83"/>
        <v>03110</v>
      </c>
      <c r="W596" t="str">
        <f t="shared" si="84"/>
        <v/>
      </c>
      <c r="X596" t="str">
        <f t="shared" si="85"/>
        <v/>
      </c>
      <c r="Y596" t="str">
        <f t="shared" si="86"/>
        <v/>
      </c>
      <c r="Z596" t="str">
        <f t="shared" si="87"/>
        <v/>
      </c>
      <c r="AA596" t="str">
        <f t="shared" si="88"/>
        <v/>
      </c>
      <c r="AB596" t="str">
        <f t="shared" si="89"/>
        <v/>
      </c>
    </row>
    <row r="597" spans="3:28" x14ac:dyDescent="0.2">
      <c r="C597" t="s">
        <v>201</v>
      </c>
      <c r="R597" t="str">
        <f>IFERROR(VLOOKUP(C597,'SAU Lookup'!A:B,2,FALSE),"N")</f>
        <v>N</v>
      </c>
      <c r="S597" t="str">
        <f>IFERROR(VLOOKUP(C597,'SAU Lookup'!A:A,1,FALSE),S596)</f>
        <v>25 Bedford SAU Office</v>
      </c>
      <c r="T597" t="str">
        <f t="shared" si="81"/>
        <v>103 County Road</v>
      </c>
      <c r="U597" t="str">
        <f t="shared" si="82"/>
        <v>Bedford</v>
      </c>
      <c r="V597" t="str">
        <f t="shared" si="83"/>
        <v>03110</v>
      </c>
      <c r="W597" t="str">
        <f t="shared" si="84"/>
        <v/>
      </c>
      <c r="X597" t="str">
        <f t="shared" si="85"/>
        <v/>
      </c>
      <c r="Y597" t="str">
        <f t="shared" si="86"/>
        <v/>
      </c>
      <c r="Z597" t="str">
        <f t="shared" si="87"/>
        <v/>
      </c>
      <c r="AA597" t="str">
        <f t="shared" si="88"/>
        <v/>
      </c>
      <c r="AB597" t="str">
        <f t="shared" si="89"/>
        <v/>
      </c>
    </row>
    <row r="598" spans="3:28" x14ac:dyDescent="0.2">
      <c r="C598" t="s">
        <v>28</v>
      </c>
      <c r="R598" t="str">
        <f>IFERROR(VLOOKUP(C598,'SAU Lookup'!A:B,2,FALSE),"N")</f>
        <v>N</v>
      </c>
      <c r="S598" t="str">
        <f>IFERROR(VLOOKUP(C598,'SAU Lookup'!A:A,1,FALSE),S597)</f>
        <v>25 Bedford SAU Office</v>
      </c>
      <c r="T598" t="str">
        <f t="shared" si="81"/>
        <v>103 County Road</v>
      </c>
      <c r="U598" t="str">
        <f t="shared" si="82"/>
        <v>Bedford</v>
      </c>
      <c r="V598" t="str">
        <f t="shared" si="83"/>
        <v>03110</v>
      </c>
      <c r="W598" t="str">
        <f t="shared" si="84"/>
        <v>Peter Woodbury School</v>
      </c>
      <c r="X598" t="str">
        <f t="shared" si="85"/>
        <v>180 County Rd.</v>
      </c>
      <c r="Y598" t="str">
        <f t="shared" si="86"/>
        <v>Bedford</v>
      </c>
      <c r="Z598" t="str">
        <f t="shared" si="87"/>
        <v>03110</v>
      </c>
      <c r="AA598" t="str">
        <f t="shared" si="88"/>
        <v xml:space="preserve">Open: M Tu W Th F </v>
      </c>
      <c r="AB598" t="str">
        <f t="shared" si="89"/>
        <v xml:space="preserve">Serving: Lun </v>
      </c>
    </row>
    <row r="599" spans="3:28" x14ac:dyDescent="0.2">
      <c r="C599" t="s">
        <v>563</v>
      </c>
      <c r="J599" t="s">
        <v>553</v>
      </c>
      <c r="L599" t="s">
        <v>554</v>
      </c>
      <c r="M599" t="s">
        <v>564</v>
      </c>
      <c r="P599" t="s">
        <v>556</v>
      </c>
      <c r="Q599" t="s">
        <v>557</v>
      </c>
      <c r="R599" t="str">
        <f>IFERROR(VLOOKUP(C599,'SAU Lookup'!A:B,2,FALSE),"N")</f>
        <v>N</v>
      </c>
      <c r="S599" t="str">
        <f>IFERROR(VLOOKUP(C599,'SAU Lookup'!A:A,1,FALSE),S598)</f>
        <v>25 Bedford SAU Office</v>
      </c>
      <c r="T599" t="str">
        <f t="shared" si="81"/>
        <v>103 County Road</v>
      </c>
      <c r="U599" t="str">
        <f t="shared" si="82"/>
        <v>Bedford</v>
      </c>
      <c r="V599" t="str">
        <f t="shared" si="83"/>
        <v>03110</v>
      </c>
      <c r="W599" t="str">
        <f t="shared" si="84"/>
        <v/>
      </c>
      <c r="X599" t="str">
        <f t="shared" si="85"/>
        <v/>
      </c>
      <c r="Y599" t="str">
        <f t="shared" si="86"/>
        <v/>
      </c>
      <c r="Z599" t="str">
        <f t="shared" si="87"/>
        <v/>
      </c>
      <c r="AA599" t="str">
        <f t="shared" si="88"/>
        <v/>
      </c>
      <c r="AB599" t="str">
        <f t="shared" si="89"/>
        <v/>
      </c>
    </row>
    <row r="600" spans="3:28" x14ac:dyDescent="0.2">
      <c r="C600" t="s">
        <v>22</v>
      </c>
      <c r="J600" t="s">
        <v>23</v>
      </c>
      <c r="L600" t="s">
        <v>24</v>
      </c>
      <c r="M600" t="s">
        <v>25</v>
      </c>
      <c r="P600" t="s">
        <v>26</v>
      </c>
      <c r="R600" t="str">
        <f>IFERROR(VLOOKUP(C600,'SAU Lookup'!A:B,2,FALSE),"N")</f>
        <v>N</v>
      </c>
      <c r="S600" t="str">
        <f>IFERROR(VLOOKUP(C600,'SAU Lookup'!A:A,1,FALSE),S599)</f>
        <v>25 Bedford SAU Office</v>
      </c>
      <c r="T600" t="str">
        <f t="shared" si="81"/>
        <v>103 County Road</v>
      </c>
      <c r="U600" t="str">
        <f t="shared" si="82"/>
        <v>Bedford</v>
      </c>
      <c r="V600" t="str">
        <f t="shared" si="83"/>
        <v>03110</v>
      </c>
      <c r="W600" t="str">
        <f t="shared" si="84"/>
        <v/>
      </c>
      <c r="X600" t="str">
        <f t="shared" si="85"/>
        <v/>
      </c>
      <c r="Y600" t="str">
        <f t="shared" si="86"/>
        <v/>
      </c>
      <c r="Z600" t="str">
        <f t="shared" si="87"/>
        <v/>
      </c>
      <c r="AA600" t="str">
        <f t="shared" si="88"/>
        <v/>
      </c>
      <c r="AB600" t="str">
        <f t="shared" si="89"/>
        <v/>
      </c>
    </row>
    <row r="601" spans="3:28" x14ac:dyDescent="0.2">
      <c r="C601" t="s">
        <v>201</v>
      </c>
      <c r="R601" t="str">
        <f>IFERROR(VLOOKUP(C601,'SAU Lookup'!A:B,2,FALSE),"N")</f>
        <v>N</v>
      </c>
      <c r="S601" t="str">
        <f>IFERROR(VLOOKUP(C601,'SAU Lookup'!A:A,1,FALSE),S600)</f>
        <v>25 Bedford SAU Office</v>
      </c>
      <c r="T601" t="str">
        <f t="shared" si="81"/>
        <v>103 County Road</v>
      </c>
      <c r="U601" t="str">
        <f t="shared" si="82"/>
        <v>Bedford</v>
      </c>
      <c r="V601" t="str">
        <f t="shared" si="83"/>
        <v>03110</v>
      </c>
      <c r="W601" t="str">
        <f t="shared" si="84"/>
        <v/>
      </c>
      <c r="X601" t="str">
        <f t="shared" si="85"/>
        <v/>
      </c>
      <c r="Y601" t="str">
        <f t="shared" si="86"/>
        <v/>
      </c>
      <c r="Z601" t="str">
        <f t="shared" si="87"/>
        <v/>
      </c>
      <c r="AA601" t="str">
        <f t="shared" si="88"/>
        <v/>
      </c>
      <c r="AB601" t="str">
        <f t="shared" si="89"/>
        <v/>
      </c>
    </row>
    <row r="602" spans="3:28" x14ac:dyDescent="0.2">
      <c r="C602" t="s">
        <v>28</v>
      </c>
      <c r="R602" t="str">
        <f>IFERROR(VLOOKUP(C602,'SAU Lookup'!A:B,2,FALSE),"N")</f>
        <v>N</v>
      </c>
      <c r="S602" t="str">
        <f>IFERROR(VLOOKUP(C602,'SAU Lookup'!A:A,1,FALSE),S601)</f>
        <v>25 Bedford SAU Office</v>
      </c>
      <c r="T602" t="str">
        <f t="shared" si="81"/>
        <v>103 County Road</v>
      </c>
      <c r="U602" t="str">
        <f t="shared" si="82"/>
        <v>Bedford</v>
      </c>
      <c r="V602" t="str">
        <f t="shared" si="83"/>
        <v>03110</v>
      </c>
      <c r="W602" t="str">
        <f t="shared" si="84"/>
        <v>Riddle Brook School</v>
      </c>
      <c r="X602" t="str">
        <f t="shared" si="85"/>
        <v>230 New Boston Rd.</v>
      </c>
      <c r="Y602" t="str">
        <f t="shared" si="86"/>
        <v>Bedford</v>
      </c>
      <c r="Z602" t="str">
        <f t="shared" si="87"/>
        <v>03110</v>
      </c>
      <c r="AA602" t="str">
        <f t="shared" si="88"/>
        <v xml:space="preserve">Open: M Tu W Th F </v>
      </c>
      <c r="AB602" t="str">
        <f t="shared" si="89"/>
        <v xml:space="preserve">Serving: Lun </v>
      </c>
    </row>
    <row r="603" spans="3:28" x14ac:dyDescent="0.2">
      <c r="C603" t="s">
        <v>565</v>
      </c>
      <c r="J603" t="s">
        <v>553</v>
      </c>
      <c r="L603" t="s">
        <v>554</v>
      </c>
      <c r="M603" t="s">
        <v>566</v>
      </c>
      <c r="P603" t="s">
        <v>556</v>
      </c>
      <c r="Q603" t="s">
        <v>557</v>
      </c>
      <c r="R603" t="str">
        <f>IFERROR(VLOOKUP(C603,'SAU Lookup'!A:B,2,FALSE),"N")</f>
        <v>N</v>
      </c>
      <c r="S603" t="str">
        <f>IFERROR(VLOOKUP(C603,'SAU Lookup'!A:A,1,FALSE),S602)</f>
        <v>25 Bedford SAU Office</v>
      </c>
      <c r="T603" t="str">
        <f t="shared" si="81"/>
        <v>103 County Road</v>
      </c>
      <c r="U603" t="str">
        <f t="shared" si="82"/>
        <v>Bedford</v>
      </c>
      <c r="V603" t="str">
        <f t="shared" si="83"/>
        <v>03110</v>
      </c>
      <c r="W603" t="str">
        <f t="shared" si="84"/>
        <v/>
      </c>
      <c r="X603" t="str">
        <f t="shared" si="85"/>
        <v/>
      </c>
      <c r="Y603" t="str">
        <f t="shared" si="86"/>
        <v/>
      </c>
      <c r="Z603" t="str">
        <f t="shared" si="87"/>
        <v/>
      </c>
      <c r="AA603" t="str">
        <f t="shared" si="88"/>
        <v/>
      </c>
      <c r="AB603" t="str">
        <f t="shared" si="89"/>
        <v/>
      </c>
    </row>
    <row r="604" spans="3:28" x14ac:dyDescent="0.2">
      <c r="C604" t="s">
        <v>22</v>
      </c>
      <c r="J604" t="s">
        <v>23</v>
      </c>
      <c r="L604" t="s">
        <v>24</v>
      </c>
      <c r="M604" t="s">
        <v>25</v>
      </c>
      <c r="P604" t="s">
        <v>26</v>
      </c>
      <c r="R604" t="str">
        <f>IFERROR(VLOOKUP(C604,'SAU Lookup'!A:B,2,FALSE),"N")</f>
        <v>N</v>
      </c>
      <c r="S604" t="str">
        <f>IFERROR(VLOOKUP(C604,'SAU Lookup'!A:A,1,FALSE),S603)</f>
        <v>25 Bedford SAU Office</v>
      </c>
      <c r="T604" t="str">
        <f t="shared" si="81"/>
        <v>103 County Road</v>
      </c>
      <c r="U604" t="str">
        <f t="shared" si="82"/>
        <v>Bedford</v>
      </c>
      <c r="V604" t="str">
        <f t="shared" si="83"/>
        <v>03110</v>
      </c>
      <c r="W604" t="str">
        <f t="shared" si="84"/>
        <v/>
      </c>
      <c r="X604" t="str">
        <f t="shared" si="85"/>
        <v/>
      </c>
      <c r="Y604" t="str">
        <f t="shared" si="86"/>
        <v/>
      </c>
      <c r="Z604" t="str">
        <f t="shared" si="87"/>
        <v/>
      </c>
      <c r="AA604" t="str">
        <f t="shared" si="88"/>
        <v/>
      </c>
      <c r="AB604" t="str">
        <f t="shared" si="89"/>
        <v/>
      </c>
    </row>
    <row r="605" spans="3:28" x14ac:dyDescent="0.2">
      <c r="C605" t="s">
        <v>201</v>
      </c>
      <c r="R605" t="str">
        <f>IFERROR(VLOOKUP(C605,'SAU Lookup'!A:B,2,FALSE),"N")</f>
        <v>N</v>
      </c>
      <c r="S605" t="str">
        <f>IFERROR(VLOOKUP(C605,'SAU Lookup'!A:A,1,FALSE),S604)</f>
        <v>25 Bedford SAU Office</v>
      </c>
      <c r="T605" t="str">
        <f t="shared" si="81"/>
        <v>103 County Road</v>
      </c>
      <c r="U605" t="str">
        <f t="shared" si="82"/>
        <v>Bedford</v>
      </c>
      <c r="V605" t="str">
        <f t="shared" si="83"/>
        <v>03110</v>
      </c>
      <c r="W605" t="str">
        <f t="shared" si="84"/>
        <v/>
      </c>
      <c r="X605" t="str">
        <f t="shared" si="85"/>
        <v/>
      </c>
      <c r="Y605" t="str">
        <f t="shared" si="86"/>
        <v/>
      </c>
      <c r="Z605" t="str">
        <f t="shared" si="87"/>
        <v/>
      </c>
      <c r="AA605" t="str">
        <f t="shared" si="88"/>
        <v/>
      </c>
      <c r="AB605" t="str">
        <f t="shared" si="89"/>
        <v/>
      </c>
    </row>
    <row r="606" spans="3:28" x14ac:dyDescent="0.2">
      <c r="C606" t="s">
        <v>28</v>
      </c>
      <c r="R606" t="str">
        <f>IFERROR(VLOOKUP(C606,'SAU Lookup'!A:B,2,FALSE),"N")</f>
        <v>N</v>
      </c>
      <c r="S606" t="str">
        <f>IFERROR(VLOOKUP(C606,'SAU Lookup'!A:A,1,FALSE),S605)</f>
        <v>25 Bedford SAU Office</v>
      </c>
      <c r="T606" t="str">
        <f t="shared" si="81"/>
        <v>103 County Road</v>
      </c>
      <c r="U606" t="str">
        <f t="shared" si="82"/>
        <v>Bedford</v>
      </c>
      <c r="V606" t="str">
        <f t="shared" si="83"/>
        <v>03110</v>
      </c>
      <c r="W606" t="str">
        <f t="shared" si="84"/>
        <v>Ross A. Lurgio Middle School</v>
      </c>
      <c r="X606" t="str">
        <f t="shared" si="85"/>
        <v>47A  Nashua Rd.</v>
      </c>
      <c r="Y606" t="str">
        <f t="shared" si="86"/>
        <v>Bedford</v>
      </c>
      <c r="Z606" t="str">
        <f t="shared" si="87"/>
        <v>03110</v>
      </c>
      <c r="AA606" t="str">
        <f t="shared" si="88"/>
        <v xml:space="preserve">Open: M Tu W Th F </v>
      </c>
      <c r="AB606" t="str">
        <f t="shared" si="89"/>
        <v xml:space="preserve">Serving: Br Lun </v>
      </c>
    </row>
    <row r="607" spans="3:28" x14ac:dyDescent="0.2">
      <c r="C607" t="s">
        <v>567</v>
      </c>
      <c r="J607" t="s">
        <v>553</v>
      </c>
      <c r="L607" t="s">
        <v>554</v>
      </c>
      <c r="M607" t="s">
        <v>568</v>
      </c>
      <c r="P607" t="s">
        <v>556</v>
      </c>
      <c r="Q607" t="s">
        <v>557</v>
      </c>
      <c r="R607" t="str">
        <f>IFERROR(VLOOKUP(C607,'SAU Lookup'!A:B,2,FALSE),"N")</f>
        <v>N</v>
      </c>
      <c r="S607" t="str">
        <f>IFERROR(VLOOKUP(C607,'SAU Lookup'!A:A,1,FALSE),S606)</f>
        <v>25 Bedford SAU Office</v>
      </c>
      <c r="T607" t="str">
        <f t="shared" si="81"/>
        <v>103 County Road</v>
      </c>
      <c r="U607" t="str">
        <f t="shared" si="82"/>
        <v>Bedford</v>
      </c>
      <c r="V607" t="str">
        <f t="shared" si="83"/>
        <v>03110</v>
      </c>
      <c r="W607" t="str">
        <f t="shared" si="84"/>
        <v/>
      </c>
      <c r="X607" t="str">
        <f t="shared" si="85"/>
        <v/>
      </c>
      <c r="Y607" t="str">
        <f t="shared" si="86"/>
        <v/>
      </c>
      <c r="Z607" t="str">
        <f t="shared" si="87"/>
        <v/>
      </c>
      <c r="AA607" t="str">
        <f t="shared" si="88"/>
        <v/>
      </c>
      <c r="AB607" t="str">
        <f t="shared" si="89"/>
        <v/>
      </c>
    </row>
    <row r="608" spans="3:28" x14ac:dyDescent="0.2">
      <c r="C608" t="s">
        <v>22</v>
      </c>
      <c r="J608" t="s">
        <v>23</v>
      </c>
      <c r="L608" t="s">
        <v>24</v>
      </c>
      <c r="M608" t="s">
        <v>25</v>
      </c>
      <c r="P608" t="s">
        <v>26</v>
      </c>
      <c r="R608" t="str">
        <f>IFERROR(VLOOKUP(C608,'SAU Lookup'!A:B,2,FALSE),"N")</f>
        <v>N</v>
      </c>
      <c r="S608" t="str">
        <f>IFERROR(VLOOKUP(C608,'SAU Lookup'!A:A,1,FALSE),S607)</f>
        <v>25 Bedford SAU Office</v>
      </c>
      <c r="T608" t="str">
        <f t="shared" si="81"/>
        <v>103 County Road</v>
      </c>
      <c r="U608" t="str">
        <f t="shared" si="82"/>
        <v>Bedford</v>
      </c>
      <c r="V608" t="str">
        <f t="shared" si="83"/>
        <v>03110</v>
      </c>
      <c r="W608" t="str">
        <f t="shared" si="84"/>
        <v/>
      </c>
      <c r="X608" t="str">
        <f t="shared" si="85"/>
        <v/>
      </c>
      <c r="Y608" t="str">
        <f t="shared" si="86"/>
        <v/>
      </c>
      <c r="Z608" t="str">
        <f t="shared" si="87"/>
        <v/>
      </c>
      <c r="AA608" t="str">
        <f t="shared" si="88"/>
        <v/>
      </c>
      <c r="AB608" t="str">
        <f t="shared" si="89"/>
        <v/>
      </c>
    </row>
    <row r="609" spans="3:28" x14ac:dyDescent="0.2">
      <c r="C609" t="s">
        <v>27</v>
      </c>
      <c r="R609" t="str">
        <f>IFERROR(VLOOKUP(C609,'SAU Lookup'!A:B,2,FALSE),"N")</f>
        <v>N</v>
      </c>
      <c r="S609" t="str">
        <f>IFERROR(VLOOKUP(C609,'SAU Lookup'!A:A,1,FALSE),S608)</f>
        <v>25 Bedford SAU Office</v>
      </c>
      <c r="T609" t="str">
        <f t="shared" si="81"/>
        <v>103 County Road</v>
      </c>
      <c r="U609" t="str">
        <f t="shared" si="82"/>
        <v>Bedford</v>
      </c>
      <c r="V609" t="str">
        <f t="shared" si="83"/>
        <v>03110</v>
      </c>
      <c r="W609" t="str">
        <f t="shared" si="84"/>
        <v/>
      </c>
      <c r="X609" t="str">
        <f t="shared" si="85"/>
        <v/>
      </c>
      <c r="Y609" t="str">
        <f t="shared" si="86"/>
        <v/>
      </c>
      <c r="Z609" t="str">
        <f t="shared" si="87"/>
        <v/>
      </c>
      <c r="AA609" t="str">
        <f t="shared" si="88"/>
        <v/>
      </c>
      <c r="AB609" t="str">
        <f t="shared" si="89"/>
        <v/>
      </c>
    </row>
    <row r="610" spans="3:28" x14ac:dyDescent="0.2">
      <c r="C610" t="s">
        <v>28</v>
      </c>
      <c r="R610" t="str">
        <f>IFERROR(VLOOKUP(C610,'SAU Lookup'!A:B,2,FALSE),"N")</f>
        <v>N</v>
      </c>
      <c r="S610" t="str">
        <f>IFERROR(VLOOKUP(C610,'SAU Lookup'!A:A,1,FALSE),S609)</f>
        <v>25 Bedford SAU Office</v>
      </c>
      <c r="T610" t="str">
        <f t="shared" si="81"/>
        <v>103 County Road</v>
      </c>
      <c r="U610" t="str">
        <f t="shared" si="82"/>
        <v>Bedford</v>
      </c>
      <c r="V610" t="str">
        <f t="shared" si="83"/>
        <v>03110</v>
      </c>
      <c r="W610" t="str">
        <f t="shared" si="84"/>
        <v/>
      </c>
      <c r="X610" t="str">
        <f t="shared" si="85"/>
        <v/>
      </c>
      <c r="Y610" t="str">
        <f t="shared" si="86"/>
        <v/>
      </c>
      <c r="Z610" t="str">
        <f t="shared" si="87"/>
        <v/>
      </c>
      <c r="AA610" t="str">
        <f t="shared" si="88"/>
        <v/>
      </c>
      <c r="AB610" t="str">
        <f t="shared" si="89"/>
        <v/>
      </c>
    </row>
    <row r="611" spans="3:28" x14ac:dyDescent="0.2">
      <c r="C611" t="s">
        <v>569</v>
      </c>
      <c r="J611" t="s">
        <v>570</v>
      </c>
      <c r="L611" t="s">
        <v>571</v>
      </c>
      <c r="M611" t="s">
        <v>572</v>
      </c>
      <c r="P611" t="s">
        <v>573</v>
      </c>
      <c r="Q611" t="s">
        <v>574</v>
      </c>
      <c r="R611" t="str">
        <f>IFERROR(VLOOKUP(C611,'SAU Lookup'!A:B,2,FALSE),"N")</f>
        <v>Y</v>
      </c>
      <c r="S611" t="str">
        <f>IFERROR(VLOOKUP(C611,'SAU Lookup'!A:A,1,FALSE),S610)</f>
        <v>26 Merrimack SAU Office</v>
      </c>
      <c r="T611" t="str">
        <f t="shared" si="81"/>
        <v>36 McElwain Street</v>
      </c>
      <c r="U611" t="str">
        <f t="shared" si="82"/>
        <v>Merrimack</v>
      </c>
      <c r="V611" t="str">
        <f t="shared" si="83"/>
        <v>03054</v>
      </c>
      <c r="W611" t="str">
        <f t="shared" si="84"/>
        <v>James Mastricola Elementary School</v>
      </c>
      <c r="X611" t="str">
        <f t="shared" si="85"/>
        <v>7 School St.</v>
      </c>
      <c r="Y611" t="str">
        <f t="shared" si="86"/>
        <v>Merrimack</v>
      </c>
      <c r="Z611" t="str">
        <f t="shared" si="87"/>
        <v>03054</v>
      </c>
      <c r="AA611" t="str">
        <f t="shared" si="88"/>
        <v xml:space="preserve">Open: M Tu W Th F </v>
      </c>
      <c r="AB611" t="str">
        <f t="shared" si="89"/>
        <v xml:space="preserve">Serving: Lun </v>
      </c>
    </row>
    <row r="612" spans="3:28" x14ac:dyDescent="0.2">
      <c r="C612" t="s">
        <v>575</v>
      </c>
      <c r="J612" t="s">
        <v>570</v>
      </c>
      <c r="L612" t="s">
        <v>571</v>
      </c>
      <c r="M612" t="s">
        <v>576</v>
      </c>
      <c r="P612" t="s">
        <v>573</v>
      </c>
      <c r="Q612" t="s">
        <v>574</v>
      </c>
      <c r="R612" t="str">
        <f>IFERROR(VLOOKUP(C612,'SAU Lookup'!A:B,2,FALSE),"N")</f>
        <v>N</v>
      </c>
      <c r="S612" t="str">
        <f>IFERROR(VLOOKUP(C612,'SAU Lookup'!A:A,1,FALSE),S611)</f>
        <v>26 Merrimack SAU Office</v>
      </c>
      <c r="T612" t="str">
        <f t="shared" si="81"/>
        <v>36 McElwain Street</v>
      </c>
      <c r="U612" t="str">
        <f t="shared" si="82"/>
        <v>Merrimack</v>
      </c>
      <c r="V612" t="str">
        <f t="shared" si="83"/>
        <v>03054</v>
      </c>
      <c r="W612" t="str">
        <f t="shared" si="84"/>
        <v/>
      </c>
      <c r="X612" t="str">
        <f t="shared" si="85"/>
        <v/>
      </c>
      <c r="Y612" t="str">
        <f t="shared" si="86"/>
        <v/>
      </c>
      <c r="Z612" t="str">
        <f t="shared" si="87"/>
        <v/>
      </c>
      <c r="AA612" t="str">
        <f t="shared" si="88"/>
        <v/>
      </c>
      <c r="AB612" t="str">
        <f t="shared" si="89"/>
        <v/>
      </c>
    </row>
    <row r="613" spans="3:28" x14ac:dyDescent="0.2">
      <c r="C613" t="s">
        <v>22</v>
      </c>
      <c r="J613" t="s">
        <v>23</v>
      </c>
      <c r="L613" t="s">
        <v>24</v>
      </c>
      <c r="M613" t="s">
        <v>25</v>
      </c>
      <c r="P613" t="s">
        <v>26</v>
      </c>
      <c r="R613" t="str">
        <f>IFERROR(VLOOKUP(C613,'SAU Lookup'!A:B,2,FALSE),"N")</f>
        <v>N</v>
      </c>
      <c r="S613" t="str">
        <f>IFERROR(VLOOKUP(C613,'SAU Lookup'!A:A,1,FALSE),S612)</f>
        <v>26 Merrimack SAU Office</v>
      </c>
      <c r="T613" t="str">
        <f t="shared" si="81"/>
        <v>36 McElwain Street</v>
      </c>
      <c r="U613" t="str">
        <f t="shared" si="82"/>
        <v>Merrimack</v>
      </c>
      <c r="V613" t="str">
        <f t="shared" si="83"/>
        <v>03054</v>
      </c>
      <c r="W613" t="str">
        <f t="shared" si="84"/>
        <v/>
      </c>
      <c r="X613" t="str">
        <f t="shared" si="85"/>
        <v/>
      </c>
      <c r="Y613" t="str">
        <f t="shared" si="86"/>
        <v/>
      </c>
      <c r="Z613" t="str">
        <f t="shared" si="87"/>
        <v/>
      </c>
      <c r="AA613" t="str">
        <f t="shared" si="88"/>
        <v/>
      </c>
      <c r="AB613" t="str">
        <f t="shared" si="89"/>
        <v/>
      </c>
    </row>
    <row r="614" spans="3:28" x14ac:dyDescent="0.2">
      <c r="C614" t="s">
        <v>201</v>
      </c>
      <c r="R614" t="str">
        <f>IFERROR(VLOOKUP(C614,'SAU Lookup'!A:B,2,FALSE),"N")</f>
        <v>N</v>
      </c>
      <c r="S614" t="str">
        <f>IFERROR(VLOOKUP(C614,'SAU Lookup'!A:A,1,FALSE),S613)</f>
        <v>26 Merrimack SAU Office</v>
      </c>
      <c r="T614" t="str">
        <f t="shared" si="81"/>
        <v>36 McElwain Street</v>
      </c>
      <c r="U614" t="str">
        <f t="shared" si="82"/>
        <v>Merrimack</v>
      </c>
      <c r="V614" t="str">
        <f t="shared" si="83"/>
        <v>03054</v>
      </c>
      <c r="W614" t="str">
        <f t="shared" si="84"/>
        <v/>
      </c>
      <c r="X614" t="str">
        <f t="shared" si="85"/>
        <v/>
      </c>
      <c r="Y614" t="str">
        <f t="shared" si="86"/>
        <v/>
      </c>
      <c r="Z614" t="str">
        <f t="shared" si="87"/>
        <v/>
      </c>
      <c r="AA614" t="str">
        <f t="shared" si="88"/>
        <v/>
      </c>
      <c r="AB614" t="str">
        <f t="shared" si="89"/>
        <v/>
      </c>
    </row>
    <row r="615" spans="3:28" x14ac:dyDescent="0.2">
      <c r="C615" t="s">
        <v>28</v>
      </c>
      <c r="R615" t="str">
        <f>IFERROR(VLOOKUP(C615,'SAU Lookup'!A:B,2,FALSE),"N")</f>
        <v>N</v>
      </c>
      <c r="S615" t="str">
        <f>IFERROR(VLOOKUP(C615,'SAU Lookup'!A:A,1,FALSE),S614)</f>
        <v>26 Merrimack SAU Office</v>
      </c>
      <c r="T615" t="str">
        <f t="shared" si="81"/>
        <v>36 McElwain Street</v>
      </c>
      <c r="U615" t="str">
        <f t="shared" si="82"/>
        <v>Merrimack</v>
      </c>
      <c r="V615" t="str">
        <f t="shared" si="83"/>
        <v>03054</v>
      </c>
      <c r="W615" t="str">
        <f t="shared" si="84"/>
        <v>James Mastricola Elementary School</v>
      </c>
      <c r="X615" t="str">
        <f t="shared" si="85"/>
        <v>7 School St.</v>
      </c>
      <c r="Y615" t="str">
        <f t="shared" si="86"/>
        <v>Merrimack</v>
      </c>
      <c r="Z615" t="str">
        <f t="shared" si="87"/>
        <v>03054</v>
      </c>
      <c r="AA615" t="str">
        <f t="shared" si="88"/>
        <v xml:space="preserve">Open: M Tu W Th F </v>
      </c>
      <c r="AB615" t="str">
        <f t="shared" si="89"/>
        <v xml:space="preserve">Serving: Lun </v>
      </c>
    </row>
    <row r="616" spans="3:28" x14ac:dyDescent="0.2">
      <c r="C616" t="s">
        <v>575</v>
      </c>
      <c r="J616" t="s">
        <v>570</v>
      </c>
      <c r="L616" t="s">
        <v>571</v>
      </c>
      <c r="M616" t="s">
        <v>576</v>
      </c>
      <c r="P616" t="s">
        <v>573</v>
      </c>
      <c r="Q616" t="s">
        <v>574</v>
      </c>
      <c r="R616" t="str">
        <f>IFERROR(VLOOKUP(C616,'SAU Lookup'!A:B,2,FALSE),"N")</f>
        <v>N</v>
      </c>
      <c r="S616" t="str">
        <f>IFERROR(VLOOKUP(C616,'SAU Lookup'!A:A,1,FALSE),S615)</f>
        <v>26 Merrimack SAU Office</v>
      </c>
      <c r="T616" t="str">
        <f t="shared" si="81"/>
        <v>36 McElwain Street</v>
      </c>
      <c r="U616" t="str">
        <f t="shared" si="82"/>
        <v>Merrimack</v>
      </c>
      <c r="V616" t="str">
        <f t="shared" si="83"/>
        <v>03054</v>
      </c>
      <c r="W616" t="str">
        <f t="shared" si="84"/>
        <v/>
      </c>
      <c r="X616" t="str">
        <f t="shared" si="85"/>
        <v/>
      </c>
      <c r="Y616" t="str">
        <f t="shared" si="86"/>
        <v/>
      </c>
      <c r="Z616" t="str">
        <f t="shared" si="87"/>
        <v/>
      </c>
      <c r="AA616" t="str">
        <f t="shared" si="88"/>
        <v/>
      </c>
      <c r="AB616" t="str">
        <f t="shared" si="89"/>
        <v/>
      </c>
    </row>
    <row r="617" spans="3:28" x14ac:dyDescent="0.2">
      <c r="C617" t="s">
        <v>22</v>
      </c>
      <c r="J617" t="s">
        <v>23</v>
      </c>
      <c r="L617" t="s">
        <v>24</v>
      </c>
      <c r="M617" t="s">
        <v>25</v>
      </c>
      <c r="P617" t="s">
        <v>26</v>
      </c>
      <c r="R617" t="str">
        <f>IFERROR(VLOOKUP(C617,'SAU Lookup'!A:B,2,FALSE),"N")</f>
        <v>N</v>
      </c>
      <c r="S617" t="str">
        <f>IFERROR(VLOOKUP(C617,'SAU Lookup'!A:A,1,FALSE),S616)</f>
        <v>26 Merrimack SAU Office</v>
      </c>
      <c r="T617" t="str">
        <f t="shared" si="81"/>
        <v>36 McElwain Street</v>
      </c>
      <c r="U617" t="str">
        <f t="shared" si="82"/>
        <v>Merrimack</v>
      </c>
      <c r="V617" t="str">
        <f t="shared" si="83"/>
        <v>03054</v>
      </c>
      <c r="W617" t="str">
        <f t="shared" si="84"/>
        <v/>
      </c>
      <c r="X617" t="str">
        <f t="shared" si="85"/>
        <v/>
      </c>
      <c r="Y617" t="str">
        <f t="shared" si="86"/>
        <v/>
      </c>
      <c r="Z617" t="str">
        <f t="shared" si="87"/>
        <v/>
      </c>
      <c r="AA617" t="str">
        <f t="shared" si="88"/>
        <v/>
      </c>
      <c r="AB617" t="str">
        <f t="shared" si="89"/>
        <v/>
      </c>
    </row>
    <row r="618" spans="3:28" x14ac:dyDescent="0.2">
      <c r="C618" t="s">
        <v>201</v>
      </c>
      <c r="R618" t="str">
        <f>IFERROR(VLOOKUP(C618,'SAU Lookup'!A:B,2,FALSE),"N")</f>
        <v>N</v>
      </c>
      <c r="S618" t="str">
        <f>IFERROR(VLOOKUP(C618,'SAU Lookup'!A:A,1,FALSE),S617)</f>
        <v>26 Merrimack SAU Office</v>
      </c>
      <c r="T618" t="str">
        <f t="shared" si="81"/>
        <v>36 McElwain Street</v>
      </c>
      <c r="U618" t="str">
        <f t="shared" si="82"/>
        <v>Merrimack</v>
      </c>
      <c r="V618" t="str">
        <f t="shared" si="83"/>
        <v>03054</v>
      </c>
      <c r="W618" t="str">
        <f t="shared" si="84"/>
        <v/>
      </c>
      <c r="X618" t="str">
        <f t="shared" si="85"/>
        <v/>
      </c>
      <c r="Y618" t="str">
        <f t="shared" si="86"/>
        <v/>
      </c>
      <c r="Z618" t="str">
        <f t="shared" si="87"/>
        <v/>
      </c>
      <c r="AA618" t="str">
        <f t="shared" si="88"/>
        <v/>
      </c>
      <c r="AB618" t="str">
        <f t="shared" si="89"/>
        <v/>
      </c>
    </row>
    <row r="619" spans="3:28" x14ac:dyDescent="0.2">
      <c r="C619" t="s">
        <v>28</v>
      </c>
      <c r="R619" t="str">
        <f>IFERROR(VLOOKUP(C619,'SAU Lookup'!A:B,2,FALSE),"N")</f>
        <v>N</v>
      </c>
      <c r="S619" t="str">
        <f>IFERROR(VLOOKUP(C619,'SAU Lookup'!A:A,1,FALSE),S618)</f>
        <v>26 Merrimack SAU Office</v>
      </c>
      <c r="T619" t="str">
        <f t="shared" si="81"/>
        <v>36 McElwain Street</v>
      </c>
      <c r="U619" t="str">
        <f t="shared" si="82"/>
        <v>Merrimack</v>
      </c>
      <c r="V619" t="str">
        <f t="shared" si="83"/>
        <v>03054</v>
      </c>
      <c r="W619" t="str">
        <f t="shared" si="84"/>
        <v>James Mastricola Upper Elementary School</v>
      </c>
      <c r="X619" t="str">
        <f t="shared" si="85"/>
        <v>26 Baboosic Lake Rd.</v>
      </c>
      <c r="Y619" t="str">
        <f t="shared" si="86"/>
        <v>Merrimack</v>
      </c>
      <c r="Z619" t="str">
        <f t="shared" si="87"/>
        <v>03054</v>
      </c>
      <c r="AA619" t="str">
        <f t="shared" si="88"/>
        <v xml:space="preserve">Open: M Tu W Th F </v>
      </c>
      <c r="AB619" t="str">
        <f t="shared" si="89"/>
        <v xml:space="preserve">Serving: Lun </v>
      </c>
    </row>
    <row r="620" spans="3:28" x14ac:dyDescent="0.2">
      <c r="C620" t="s">
        <v>577</v>
      </c>
      <c r="J620" t="s">
        <v>570</v>
      </c>
      <c r="L620" t="s">
        <v>571</v>
      </c>
      <c r="M620" t="s">
        <v>578</v>
      </c>
      <c r="P620" t="s">
        <v>573</v>
      </c>
      <c r="Q620" t="s">
        <v>574</v>
      </c>
      <c r="R620" t="str">
        <f>IFERROR(VLOOKUP(C620,'SAU Lookup'!A:B,2,FALSE),"N")</f>
        <v>N</v>
      </c>
      <c r="S620" t="str">
        <f>IFERROR(VLOOKUP(C620,'SAU Lookup'!A:A,1,FALSE),S619)</f>
        <v>26 Merrimack SAU Office</v>
      </c>
      <c r="T620" t="str">
        <f t="shared" si="81"/>
        <v>36 McElwain Street</v>
      </c>
      <c r="U620" t="str">
        <f t="shared" si="82"/>
        <v>Merrimack</v>
      </c>
      <c r="V620" t="str">
        <f t="shared" si="83"/>
        <v>03054</v>
      </c>
      <c r="W620" t="str">
        <f t="shared" si="84"/>
        <v/>
      </c>
      <c r="X620" t="str">
        <f t="shared" si="85"/>
        <v/>
      </c>
      <c r="Y620" t="str">
        <f t="shared" si="86"/>
        <v/>
      </c>
      <c r="Z620" t="str">
        <f t="shared" si="87"/>
        <v/>
      </c>
      <c r="AA620" t="str">
        <f t="shared" si="88"/>
        <v/>
      </c>
      <c r="AB620" t="str">
        <f t="shared" si="89"/>
        <v/>
      </c>
    </row>
    <row r="621" spans="3:28" x14ac:dyDescent="0.2">
      <c r="C621" t="s">
        <v>22</v>
      </c>
      <c r="J621" t="s">
        <v>23</v>
      </c>
      <c r="L621" t="s">
        <v>24</v>
      </c>
      <c r="M621" t="s">
        <v>25</v>
      </c>
      <c r="P621" t="s">
        <v>26</v>
      </c>
      <c r="R621" t="str">
        <f>IFERROR(VLOOKUP(C621,'SAU Lookup'!A:B,2,FALSE),"N")</f>
        <v>N</v>
      </c>
      <c r="S621" t="str">
        <f>IFERROR(VLOOKUP(C621,'SAU Lookup'!A:A,1,FALSE),S620)</f>
        <v>26 Merrimack SAU Office</v>
      </c>
      <c r="T621" t="str">
        <f t="shared" si="81"/>
        <v>36 McElwain Street</v>
      </c>
      <c r="U621" t="str">
        <f t="shared" si="82"/>
        <v>Merrimack</v>
      </c>
      <c r="V621" t="str">
        <f t="shared" si="83"/>
        <v>03054</v>
      </c>
      <c r="W621" t="str">
        <f t="shared" si="84"/>
        <v/>
      </c>
      <c r="X621" t="str">
        <f t="shared" si="85"/>
        <v/>
      </c>
      <c r="Y621" t="str">
        <f t="shared" si="86"/>
        <v/>
      </c>
      <c r="Z621" t="str">
        <f t="shared" si="87"/>
        <v/>
      </c>
      <c r="AA621" t="str">
        <f t="shared" si="88"/>
        <v/>
      </c>
      <c r="AB621" t="str">
        <f t="shared" si="89"/>
        <v/>
      </c>
    </row>
    <row r="622" spans="3:28" x14ac:dyDescent="0.2">
      <c r="C622" t="s">
        <v>201</v>
      </c>
      <c r="R622" t="str">
        <f>IFERROR(VLOOKUP(C622,'SAU Lookup'!A:B,2,FALSE),"N")</f>
        <v>N</v>
      </c>
      <c r="S622" t="str">
        <f>IFERROR(VLOOKUP(C622,'SAU Lookup'!A:A,1,FALSE),S621)</f>
        <v>26 Merrimack SAU Office</v>
      </c>
      <c r="T622" t="str">
        <f t="shared" si="81"/>
        <v>36 McElwain Street</v>
      </c>
      <c r="U622" t="str">
        <f t="shared" si="82"/>
        <v>Merrimack</v>
      </c>
      <c r="V622" t="str">
        <f t="shared" si="83"/>
        <v>03054</v>
      </c>
      <c r="W622" t="str">
        <f t="shared" si="84"/>
        <v/>
      </c>
      <c r="X622" t="str">
        <f t="shared" si="85"/>
        <v/>
      </c>
      <c r="Y622" t="str">
        <f t="shared" si="86"/>
        <v/>
      </c>
      <c r="Z622" t="str">
        <f t="shared" si="87"/>
        <v/>
      </c>
      <c r="AA622" t="str">
        <f t="shared" si="88"/>
        <v/>
      </c>
      <c r="AB622" t="str">
        <f t="shared" si="89"/>
        <v/>
      </c>
    </row>
    <row r="623" spans="3:28" x14ac:dyDescent="0.2">
      <c r="C623" t="s">
        <v>28</v>
      </c>
      <c r="R623" t="str">
        <f>IFERROR(VLOOKUP(C623,'SAU Lookup'!A:B,2,FALSE),"N")</f>
        <v>N</v>
      </c>
      <c r="S623" t="str">
        <f>IFERROR(VLOOKUP(C623,'SAU Lookup'!A:A,1,FALSE),S622)</f>
        <v>26 Merrimack SAU Office</v>
      </c>
      <c r="T623" t="str">
        <f t="shared" si="81"/>
        <v>36 McElwain Street</v>
      </c>
      <c r="U623" t="str">
        <f t="shared" si="82"/>
        <v>Merrimack</v>
      </c>
      <c r="V623" t="str">
        <f t="shared" si="83"/>
        <v>03054</v>
      </c>
      <c r="W623" t="str">
        <f t="shared" si="84"/>
        <v>James Mastricola Upper Elementary School</v>
      </c>
      <c r="X623" t="str">
        <f t="shared" si="85"/>
        <v>26 Baboosic Lake Rd.</v>
      </c>
      <c r="Y623" t="str">
        <f t="shared" si="86"/>
        <v>Merrimack</v>
      </c>
      <c r="Z623" t="str">
        <f t="shared" si="87"/>
        <v>03054</v>
      </c>
      <c r="AA623" t="str">
        <f t="shared" si="88"/>
        <v xml:space="preserve">Open: M Tu W Th F </v>
      </c>
      <c r="AB623" t="str">
        <f t="shared" si="89"/>
        <v xml:space="preserve">Serving: Lun </v>
      </c>
    </row>
    <row r="624" spans="3:28" x14ac:dyDescent="0.2">
      <c r="C624" t="s">
        <v>577</v>
      </c>
      <c r="J624" t="s">
        <v>570</v>
      </c>
      <c r="L624" t="s">
        <v>571</v>
      </c>
      <c r="M624" t="s">
        <v>578</v>
      </c>
      <c r="P624" t="s">
        <v>573</v>
      </c>
      <c r="Q624" t="s">
        <v>574</v>
      </c>
      <c r="R624" t="str">
        <f>IFERROR(VLOOKUP(C624,'SAU Lookup'!A:B,2,FALSE),"N")</f>
        <v>N</v>
      </c>
      <c r="S624" t="str">
        <f>IFERROR(VLOOKUP(C624,'SAU Lookup'!A:A,1,FALSE),S623)</f>
        <v>26 Merrimack SAU Office</v>
      </c>
      <c r="T624" t="str">
        <f t="shared" si="81"/>
        <v>36 McElwain Street</v>
      </c>
      <c r="U624" t="str">
        <f t="shared" si="82"/>
        <v>Merrimack</v>
      </c>
      <c r="V624" t="str">
        <f t="shared" si="83"/>
        <v>03054</v>
      </c>
      <c r="W624" t="str">
        <f t="shared" si="84"/>
        <v/>
      </c>
      <c r="X624" t="str">
        <f t="shared" si="85"/>
        <v/>
      </c>
      <c r="Y624" t="str">
        <f t="shared" si="86"/>
        <v/>
      </c>
      <c r="Z624" t="str">
        <f t="shared" si="87"/>
        <v/>
      </c>
      <c r="AA624" t="str">
        <f t="shared" si="88"/>
        <v/>
      </c>
      <c r="AB624" t="str">
        <f t="shared" si="89"/>
        <v/>
      </c>
    </row>
    <row r="625" spans="3:28" x14ac:dyDescent="0.2">
      <c r="C625" t="s">
        <v>22</v>
      </c>
      <c r="J625" t="s">
        <v>23</v>
      </c>
      <c r="L625" t="s">
        <v>24</v>
      </c>
      <c r="M625" t="s">
        <v>25</v>
      </c>
      <c r="P625" t="s">
        <v>26</v>
      </c>
      <c r="R625" t="str">
        <f>IFERROR(VLOOKUP(C625,'SAU Lookup'!A:B,2,FALSE),"N")</f>
        <v>N</v>
      </c>
      <c r="S625" t="str">
        <f>IFERROR(VLOOKUP(C625,'SAU Lookup'!A:A,1,FALSE),S624)</f>
        <v>26 Merrimack SAU Office</v>
      </c>
      <c r="T625" t="str">
        <f t="shared" si="81"/>
        <v>36 McElwain Street</v>
      </c>
      <c r="U625" t="str">
        <f t="shared" si="82"/>
        <v>Merrimack</v>
      </c>
      <c r="V625" t="str">
        <f t="shared" si="83"/>
        <v>03054</v>
      </c>
      <c r="W625" t="str">
        <f t="shared" si="84"/>
        <v/>
      </c>
      <c r="X625" t="str">
        <f t="shared" si="85"/>
        <v/>
      </c>
      <c r="Y625" t="str">
        <f t="shared" si="86"/>
        <v/>
      </c>
      <c r="Z625" t="str">
        <f t="shared" si="87"/>
        <v/>
      </c>
      <c r="AA625" t="str">
        <f t="shared" si="88"/>
        <v/>
      </c>
      <c r="AB625" t="str">
        <f t="shared" si="89"/>
        <v/>
      </c>
    </row>
    <row r="626" spans="3:28" x14ac:dyDescent="0.2">
      <c r="C626" t="s">
        <v>201</v>
      </c>
      <c r="R626" t="str">
        <f>IFERROR(VLOOKUP(C626,'SAU Lookup'!A:B,2,FALSE),"N")</f>
        <v>N</v>
      </c>
      <c r="S626" t="str">
        <f>IFERROR(VLOOKUP(C626,'SAU Lookup'!A:A,1,FALSE),S625)</f>
        <v>26 Merrimack SAU Office</v>
      </c>
      <c r="T626" t="str">
        <f t="shared" si="81"/>
        <v>36 McElwain Street</v>
      </c>
      <c r="U626" t="str">
        <f t="shared" si="82"/>
        <v>Merrimack</v>
      </c>
      <c r="V626" t="str">
        <f t="shared" si="83"/>
        <v>03054</v>
      </c>
      <c r="W626" t="str">
        <f t="shared" si="84"/>
        <v/>
      </c>
      <c r="X626" t="str">
        <f t="shared" si="85"/>
        <v/>
      </c>
      <c r="Y626" t="str">
        <f t="shared" si="86"/>
        <v/>
      </c>
      <c r="Z626" t="str">
        <f t="shared" si="87"/>
        <v/>
      </c>
      <c r="AA626" t="str">
        <f t="shared" si="88"/>
        <v/>
      </c>
      <c r="AB626" t="str">
        <f t="shared" si="89"/>
        <v/>
      </c>
    </row>
    <row r="627" spans="3:28" x14ac:dyDescent="0.2">
      <c r="C627" t="s">
        <v>28</v>
      </c>
      <c r="R627" t="str">
        <f>IFERROR(VLOOKUP(C627,'SAU Lookup'!A:B,2,FALSE),"N")</f>
        <v>N</v>
      </c>
      <c r="S627" t="str">
        <f>IFERROR(VLOOKUP(C627,'SAU Lookup'!A:A,1,FALSE),S626)</f>
        <v>26 Merrimack SAU Office</v>
      </c>
      <c r="T627" t="str">
        <f t="shared" si="81"/>
        <v>36 McElwain Street</v>
      </c>
      <c r="U627" t="str">
        <f t="shared" si="82"/>
        <v>Merrimack</v>
      </c>
      <c r="V627" t="str">
        <f t="shared" si="83"/>
        <v>03054</v>
      </c>
      <c r="W627" t="str">
        <f t="shared" si="84"/>
        <v>Merrimack High School</v>
      </c>
      <c r="X627" t="str">
        <f t="shared" si="85"/>
        <v>38 McElwain St.</v>
      </c>
      <c r="Y627" t="str">
        <f t="shared" si="86"/>
        <v>Merrimack</v>
      </c>
      <c r="Z627" t="str">
        <f t="shared" si="87"/>
        <v>03054</v>
      </c>
      <c r="AA627" t="str">
        <f t="shared" si="88"/>
        <v xml:space="preserve">Open: M Tu W Th F </v>
      </c>
      <c r="AB627" t="str">
        <f t="shared" si="89"/>
        <v xml:space="preserve">Serving: Br Lun </v>
      </c>
    </row>
    <row r="628" spans="3:28" x14ac:dyDescent="0.2">
      <c r="C628" t="s">
        <v>579</v>
      </c>
      <c r="J628" t="s">
        <v>570</v>
      </c>
      <c r="L628" t="s">
        <v>571</v>
      </c>
      <c r="M628" t="s">
        <v>580</v>
      </c>
      <c r="P628" t="s">
        <v>573</v>
      </c>
      <c r="Q628" t="s">
        <v>574</v>
      </c>
      <c r="R628" t="str">
        <f>IFERROR(VLOOKUP(C628,'SAU Lookup'!A:B,2,FALSE),"N")</f>
        <v>N</v>
      </c>
      <c r="S628" t="str">
        <f>IFERROR(VLOOKUP(C628,'SAU Lookup'!A:A,1,FALSE),S627)</f>
        <v>26 Merrimack SAU Office</v>
      </c>
      <c r="T628" t="str">
        <f t="shared" si="81"/>
        <v>36 McElwain Street</v>
      </c>
      <c r="U628" t="str">
        <f t="shared" si="82"/>
        <v>Merrimack</v>
      </c>
      <c r="V628" t="str">
        <f t="shared" si="83"/>
        <v>03054</v>
      </c>
      <c r="W628" t="str">
        <f t="shared" si="84"/>
        <v/>
      </c>
      <c r="X628" t="str">
        <f t="shared" si="85"/>
        <v/>
      </c>
      <c r="Y628" t="str">
        <f t="shared" si="86"/>
        <v/>
      </c>
      <c r="Z628" t="str">
        <f t="shared" si="87"/>
        <v/>
      </c>
      <c r="AA628" t="str">
        <f t="shared" si="88"/>
        <v/>
      </c>
      <c r="AB628" t="str">
        <f t="shared" si="89"/>
        <v/>
      </c>
    </row>
    <row r="629" spans="3:28" x14ac:dyDescent="0.2">
      <c r="C629" t="s">
        <v>22</v>
      </c>
      <c r="J629" t="s">
        <v>23</v>
      </c>
      <c r="L629" t="s">
        <v>24</v>
      </c>
      <c r="M629" t="s">
        <v>25</v>
      </c>
      <c r="P629" t="s">
        <v>26</v>
      </c>
      <c r="R629" t="str">
        <f>IFERROR(VLOOKUP(C629,'SAU Lookup'!A:B,2,FALSE),"N")</f>
        <v>N</v>
      </c>
      <c r="S629" t="str">
        <f>IFERROR(VLOOKUP(C629,'SAU Lookup'!A:A,1,FALSE),S628)</f>
        <v>26 Merrimack SAU Office</v>
      </c>
      <c r="T629" t="str">
        <f t="shared" si="81"/>
        <v>36 McElwain Street</v>
      </c>
      <c r="U629" t="str">
        <f t="shared" si="82"/>
        <v>Merrimack</v>
      </c>
      <c r="V629" t="str">
        <f t="shared" si="83"/>
        <v>03054</v>
      </c>
      <c r="W629" t="str">
        <f t="shared" si="84"/>
        <v/>
      </c>
      <c r="X629" t="str">
        <f t="shared" si="85"/>
        <v/>
      </c>
      <c r="Y629" t="str">
        <f t="shared" si="86"/>
        <v/>
      </c>
      <c r="Z629" t="str">
        <f t="shared" si="87"/>
        <v/>
      </c>
      <c r="AA629" t="str">
        <f t="shared" si="88"/>
        <v/>
      </c>
      <c r="AB629" t="str">
        <f t="shared" si="89"/>
        <v/>
      </c>
    </row>
    <row r="630" spans="3:28" x14ac:dyDescent="0.2">
      <c r="C630" t="s">
        <v>27</v>
      </c>
      <c r="R630" t="str">
        <f>IFERROR(VLOOKUP(C630,'SAU Lookup'!A:B,2,FALSE),"N")</f>
        <v>N</v>
      </c>
      <c r="S630" t="str">
        <f>IFERROR(VLOOKUP(C630,'SAU Lookup'!A:A,1,FALSE),S629)</f>
        <v>26 Merrimack SAU Office</v>
      </c>
      <c r="T630" t="str">
        <f t="shared" si="81"/>
        <v>36 McElwain Street</v>
      </c>
      <c r="U630" t="str">
        <f t="shared" si="82"/>
        <v>Merrimack</v>
      </c>
      <c r="V630" t="str">
        <f t="shared" si="83"/>
        <v>03054</v>
      </c>
      <c r="W630" t="str">
        <f t="shared" si="84"/>
        <v/>
      </c>
      <c r="X630" t="str">
        <f t="shared" si="85"/>
        <v/>
      </c>
      <c r="Y630" t="str">
        <f t="shared" si="86"/>
        <v/>
      </c>
      <c r="Z630" t="str">
        <f t="shared" si="87"/>
        <v/>
      </c>
      <c r="AA630" t="str">
        <f t="shared" si="88"/>
        <v/>
      </c>
      <c r="AB630" t="str">
        <f t="shared" si="89"/>
        <v/>
      </c>
    </row>
    <row r="631" spans="3:28" x14ac:dyDescent="0.2">
      <c r="C631" t="s">
        <v>28</v>
      </c>
      <c r="R631" t="str">
        <f>IFERROR(VLOOKUP(C631,'SAU Lookup'!A:B,2,FALSE),"N")</f>
        <v>N</v>
      </c>
      <c r="S631" t="str">
        <f>IFERROR(VLOOKUP(C631,'SAU Lookup'!A:A,1,FALSE),S630)</f>
        <v>26 Merrimack SAU Office</v>
      </c>
      <c r="T631" t="str">
        <f t="shared" si="81"/>
        <v>36 McElwain Street</v>
      </c>
      <c r="U631" t="str">
        <f t="shared" si="82"/>
        <v>Merrimack</v>
      </c>
      <c r="V631" t="str">
        <f t="shared" si="83"/>
        <v>03054</v>
      </c>
      <c r="W631" t="str">
        <f t="shared" si="84"/>
        <v>Merrimack High School</v>
      </c>
      <c r="X631" t="str">
        <f t="shared" si="85"/>
        <v>38 McElwain St.</v>
      </c>
      <c r="Y631" t="str">
        <f t="shared" si="86"/>
        <v>Merrimack</v>
      </c>
      <c r="Z631" t="str">
        <f t="shared" si="87"/>
        <v>03054</v>
      </c>
      <c r="AA631" t="str">
        <f t="shared" si="88"/>
        <v xml:space="preserve">Open: M Tu W Th F </v>
      </c>
      <c r="AB631" t="str">
        <f t="shared" si="89"/>
        <v xml:space="preserve">Serving: Br Lun </v>
      </c>
    </row>
    <row r="632" spans="3:28" x14ac:dyDescent="0.2">
      <c r="C632" t="s">
        <v>579</v>
      </c>
      <c r="J632" t="s">
        <v>570</v>
      </c>
      <c r="L632" t="s">
        <v>571</v>
      </c>
      <c r="M632" t="s">
        <v>580</v>
      </c>
      <c r="P632" t="s">
        <v>573</v>
      </c>
      <c r="Q632" t="s">
        <v>574</v>
      </c>
      <c r="R632" t="str">
        <f>IFERROR(VLOOKUP(C632,'SAU Lookup'!A:B,2,FALSE),"N")</f>
        <v>N</v>
      </c>
      <c r="S632" t="str">
        <f>IFERROR(VLOOKUP(C632,'SAU Lookup'!A:A,1,FALSE),S631)</f>
        <v>26 Merrimack SAU Office</v>
      </c>
      <c r="T632" t="str">
        <f t="shared" si="81"/>
        <v>36 McElwain Street</v>
      </c>
      <c r="U632" t="str">
        <f t="shared" si="82"/>
        <v>Merrimack</v>
      </c>
      <c r="V632" t="str">
        <f t="shared" si="83"/>
        <v>03054</v>
      </c>
      <c r="W632" t="str">
        <f t="shared" si="84"/>
        <v/>
      </c>
      <c r="X632" t="str">
        <f t="shared" si="85"/>
        <v/>
      </c>
      <c r="Y632" t="str">
        <f t="shared" si="86"/>
        <v/>
      </c>
      <c r="Z632" t="str">
        <f t="shared" si="87"/>
        <v/>
      </c>
      <c r="AA632" t="str">
        <f t="shared" si="88"/>
        <v/>
      </c>
      <c r="AB632" t="str">
        <f t="shared" si="89"/>
        <v/>
      </c>
    </row>
    <row r="633" spans="3:28" x14ac:dyDescent="0.2">
      <c r="C633" t="s">
        <v>22</v>
      </c>
      <c r="J633" t="s">
        <v>23</v>
      </c>
      <c r="L633" t="s">
        <v>24</v>
      </c>
      <c r="M633" t="s">
        <v>25</v>
      </c>
      <c r="P633" t="s">
        <v>26</v>
      </c>
      <c r="R633" t="str">
        <f>IFERROR(VLOOKUP(C633,'SAU Lookup'!A:B,2,FALSE),"N")</f>
        <v>N</v>
      </c>
      <c r="S633" t="str">
        <f>IFERROR(VLOOKUP(C633,'SAU Lookup'!A:A,1,FALSE),S632)</f>
        <v>26 Merrimack SAU Office</v>
      </c>
      <c r="T633" t="str">
        <f t="shared" si="81"/>
        <v>36 McElwain Street</v>
      </c>
      <c r="U633" t="str">
        <f t="shared" si="82"/>
        <v>Merrimack</v>
      </c>
      <c r="V633" t="str">
        <f t="shared" si="83"/>
        <v>03054</v>
      </c>
      <c r="W633" t="str">
        <f t="shared" si="84"/>
        <v/>
      </c>
      <c r="X633" t="str">
        <f t="shared" si="85"/>
        <v/>
      </c>
      <c r="Y633" t="str">
        <f t="shared" si="86"/>
        <v/>
      </c>
      <c r="Z633" t="str">
        <f t="shared" si="87"/>
        <v/>
      </c>
      <c r="AA633" t="str">
        <f t="shared" si="88"/>
        <v/>
      </c>
      <c r="AB633" t="str">
        <f t="shared" si="89"/>
        <v/>
      </c>
    </row>
    <row r="634" spans="3:28" x14ac:dyDescent="0.2">
      <c r="C634" t="s">
        <v>27</v>
      </c>
      <c r="R634" t="str">
        <f>IFERROR(VLOOKUP(C634,'SAU Lookup'!A:B,2,FALSE),"N")</f>
        <v>N</v>
      </c>
      <c r="S634" t="str">
        <f>IFERROR(VLOOKUP(C634,'SAU Lookup'!A:A,1,FALSE),S633)</f>
        <v>26 Merrimack SAU Office</v>
      </c>
      <c r="T634" t="str">
        <f t="shared" si="81"/>
        <v>36 McElwain Street</v>
      </c>
      <c r="U634" t="str">
        <f t="shared" si="82"/>
        <v>Merrimack</v>
      </c>
      <c r="V634" t="str">
        <f t="shared" si="83"/>
        <v>03054</v>
      </c>
      <c r="W634" t="str">
        <f t="shared" si="84"/>
        <v/>
      </c>
      <c r="X634" t="str">
        <f t="shared" si="85"/>
        <v/>
      </c>
      <c r="Y634" t="str">
        <f t="shared" si="86"/>
        <v/>
      </c>
      <c r="Z634" t="str">
        <f t="shared" si="87"/>
        <v/>
      </c>
      <c r="AA634" t="str">
        <f t="shared" si="88"/>
        <v/>
      </c>
      <c r="AB634" t="str">
        <f t="shared" si="89"/>
        <v/>
      </c>
    </row>
    <row r="635" spans="3:28" x14ac:dyDescent="0.2">
      <c r="C635" t="s">
        <v>28</v>
      </c>
      <c r="R635" t="str">
        <f>IFERROR(VLOOKUP(C635,'SAU Lookup'!A:B,2,FALSE),"N")</f>
        <v>N</v>
      </c>
      <c r="S635" t="str">
        <f>IFERROR(VLOOKUP(C635,'SAU Lookup'!A:A,1,FALSE),S634)</f>
        <v>26 Merrimack SAU Office</v>
      </c>
      <c r="T635" t="str">
        <f t="shared" si="81"/>
        <v>36 McElwain Street</v>
      </c>
      <c r="U635" t="str">
        <f t="shared" si="82"/>
        <v>Merrimack</v>
      </c>
      <c r="V635" t="str">
        <f t="shared" si="83"/>
        <v>03054</v>
      </c>
      <c r="W635" t="str">
        <f t="shared" si="84"/>
        <v>Merrimack Middle School</v>
      </c>
      <c r="X635" t="str">
        <f t="shared" si="85"/>
        <v>31 Madeline Bennett Ln.</v>
      </c>
      <c r="Y635" t="str">
        <f t="shared" si="86"/>
        <v>Merrimack</v>
      </c>
      <c r="Z635" t="str">
        <f t="shared" si="87"/>
        <v>03054</v>
      </c>
      <c r="AA635" t="str">
        <f t="shared" si="88"/>
        <v xml:space="preserve">Open: M Tu W Th F </v>
      </c>
      <c r="AB635" t="str">
        <f t="shared" si="89"/>
        <v xml:space="preserve">Serving: Lun </v>
      </c>
    </row>
    <row r="636" spans="3:28" x14ac:dyDescent="0.2">
      <c r="C636" t="s">
        <v>581</v>
      </c>
      <c r="J636" t="s">
        <v>570</v>
      </c>
      <c r="L636" t="s">
        <v>571</v>
      </c>
      <c r="M636" t="s">
        <v>582</v>
      </c>
      <c r="P636" t="s">
        <v>573</v>
      </c>
      <c r="Q636" t="s">
        <v>574</v>
      </c>
      <c r="R636" t="str">
        <f>IFERROR(VLOOKUP(C636,'SAU Lookup'!A:B,2,FALSE),"N")</f>
        <v>N</v>
      </c>
      <c r="S636" t="str">
        <f>IFERROR(VLOOKUP(C636,'SAU Lookup'!A:A,1,FALSE),S635)</f>
        <v>26 Merrimack SAU Office</v>
      </c>
      <c r="T636" t="str">
        <f t="shared" si="81"/>
        <v>36 McElwain Street</v>
      </c>
      <c r="U636" t="str">
        <f t="shared" si="82"/>
        <v>Merrimack</v>
      </c>
      <c r="V636" t="str">
        <f t="shared" si="83"/>
        <v>03054</v>
      </c>
      <c r="W636" t="str">
        <f t="shared" si="84"/>
        <v/>
      </c>
      <c r="X636" t="str">
        <f t="shared" si="85"/>
        <v/>
      </c>
      <c r="Y636" t="str">
        <f t="shared" si="86"/>
        <v/>
      </c>
      <c r="Z636" t="str">
        <f t="shared" si="87"/>
        <v/>
      </c>
      <c r="AA636" t="str">
        <f t="shared" si="88"/>
        <v/>
      </c>
      <c r="AB636" t="str">
        <f t="shared" si="89"/>
        <v/>
      </c>
    </row>
    <row r="637" spans="3:28" x14ac:dyDescent="0.2">
      <c r="C637" t="s">
        <v>22</v>
      </c>
      <c r="J637" t="s">
        <v>23</v>
      </c>
      <c r="L637" t="s">
        <v>24</v>
      </c>
      <c r="M637" t="s">
        <v>25</v>
      </c>
      <c r="P637" t="s">
        <v>26</v>
      </c>
      <c r="R637" t="str">
        <f>IFERROR(VLOOKUP(C637,'SAU Lookup'!A:B,2,FALSE),"N")</f>
        <v>N</v>
      </c>
      <c r="S637" t="str">
        <f>IFERROR(VLOOKUP(C637,'SAU Lookup'!A:A,1,FALSE),S636)</f>
        <v>26 Merrimack SAU Office</v>
      </c>
      <c r="T637" t="str">
        <f t="shared" si="81"/>
        <v>36 McElwain Street</v>
      </c>
      <c r="U637" t="str">
        <f t="shared" si="82"/>
        <v>Merrimack</v>
      </c>
      <c r="V637" t="str">
        <f t="shared" si="83"/>
        <v>03054</v>
      </c>
      <c r="W637" t="str">
        <f t="shared" si="84"/>
        <v/>
      </c>
      <c r="X637" t="str">
        <f t="shared" si="85"/>
        <v/>
      </c>
      <c r="Y637" t="str">
        <f t="shared" si="86"/>
        <v/>
      </c>
      <c r="Z637" t="str">
        <f t="shared" si="87"/>
        <v/>
      </c>
      <c r="AA637" t="str">
        <f t="shared" si="88"/>
        <v/>
      </c>
      <c r="AB637" t="str">
        <f t="shared" si="89"/>
        <v/>
      </c>
    </row>
    <row r="638" spans="3:28" x14ac:dyDescent="0.2">
      <c r="C638" t="s">
        <v>201</v>
      </c>
      <c r="R638" t="str">
        <f>IFERROR(VLOOKUP(C638,'SAU Lookup'!A:B,2,FALSE),"N")</f>
        <v>N</v>
      </c>
      <c r="S638" t="str">
        <f>IFERROR(VLOOKUP(C638,'SAU Lookup'!A:A,1,FALSE),S637)</f>
        <v>26 Merrimack SAU Office</v>
      </c>
      <c r="T638" t="str">
        <f t="shared" si="81"/>
        <v>36 McElwain Street</v>
      </c>
      <c r="U638" t="str">
        <f t="shared" si="82"/>
        <v>Merrimack</v>
      </c>
      <c r="V638" t="str">
        <f t="shared" si="83"/>
        <v>03054</v>
      </c>
      <c r="W638" t="str">
        <f t="shared" si="84"/>
        <v/>
      </c>
      <c r="X638" t="str">
        <f t="shared" si="85"/>
        <v/>
      </c>
      <c r="Y638" t="str">
        <f t="shared" si="86"/>
        <v/>
      </c>
      <c r="Z638" t="str">
        <f t="shared" si="87"/>
        <v/>
      </c>
      <c r="AA638" t="str">
        <f t="shared" si="88"/>
        <v/>
      </c>
      <c r="AB638" t="str">
        <f t="shared" si="89"/>
        <v/>
      </c>
    </row>
    <row r="639" spans="3:28" x14ac:dyDescent="0.2">
      <c r="C639" t="s">
        <v>28</v>
      </c>
      <c r="R639" t="str">
        <f>IFERROR(VLOOKUP(C639,'SAU Lookup'!A:B,2,FALSE),"N")</f>
        <v>N</v>
      </c>
      <c r="S639" t="str">
        <f>IFERROR(VLOOKUP(C639,'SAU Lookup'!A:A,1,FALSE),S638)</f>
        <v>26 Merrimack SAU Office</v>
      </c>
      <c r="T639" t="str">
        <f t="shared" si="81"/>
        <v>36 McElwain Street</v>
      </c>
      <c r="U639" t="str">
        <f t="shared" si="82"/>
        <v>Merrimack</v>
      </c>
      <c r="V639" t="str">
        <f t="shared" si="83"/>
        <v>03054</v>
      </c>
      <c r="W639" t="str">
        <f t="shared" si="84"/>
        <v>Merrimack Middle School</v>
      </c>
      <c r="X639" t="str">
        <f t="shared" si="85"/>
        <v>31 Madeline Bennett Ln.</v>
      </c>
      <c r="Y639" t="str">
        <f t="shared" si="86"/>
        <v>Merrimack</v>
      </c>
      <c r="Z639" t="str">
        <f t="shared" si="87"/>
        <v>03054</v>
      </c>
      <c r="AA639" t="str">
        <f t="shared" si="88"/>
        <v xml:space="preserve">Open: M Tu W Th F </v>
      </c>
      <c r="AB639" t="str">
        <f t="shared" si="89"/>
        <v xml:space="preserve">Serving: Lun </v>
      </c>
    </row>
    <row r="640" spans="3:28" x14ac:dyDescent="0.2">
      <c r="C640" t="s">
        <v>581</v>
      </c>
      <c r="J640" t="s">
        <v>570</v>
      </c>
      <c r="L640" t="s">
        <v>571</v>
      </c>
      <c r="M640" t="s">
        <v>582</v>
      </c>
      <c r="P640" t="s">
        <v>573</v>
      </c>
      <c r="Q640" t="s">
        <v>574</v>
      </c>
      <c r="R640" t="str">
        <f>IFERROR(VLOOKUP(C640,'SAU Lookup'!A:B,2,FALSE),"N")</f>
        <v>N</v>
      </c>
      <c r="S640" t="str">
        <f>IFERROR(VLOOKUP(C640,'SAU Lookup'!A:A,1,FALSE),S639)</f>
        <v>26 Merrimack SAU Office</v>
      </c>
      <c r="T640" t="str">
        <f t="shared" si="81"/>
        <v>36 McElwain Street</v>
      </c>
      <c r="U640" t="str">
        <f t="shared" si="82"/>
        <v>Merrimack</v>
      </c>
      <c r="V640" t="str">
        <f t="shared" si="83"/>
        <v>03054</v>
      </c>
      <c r="W640" t="str">
        <f t="shared" si="84"/>
        <v/>
      </c>
      <c r="X640" t="str">
        <f t="shared" si="85"/>
        <v/>
      </c>
      <c r="Y640" t="str">
        <f t="shared" si="86"/>
        <v/>
      </c>
      <c r="Z640" t="str">
        <f t="shared" si="87"/>
        <v/>
      </c>
      <c r="AA640" t="str">
        <f t="shared" si="88"/>
        <v/>
      </c>
      <c r="AB640" t="str">
        <f t="shared" si="89"/>
        <v/>
      </c>
    </row>
    <row r="641" spans="3:28" x14ac:dyDescent="0.2">
      <c r="C641" t="s">
        <v>22</v>
      </c>
      <c r="J641" t="s">
        <v>23</v>
      </c>
      <c r="L641" t="s">
        <v>24</v>
      </c>
      <c r="M641" t="s">
        <v>25</v>
      </c>
      <c r="P641" t="s">
        <v>26</v>
      </c>
      <c r="R641" t="str">
        <f>IFERROR(VLOOKUP(C641,'SAU Lookup'!A:B,2,FALSE),"N")</f>
        <v>N</v>
      </c>
      <c r="S641" t="str">
        <f>IFERROR(VLOOKUP(C641,'SAU Lookup'!A:A,1,FALSE),S640)</f>
        <v>26 Merrimack SAU Office</v>
      </c>
      <c r="T641" t="str">
        <f t="shared" si="81"/>
        <v>36 McElwain Street</v>
      </c>
      <c r="U641" t="str">
        <f t="shared" si="82"/>
        <v>Merrimack</v>
      </c>
      <c r="V641" t="str">
        <f t="shared" si="83"/>
        <v>03054</v>
      </c>
      <c r="W641" t="str">
        <f t="shared" si="84"/>
        <v/>
      </c>
      <c r="X641" t="str">
        <f t="shared" si="85"/>
        <v/>
      </c>
      <c r="Y641" t="str">
        <f t="shared" si="86"/>
        <v/>
      </c>
      <c r="Z641" t="str">
        <f t="shared" si="87"/>
        <v/>
      </c>
      <c r="AA641" t="str">
        <f t="shared" si="88"/>
        <v/>
      </c>
      <c r="AB641" t="str">
        <f t="shared" si="89"/>
        <v/>
      </c>
    </row>
    <row r="642" spans="3:28" x14ac:dyDescent="0.2">
      <c r="C642" t="s">
        <v>201</v>
      </c>
      <c r="R642" t="str">
        <f>IFERROR(VLOOKUP(C642,'SAU Lookup'!A:B,2,FALSE),"N")</f>
        <v>N</v>
      </c>
      <c r="S642" t="str">
        <f>IFERROR(VLOOKUP(C642,'SAU Lookup'!A:A,1,FALSE),S641)</f>
        <v>26 Merrimack SAU Office</v>
      </c>
      <c r="T642" t="str">
        <f t="shared" si="81"/>
        <v>36 McElwain Street</v>
      </c>
      <c r="U642" t="str">
        <f t="shared" si="82"/>
        <v>Merrimack</v>
      </c>
      <c r="V642" t="str">
        <f t="shared" si="83"/>
        <v>03054</v>
      </c>
      <c r="W642" t="str">
        <f t="shared" si="84"/>
        <v/>
      </c>
      <c r="X642" t="str">
        <f t="shared" si="85"/>
        <v/>
      </c>
      <c r="Y642" t="str">
        <f t="shared" si="86"/>
        <v/>
      </c>
      <c r="Z642" t="str">
        <f t="shared" si="87"/>
        <v/>
      </c>
      <c r="AA642" t="str">
        <f t="shared" si="88"/>
        <v/>
      </c>
      <c r="AB642" t="str">
        <f t="shared" si="89"/>
        <v/>
      </c>
    </row>
    <row r="643" spans="3:28" x14ac:dyDescent="0.2">
      <c r="C643" t="s">
        <v>28</v>
      </c>
      <c r="R643" t="str">
        <f>IFERROR(VLOOKUP(C643,'SAU Lookup'!A:B,2,FALSE),"N")</f>
        <v>N</v>
      </c>
      <c r="S643" t="str">
        <f>IFERROR(VLOOKUP(C643,'SAU Lookup'!A:A,1,FALSE),S642)</f>
        <v>26 Merrimack SAU Office</v>
      </c>
      <c r="T643" t="str">
        <f t="shared" si="81"/>
        <v>36 McElwain Street</v>
      </c>
      <c r="U643" t="str">
        <f t="shared" si="82"/>
        <v>Merrimack</v>
      </c>
      <c r="V643" t="str">
        <f t="shared" si="83"/>
        <v>03054</v>
      </c>
      <c r="W643" t="str">
        <f t="shared" si="84"/>
        <v>Reeds Ferry School</v>
      </c>
      <c r="X643" t="str">
        <f t="shared" si="85"/>
        <v>15 Lyons Rd.</v>
      </c>
      <c r="Y643" t="str">
        <f t="shared" si="86"/>
        <v>Merrimack</v>
      </c>
      <c r="Z643" t="str">
        <f t="shared" si="87"/>
        <v>03054</v>
      </c>
      <c r="AA643" t="str">
        <f t="shared" si="88"/>
        <v xml:space="preserve">Open: M Tu W Th F </v>
      </c>
      <c r="AB643" t="str">
        <f t="shared" si="89"/>
        <v xml:space="preserve">Serving: Lun </v>
      </c>
    </row>
    <row r="644" spans="3:28" x14ac:dyDescent="0.2">
      <c r="C644" t="s">
        <v>583</v>
      </c>
      <c r="J644" t="s">
        <v>570</v>
      </c>
      <c r="L644" t="s">
        <v>571</v>
      </c>
      <c r="M644" t="s">
        <v>584</v>
      </c>
      <c r="P644" t="s">
        <v>573</v>
      </c>
      <c r="Q644" t="s">
        <v>574</v>
      </c>
      <c r="R644" t="str">
        <f>IFERROR(VLOOKUP(C644,'SAU Lookup'!A:B,2,FALSE),"N")</f>
        <v>N</v>
      </c>
      <c r="S644" t="str">
        <f>IFERROR(VLOOKUP(C644,'SAU Lookup'!A:A,1,FALSE),S643)</f>
        <v>26 Merrimack SAU Office</v>
      </c>
      <c r="T644" t="str">
        <f t="shared" si="81"/>
        <v>36 McElwain Street</v>
      </c>
      <c r="U644" t="str">
        <f t="shared" si="82"/>
        <v>Merrimack</v>
      </c>
      <c r="V644" t="str">
        <f t="shared" si="83"/>
        <v>03054</v>
      </c>
      <c r="W644" t="str">
        <f t="shared" si="84"/>
        <v/>
      </c>
      <c r="X644" t="str">
        <f t="shared" si="85"/>
        <v/>
      </c>
      <c r="Y644" t="str">
        <f t="shared" si="86"/>
        <v/>
      </c>
      <c r="Z644" t="str">
        <f t="shared" si="87"/>
        <v/>
      </c>
      <c r="AA644" t="str">
        <f t="shared" si="88"/>
        <v/>
      </c>
      <c r="AB644" t="str">
        <f t="shared" si="89"/>
        <v/>
      </c>
    </row>
    <row r="645" spans="3:28" x14ac:dyDescent="0.2">
      <c r="C645" t="s">
        <v>22</v>
      </c>
      <c r="J645" t="s">
        <v>23</v>
      </c>
      <c r="L645" t="s">
        <v>24</v>
      </c>
      <c r="M645" t="s">
        <v>25</v>
      </c>
      <c r="P645" t="s">
        <v>26</v>
      </c>
      <c r="R645" t="str">
        <f>IFERROR(VLOOKUP(C645,'SAU Lookup'!A:B,2,FALSE),"N")</f>
        <v>N</v>
      </c>
      <c r="S645" t="str">
        <f>IFERROR(VLOOKUP(C645,'SAU Lookup'!A:A,1,FALSE),S644)</f>
        <v>26 Merrimack SAU Office</v>
      </c>
      <c r="T645" t="str">
        <f t="shared" si="81"/>
        <v>36 McElwain Street</v>
      </c>
      <c r="U645" t="str">
        <f t="shared" si="82"/>
        <v>Merrimack</v>
      </c>
      <c r="V645" t="str">
        <f t="shared" si="83"/>
        <v>03054</v>
      </c>
      <c r="W645" t="str">
        <f t="shared" si="84"/>
        <v/>
      </c>
      <c r="X645" t="str">
        <f t="shared" si="85"/>
        <v/>
      </c>
      <c r="Y645" t="str">
        <f t="shared" si="86"/>
        <v/>
      </c>
      <c r="Z645" t="str">
        <f t="shared" si="87"/>
        <v/>
      </c>
      <c r="AA645" t="str">
        <f t="shared" si="88"/>
        <v/>
      </c>
      <c r="AB645" t="str">
        <f t="shared" si="89"/>
        <v/>
      </c>
    </row>
    <row r="646" spans="3:28" x14ac:dyDescent="0.2">
      <c r="C646" t="s">
        <v>201</v>
      </c>
      <c r="R646" t="str">
        <f>IFERROR(VLOOKUP(C646,'SAU Lookup'!A:B,2,FALSE),"N")</f>
        <v>N</v>
      </c>
      <c r="S646" t="str">
        <f>IFERROR(VLOOKUP(C646,'SAU Lookup'!A:A,1,FALSE),S645)</f>
        <v>26 Merrimack SAU Office</v>
      </c>
      <c r="T646" t="str">
        <f t="shared" si="81"/>
        <v>36 McElwain Street</v>
      </c>
      <c r="U646" t="str">
        <f t="shared" si="82"/>
        <v>Merrimack</v>
      </c>
      <c r="V646" t="str">
        <f t="shared" si="83"/>
        <v>03054</v>
      </c>
      <c r="W646" t="str">
        <f t="shared" si="84"/>
        <v/>
      </c>
      <c r="X646" t="str">
        <f t="shared" si="85"/>
        <v/>
      </c>
      <c r="Y646" t="str">
        <f t="shared" si="86"/>
        <v/>
      </c>
      <c r="Z646" t="str">
        <f t="shared" si="87"/>
        <v/>
      </c>
      <c r="AA646" t="str">
        <f t="shared" si="88"/>
        <v/>
      </c>
      <c r="AB646" t="str">
        <f t="shared" si="89"/>
        <v/>
      </c>
    </row>
    <row r="647" spans="3:28" x14ac:dyDescent="0.2">
      <c r="C647" t="s">
        <v>28</v>
      </c>
      <c r="R647" t="str">
        <f>IFERROR(VLOOKUP(C647,'SAU Lookup'!A:B,2,FALSE),"N")</f>
        <v>N</v>
      </c>
      <c r="S647" t="str">
        <f>IFERROR(VLOOKUP(C647,'SAU Lookup'!A:A,1,FALSE),S646)</f>
        <v>26 Merrimack SAU Office</v>
      </c>
      <c r="T647" t="str">
        <f t="shared" si="81"/>
        <v>36 McElwain Street</v>
      </c>
      <c r="U647" t="str">
        <f t="shared" si="82"/>
        <v>Merrimack</v>
      </c>
      <c r="V647" t="str">
        <f t="shared" si="83"/>
        <v>03054</v>
      </c>
      <c r="W647" t="str">
        <f t="shared" si="84"/>
        <v>Reeds Ferry School</v>
      </c>
      <c r="X647" t="str">
        <f t="shared" si="85"/>
        <v>15 Lyons Rd.</v>
      </c>
      <c r="Y647" t="str">
        <f t="shared" si="86"/>
        <v>Merrimack</v>
      </c>
      <c r="Z647" t="str">
        <f t="shared" si="87"/>
        <v>03054</v>
      </c>
      <c r="AA647" t="str">
        <f t="shared" si="88"/>
        <v xml:space="preserve">Open: M Tu W Th F </v>
      </c>
      <c r="AB647" t="str">
        <f t="shared" si="89"/>
        <v xml:space="preserve">Serving: Lun </v>
      </c>
    </row>
    <row r="648" spans="3:28" x14ac:dyDescent="0.2">
      <c r="C648" t="s">
        <v>583</v>
      </c>
      <c r="J648" t="s">
        <v>570</v>
      </c>
      <c r="L648" t="s">
        <v>571</v>
      </c>
      <c r="M648" t="s">
        <v>584</v>
      </c>
      <c r="P648" t="s">
        <v>573</v>
      </c>
      <c r="Q648" t="s">
        <v>574</v>
      </c>
      <c r="R648" t="str">
        <f>IFERROR(VLOOKUP(C648,'SAU Lookup'!A:B,2,FALSE),"N")</f>
        <v>N</v>
      </c>
      <c r="S648" t="str">
        <f>IFERROR(VLOOKUP(C648,'SAU Lookup'!A:A,1,FALSE),S647)</f>
        <v>26 Merrimack SAU Office</v>
      </c>
      <c r="T648" t="str">
        <f t="shared" si="81"/>
        <v>36 McElwain Street</v>
      </c>
      <c r="U648" t="str">
        <f t="shared" si="82"/>
        <v>Merrimack</v>
      </c>
      <c r="V648" t="str">
        <f t="shared" si="83"/>
        <v>03054</v>
      </c>
      <c r="W648" t="str">
        <f t="shared" si="84"/>
        <v/>
      </c>
      <c r="X648" t="str">
        <f t="shared" si="85"/>
        <v/>
      </c>
      <c r="Y648" t="str">
        <f t="shared" si="86"/>
        <v/>
      </c>
      <c r="Z648" t="str">
        <f t="shared" si="87"/>
        <v/>
      </c>
      <c r="AA648" t="str">
        <f t="shared" si="88"/>
        <v/>
      </c>
      <c r="AB648" t="str">
        <f t="shared" si="89"/>
        <v/>
      </c>
    </row>
    <row r="649" spans="3:28" x14ac:dyDescent="0.2">
      <c r="C649" t="s">
        <v>22</v>
      </c>
      <c r="J649" t="s">
        <v>23</v>
      </c>
      <c r="L649" t="s">
        <v>24</v>
      </c>
      <c r="M649" t="s">
        <v>25</v>
      </c>
      <c r="P649" t="s">
        <v>26</v>
      </c>
      <c r="R649" t="str">
        <f>IFERROR(VLOOKUP(C649,'SAU Lookup'!A:B,2,FALSE),"N")</f>
        <v>N</v>
      </c>
      <c r="S649" t="str">
        <f>IFERROR(VLOOKUP(C649,'SAU Lookup'!A:A,1,FALSE),S648)</f>
        <v>26 Merrimack SAU Office</v>
      </c>
      <c r="T649" t="str">
        <f t="shared" si="81"/>
        <v>36 McElwain Street</v>
      </c>
      <c r="U649" t="str">
        <f t="shared" si="82"/>
        <v>Merrimack</v>
      </c>
      <c r="V649" t="str">
        <f t="shared" si="83"/>
        <v>03054</v>
      </c>
      <c r="W649" t="str">
        <f t="shared" si="84"/>
        <v/>
      </c>
      <c r="X649" t="str">
        <f t="shared" si="85"/>
        <v/>
      </c>
      <c r="Y649" t="str">
        <f t="shared" si="86"/>
        <v/>
      </c>
      <c r="Z649" t="str">
        <f t="shared" si="87"/>
        <v/>
      </c>
      <c r="AA649" t="str">
        <f t="shared" si="88"/>
        <v/>
      </c>
      <c r="AB649" t="str">
        <f t="shared" si="89"/>
        <v/>
      </c>
    </row>
    <row r="650" spans="3:28" x14ac:dyDescent="0.2">
      <c r="C650" t="s">
        <v>201</v>
      </c>
      <c r="R650" t="str">
        <f>IFERROR(VLOOKUP(C650,'SAU Lookup'!A:B,2,FALSE),"N")</f>
        <v>N</v>
      </c>
      <c r="S650" t="str">
        <f>IFERROR(VLOOKUP(C650,'SAU Lookup'!A:A,1,FALSE),S649)</f>
        <v>26 Merrimack SAU Office</v>
      </c>
      <c r="T650" t="str">
        <f t="shared" si="81"/>
        <v>36 McElwain Street</v>
      </c>
      <c r="U650" t="str">
        <f t="shared" si="82"/>
        <v>Merrimack</v>
      </c>
      <c r="V650" t="str">
        <f t="shared" si="83"/>
        <v>03054</v>
      </c>
      <c r="W650" t="str">
        <f t="shared" si="84"/>
        <v/>
      </c>
      <c r="X650" t="str">
        <f t="shared" si="85"/>
        <v/>
      </c>
      <c r="Y650" t="str">
        <f t="shared" si="86"/>
        <v/>
      </c>
      <c r="Z650" t="str">
        <f t="shared" si="87"/>
        <v/>
      </c>
      <c r="AA650" t="str">
        <f t="shared" si="88"/>
        <v/>
      </c>
      <c r="AB650" t="str">
        <f t="shared" si="89"/>
        <v/>
      </c>
    </row>
    <row r="651" spans="3:28" x14ac:dyDescent="0.2">
      <c r="C651" t="s">
        <v>28</v>
      </c>
      <c r="R651" t="str">
        <f>IFERROR(VLOOKUP(C651,'SAU Lookup'!A:B,2,FALSE),"N")</f>
        <v>N</v>
      </c>
      <c r="S651" t="str">
        <f>IFERROR(VLOOKUP(C651,'SAU Lookup'!A:A,1,FALSE),S650)</f>
        <v>26 Merrimack SAU Office</v>
      </c>
      <c r="T651" t="str">
        <f t="shared" si="81"/>
        <v>36 McElwain Street</v>
      </c>
      <c r="U651" t="str">
        <f t="shared" si="82"/>
        <v>Merrimack</v>
      </c>
      <c r="V651" t="str">
        <f t="shared" si="83"/>
        <v>03054</v>
      </c>
      <c r="W651" t="str">
        <f t="shared" si="84"/>
        <v>Thorntons Ferry School</v>
      </c>
      <c r="X651" t="str">
        <f t="shared" si="85"/>
        <v>134 Camp Sargent Rd.</v>
      </c>
      <c r="Y651" t="str">
        <f t="shared" si="86"/>
        <v>Merrimack</v>
      </c>
      <c r="Z651" t="str">
        <f t="shared" si="87"/>
        <v>03054</v>
      </c>
      <c r="AA651" t="str">
        <f t="shared" si="88"/>
        <v xml:space="preserve">Open: M Tu W Th F </v>
      </c>
      <c r="AB651" t="str">
        <f t="shared" si="89"/>
        <v xml:space="preserve">Serving: Lun </v>
      </c>
    </row>
    <row r="652" spans="3:28" x14ac:dyDescent="0.2">
      <c r="C652" t="s">
        <v>585</v>
      </c>
      <c r="J652" t="s">
        <v>570</v>
      </c>
      <c r="L652" t="s">
        <v>571</v>
      </c>
      <c r="M652" t="s">
        <v>586</v>
      </c>
      <c r="P652" t="s">
        <v>573</v>
      </c>
      <c r="Q652" t="s">
        <v>574</v>
      </c>
      <c r="R652" t="str">
        <f>IFERROR(VLOOKUP(C652,'SAU Lookup'!A:B,2,FALSE),"N")</f>
        <v>N</v>
      </c>
      <c r="S652" t="str">
        <f>IFERROR(VLOOKUP(C652,'SAU Lookup'!A:A,1,FALSE),S651)</f>
        <v>26 Merrimack SAU Office</v>
      </c>
      <c r="T652" t="str">
        <f t="shared" ref="T652:T715" si="90">IF(R652="Y",M652,T651)</f>
        <v>36 McElwain Street</v>
      </c>
      <c r="U652" t="str">
        <f t="shared" ref="U652:U715" si="91">IF($R652="Y",P652,U651)</f>
        <v>Merrimack</v>
      </c>
      <c r="V652" t="str">
        <f t="shared" ref="V652:V715" si="92">IF($R652="Y",Q652,V651)</f>
        <v>03054</v>
      </c>
      <c r="W652" t="str">
        <f t="shared" ref="W652:W715" si="93">IF(ISNUMBER(SEARCH("open",C654)),C653,"")</f>
        <v/>
      </c>
      <c r="X652" t="str">
        <f t="shared" ref="X652:X715" si="94">IF(ISNUMBER(SEARCH("open",$C654)),M653,"")</f>
        <v/>
      </c>
      <c r="Y652" t="str">
        <f t="shared" ref="Y652:Y715" si="95">IF(ISNUMBER(SEARCH("open",$C654)),P653,"")</f>
        <v/>
      </c>
      <c r="Z652" t="str">
        <f t="shared" ref="Z652:Z715" si="96">IF(ISNUMBER(SEARCH("open",$C654)),Q653,"")</f>
        <v/>
      </c>
      <c r="AA652" t="str">
        <f t="shared" ref="AA652:AA715" si="97">IF(ISNUMBER(SEARCH("open",$C654)),C654,"")</f>
        <v/>
      </c>
      <c r="AB652" t="str">
        <f t="shared" ref="AB652:AB715" si="98">IF(ISNUMBER(SEARCH("open",$C654)),C655,"")</f>
        <v/>
      </c>
    </row>
    <row r="653" spans="3:28" x14ac:dyDescent="0.2">
      <c r="C653" t="s">
        <v>22</v>
      </c>
      <c r="J653" t="s">
        <v>23</v>
      </c>
      <c r="L653" t="s">
        <v>24</v>
      </c>
      <c r="M653" t="s">
        <v>25</v>
      </c>
      <c r="P653" t="s">
        <v>26</v>
      </c>
      <c r="R653" t="str">
        <f>IFERROR(VLOOKUP(C653,'SAU Lookup'!A:B,2,FALSE),"N")</f>
        <v>N</v>
      </c>
      <c r="S653" t="str">
        <f>IFERROR(VLOOKUP(C653,'SAU Lookup'!A:A,1,FALSE),S652)</f>
        <v>26 Merrimack SAU Office</v>
      </c>
      <c r="T653" t="str">
        <f t="shared" si="90"/>
        <v>36 McElwain Street</v>
      </c>
      <c r="U653" t="str">
        <f t="shared" si="91"/>
        <v>Merrimack</v>
      </c>
      <c r="V653" t="str">
        <f t="shared" si="92"/>
        <v>03054</v>
      </c>
      <c r="W653" t="str">
        <f t="shared" si="93"/>
        <v/>
      </c>
      <c r="X653" t="str">
        <f t="shared" si="94"/>
        <v/>
      </c>
      <c r="Y653" t="str">
        <f t="shared" si="95"/>
        <v/>
      </c>
      <c r="Z653" t="str">
        <f t="shared" si="96"/>
        <v/>
      </c>
      <c r="AA653" t="str">
        <f t="shared" si="97"/>
        <v/>
      </c>
      <c r="AB653" t="str">
        <f t="shared" si="98"/>
        <v/>
      </c>
    </row>
    <row r="654" spans="3:28" x14ac:dyDescent="0.2">
      <c r="C654" t="s">
        <v>201</v>
      </c>
      <c r="R654" t="str">
        <f>IFERROR(VLOOKUP(C654,'SAU Lookup'!A:B,2,FALSE),"N")</f>
        <v>N</v>
      </c>
      <c r="S654" t="str">
        <f>IFERROR(VLOOKUP(C654,'SAU Lookup'!A:A,1,FALSE),S653)</f>
        <v>26 Merrimack SAU Office</v>
      </c>
      <c r="T654" t="str">
        <f t="shared" si="90"/>
        <v>36 McElwain Street</v>
      </c>
      <c r="U654" t="str">
        <f t="shared" si="91"/>
        <v>Merrimack</v>
      </c>
      <c r="V654" t="str">
        <f t="shared" si="92"/>
        <v>03054</v>
      </c>
      <c r="W654" t="str">
        <f t="shared" si="93"/>
        <v/>
      </c>
      <c r="X654" t="str">
        <f t="shared" si="94"/>
        <v/>
      </c>
      <c r="Y654" t="str">
        <f t="shared" si="95"/>
        <v/>
      </c>
      <c r="Z654" t="str">
        <f t="shared" si="96"/>
        <v/>
      </c>
      <c r="AA654" t="str">
        <f t="shared" si="97"/>
        <v/>
      </c>
      <c r="AB654" t="str">
        <f t="shared" si="98"/>
        <v/>
      </c>
    </row>
    <row r="655" spans="3:28" x14ac:dyDescent="0.2">
      <c r="C655" t="s">
        <v>28</v>
      </c>
      <c r="R655" t="str">
        <f>IFERROR(VLOOKUP(C655,'SAU Lookup'!A:B,2,FALSE),"N")</f>
        <v>N</v>
      </c>
      <c r="S655" t="str">
        <f>IFERROR(VLOOKUP(C655,'SAU Lookup'!A:A,1,FALSE),S654)</f>
        <v>26 Merrimack SAU Office</v>
      </c>
      <c r="T655" t="str">
        <f t="shared" si="90"/>
        <v>36 McElwain Street</v>
      </c>
      <c r="U655" t="str">
        <f t="shared" si="91"/>
        <v>Merrimack</v>
      </c>
      <c r="V655" t="str">
        <f t="shared" si="92"/>
        <v>03054</v>
      </c>
      <c r="W655" t="str">
        <f t="shared" si="93"/>
        <v>Thorntons Ferry School</v>
      </c>
      <c r="X655" t="str">
        <f t="shared" si="94"/>
        <v>134 Camp Sargent Rd.</v>
      </c>
      <c r="Y655" t="str">
        <f t="shared" si="95"/>
        <v>Merrimack</v>
      </c>
      <c r="Z655" t="str">
        <f t="shared" si="96"/>
        <v>03054</v>
      </c>
      <c r="AA655" t="str">
        <f t="shared" si="97"/>
        <v xml:space="preserve">Open: M Tu W Th F </v>
      </c>
      <c r="AB655" t="str">
        <f t="shared" si="98"/>
        <v xml:space="preserve">Serving: Lun </v>
      </c>
    </row>
    <row r="656" spans="3:28" x14ac:dyDescent="0.2">
      <c r="C656" t="s">
        <v>585</v>
      </c>
      <c r="J656" t="s">
        <v>570</v>
      </c>
      <c r="L656" t="s">
        <v>571</v>
      </c>
      <c r="M656" t="s">
        <v>586</v>
      </c>
      <c r="P656" t="s">
        <v>573</v>
      </c>
      <c r="Q656" t="s">
        <v>574</v>
      </c>
      <c r="R656" t="str">
        <f>IFERROR(VLOOKUP(C656,'SAU Lookup'!A:B,2,FALSE),"N")</f>
        <v>N</v>
      </c>
      <c r="S656" t="str">
        <f>IFERROR(VLOOKUP(C656,'SAU Lookup'!A:A,1,FALSE),S655)</f>
        <v>26 Merrimack SAU Office</v>
      </c>
      <c r="T656" t="str">
        <f t="shared" si="90"/>
        <v>36 McElwain Street</v>
      </c>
      <c r="U656" t="str">
        <f t="shared" si="91"/>
        <v>Merrimack</v>
      </c>
      <c r="V656" t="str">
        <f t="shared" si="92"/>
        <v>03054</v>
      </c>
      <c r="W656" t="str">
        <f t="shared" si="93"/>
        <v/>
      </c>
      <c r="X656" t="str">
        <f t="shared" si="94"/>
        <v/>
      </c>
      <c r="Y656" t="str">
        <f t="shared" si="95"/>
        <v/>
      </c>
      <c r="Z656" t="str">
        <f t="shared" si="96"/>
        <v/>
      </c>
      <c r="AA656" t="str">
        <f t="shared" si="97"/>
        <v/>
      </c>
      <c r="AB656" t="str">
        <f t="shared" si="98"/>
        <v/>
      </c>
    </row>
    <row r="657" spans="3:28" x14ac:dyDescent="0.2">
      <c r="C657" t="s">
        <v>22</v>
      </c>
      <c r="J657" t="s">
        <v>23</v>
      </c>
      <c r="L657" t="s">
        <v>24</v>
      </c>
      <c r="M657" t="s">
        <v>25</v>
      </c>
      <c r="P657" t="s">
        <v>26</v>
      </c>
      <c r="R657" t="str">
        <f>IFERROR(VLOOKUP(C657,'SAU Lookup'!A:B,2,FALSE),"N")</f>
        <v>N</v>
      </c>
      <c r="S657" t="str">
        <f>IFERROR(VLOOKUP(C657,'SAU Lookup'!A:A,1,FALSE),S656)</f>
        <v>26 Merrimack SAU Office</v>
      </c>
      <c r="T657" t="str">
        <f t="shared" si="90"/>
        <v>36 McElwain Street</v>
      </c>
      <c r="U657" t="str">
        <f t="shared" si="91"/>
        <v>Merrimack</v>
      </c>
      <c r="V657" t="str">
        <f t="shared" si="92"/>
        <v>03054</v>
      </c>
      <c r="W657" t="str">
        <f t="shared" si="93"/>
        <v/>
      </c>
      <c r="X657" t="str">
        <f t="shared" si="94"/>
        <v/>
      </c>
      <c r="Y657" t="str">
        <f t="shared" si="95"/>
        <v/>
      </c>
      <c r="Z657" t="str">
        <f t="shared" si="96"/>
        <v/>
      </c>
      <c r="AA657" t="str">
        <f t="shared" si="97"/>
        <v/>
      </c>
      <c r="AB657" t="str">
        <f t="shared" si="98"/>
        <v/>
      </c>
    </row>
    <row r="658" spans="3:28" x14ac:dyDescent="0.2">
      <c r="C658" t="s">
        <v>201</v>
      </c>
      <c r="R658" t="str">
        <f>IFERROR(VLOOKUP(C658,'SAU Lookup'!A:B,2,FALSE),"N")</f>
        <v>N</v>
      </c>
      <c r="S658" t="str">
        <f>IFERROR(VLOOKUP(C658,'SAU Lookup'!A:A,1,FALSE),S657)</f>
        <v>26 Merrimack SAU Office</v>
      </c>
      <c r="T658" t="str">
        <f t="shared" si="90"/>
        <v>36 McElwain Street</v>
      </c>
      <c r="U658" t="str">
        <f t="shared" si="91"/>
        <v>Merrimack</v>
      </c>
      <c r="V658" t="str">
        <f t="shared" si="92"/>
        <v>03054</v>
      </c>
      <c r="W658" t="str">
        <f t="shared" si="93"/>
        <v/>
      </c>
      <c r="X658" t="str">
        <f t="shared" si="94"/>
        <v/>
      </c>
      <c r="Y658" t="str">
        <f t="shared" si="95"/>
        <v/>
      </c>
      <c r="Z658" t="str">
        <f t="shared" si="96"/>
        <v/>
      </c>
      <c r="AA658" t="str">
        <f t="shared" si="97"/>
        <v/>
      </c>
      <c r="AB658" t="str">
        <f t="shared" si="98"/>
        <v/>
      </c>
    </row>
    <row r="659" spans="3:28" x14ac:dyDescent="0.2">
      <c r="C659" t="s">
        <v>28</v>
      </c>
      <c r="R659" t="str">
        <f>IFERROR(VLOOKUP(C659,'SAU Lookup'!A:B,2,FALSE),"N")</f>
        <v>N</v>
      </c>
      <c r="S659" t="str">
        <f>IFERROR(VLOOKUP(C659,'SAU Lookup'!A:A,1,FALSE),S658)</f>
        <v>26 Merrimack SAU Office</v>
      </c>
      <c r="T659" t="str">
        <f t="shared" si="90"/>
        <v>36 McElwain Street</v>
      </c>
      <c r="U659" t="str">
        <f t="shared" si="91"/>
        <v>Merrimack</v>
      </c>
      <c r="V659" t="str">
        <f t="shared" si="92"/>
        <v>03054</v>
      </c>
      <c r="W659" t="str">
        <f t="shared" si="93"/>
        <v/>
      </c>
      <c r="X659" t="str">
        <f t="shared" si="94"/>
        <v/>
      </c>
      <c r="Y659" t="str">
        <f t="shared" si="95"/>
        <v/>
      </c>
      <c r="Z659" t="str">
        <f t="shared" si="96"/>
        <v/>
      </c>
      <c r="AA659" t="str">
        <f t="shared" si="97"/>
        <v/>
      </c>
      <c r="AB659" t="str">
        <f t="shared" si="98"/>
        <v/>
      </c>
    </row>
    <row r="660" spans="3:28" x14ac:dyDescent="0.2">
      <c r="C660" t="s">
        <v>587</v>
      </c>
      <c r="J660" t="s">
        <v>588</v>
      </c>
      <c r="L660" t="s">
        <v>589</v>
      </c>
      <c r="M660" t="s">
        <v>590</v>
      </c>
      <c r="P660" t="s">
        <v>591</v>
      </c>
      <c r="Q660" t="s">
        <v>592</v>
      </c>
      <c r="R660" t="str">
        <f>IFERROR(VLOOKUP(C660,'SAU Lookup'!A:B,2,FALSE),"N")</f>
        <v>Y</v>
      </c>
      <c r="S660" t="str">
        <f>IFERROR(VLOOKUP(C660,'SAU Lookup'!A:A,1,FALSE),S659)</f>
        <v>27 Litchfield SAU Office</v>
      </c>
      <c r="T660" t="str">
        <f t="shared" si="90"/>
        <v>1 Highlander Court</v>
      </c>
      <c r="U660" t="str">
        <f t="shared" si="91"/>
        <v>Litchfield</v>
      </c>
      <c r="V660" t="str">
        <f t="shared" si="92"/>
        <v>03052</v>
      </c>
      <c r="W660" t="str">
        <f t="shared" si="93"/>
        <v>Campbell High School</v>
      </c>
      <c r="X660" t="str">
        <f t="shared" si="94"/>
        <v>1 Highlander Ct.</v>
      </c>
      <c r="Y660" t="str">
        <f t="shared" si="95"/>
        <v>Litchfield</v>
      </c>
      <c r="Z660" t="str">
        <f t="shared" si="96"/>
        <v>03052</v>
      </c>
      <c r="AA660" t="str">
        <f t="shared" si="97"/>
        <v xml:space="preserve">Open: M Tu W Th F </v>
      </c>
      <c r="AB660" t="str">
        <f t="shared" si="98"/>
        <v xml:space="preserve">Serving: Br Lun </v>
      </c>
    </row>
    <row r="661" spans="3:28" x14ac:dyDescent="0.2">
      <c r="C661" t="s">
        <v>593</v>
      </c>
      <c r="J661" t="s">
        <v>588</v>
      </c>
      <c r="L661" t="s">
        <v>589</v>
      </c>
      <c r="M661" t="s">
        <v>594</v>
      </c>
      <c r="P661" t="s">
        <v>591</v>
      </c>
      <c r="Q661" t="s">
        <v>592</v>
      </c>
      <c r="R661" t="str">
        <f>IFERROR(VLOOKUP(C661,'SAU Lookup'!A:B,2,FALSE),"N")</f>
        <v>N</v>
      </c>
      <c r="S661" t="str">
        <f>IFERROR(VLOOKUP(C661,'SAU Lookup'!A:A,1,FALSE),S660)</f>
        <v>27 Litchfield SAU Office</v>
      </c>
      <c r="T661" t="str">
        <f t="shared" si="90"/>
        <v>1 Highlander Court</v>
      </c>
      <c r="U661" t="str">
        <f t="shared" si="91"/>
        <v>Litchfield</v>
      </c>
      <c r="V661" t="str">
        <f t="shared" si="92"/>
        <v>03052</v>
      </c>
      <c r="W661" t="str">
        <f t="shared" si="93"/>
        <v/>
      </c>
      <c r="X661" t="str">
        <f t="shared" si="94"/>
        <v/>
      </c>
      <c r="Y661" t="str">
        <f t="shared" si="95"/>
        <v/>
      </c>
      <c r="Z661" t="str">
        <f t="shared" si="96"/>
        <v/>
      </c>
      <c r="AA661" t="str">
        <f t="shared" si="97"/>
        <v/>
      </c>
      <c r="AB661" t="str">
        <f t="shared" si="98"/>
        <v/>
      </c>
    </row>
    <row r="662" spans="3:28" x14ac:dyDescent="0.2">
      <c r="C662" t="s">
        <v>22</v>
      </c>
      <c r="J662" t="s">
        <v>23</v>
      </c>
      <c r="L662" t="s">
        <v>24</v>
      </c>
      <c r="M662" t="s">
        <v>25</v>
      </c>
      <c r="P662" t="s">
        <v>26</v>
      </c>
      <c r="R662" t="str">
        <f>IFERROR(VLOOKUP(C662,'SAU Lookup'!A:B,2,FALSE),"N")</f>
        <v>N</v>
      </c>
      <c r="S662" t="str">
        <f>IFERROR(VLOOKUP(C662,'SAU Lookup'!A:A,1,FALSE),S661)</f>
        <v>27 Litchfield SAU Office</v>
      </c>
      <c r="T662" t="str">
        <f t="shared" si="90"/>
        <v>1 Highlander Court</v>
      </c>
      <c r="U662" t="str">
        <f t="shared" si="91"/>
        <v>Litchfield</v>
      </c>
      <c r="V662" t="str">
        <f t="shared" si="92"/>
        <v>03052</v>
      </c>
      <c r="W662" t="str">
        <f t="shared" si="93"/>
        <v/>
      </c>
      <c r="X662" t="str">
        <f t="shared" si="94"/>
        <v/>
      </c>
      <c r="Y662" t="str">
        <f t="shared" si="95"/>
        <v/>
      </c>
      <c r="Z662" t="str">
        <f t="shared" si="96"/>
        <v/>
      </c>
      <c r="AA662" t="str">
        <f t="shared" si="97"/>
        <v/>
      </c>
      <c r="AB662" t="str">
        <f t="shared" si="98"/>
        <v/>
      </c>
    </row>
    <row r="663" spans="3:28" x14ac:dyDescent="0.2">
      <c r="C663" t="s">
        <v>27</v>
      </c>
      <c r="R663" t="str">
        <f>IFERROR(VLOOKUP(C663,'SAU Lookup'!A:B,2,FALSE),"N")</f>
        <v>N</v>
      </c>
      <c r="S663" t="str">
        <f>IFERROR(VLOOKUP(C663,'SAU Lookup'!A:A,1,FALSE),S662)</f>
        <v>27 Litchfield SAU Office</v>
      </c>
      <c r="T663" t="str">
        <f t="shared" si="90"/>
        <v>1 Highlander Court</v>
      </c>
      <c r="U663" t="str">
        <f t="shared" si="91"/>
        <v>Litchfield</v>
      </c>
      <c r="V663" t="str">
        <f t="shared" si="92"/>
        <v>03052</v>
      </c>
      <c r="W663" t="str">
        <f t="shared" si="93"/>
        <v/>
      </c>
      <c r="X663" t="str">
        <f t="shared" si="94"/>
        <v/>
      </c>
      <c r="Y663" t="str">
        <f t="shared" si="95"/>
        <v/>
      </c>
      <c r="Z663" t="str">
        <f t="shared" si="96"/>
        <v/>
      </c>
      <c r="AA663" t="str">
        <f t="shared" si="97"/>
        <v/>
      </c>
      <c r="AB663" t="str">
        <f t="shared" si="98"/>
        <v/>
      </c>
    </row>
    <row r="664" spans="3:28" x14ac:dyDescent="0.2">
      <c r="C664" t="s">
        <v>28</v>
      </c>
      <c r="R664" t="str">
        <f>IFERROR(VLOOKUP(C664,'SAU Lookup'!A:B,2,FALSE),"N")</f>
        <v>N</v>
      </c>
      <c r="S664" t="str">
        <f>IFERROR(VLOOKUP(C664,'SAU Lookup'!A:A,1,FALSE),S663)</f>
        <v>27 Litchfield SAU Office</v>
      </c>
      <c r="T664" t="str">
        <f t="shared" si="90"/>
        <v>1 Highlander Court</v>
      </c>
      <c r="U664" t="str">
        <f t="shared" si="91"/>
        <v>Litchfield</v>
      </c>
      <c r="V664" t="str">
        <f t="shared" si="92"/>
        <v>03052</v>
      </c>
      <c r="W664" t="str">
        <f t="shared" si="93"/>
        <v>Griffin Memorial School</v>
      </c>
      <c r="X664" t="str">
        <f t="shared" si="94"/>
        <v>229 Chs Bancroft Hwy.</v>
      </c>
      <c r="Y664" t="str">
        <f t="shared" si="95"/>
        <v>Litchfield</v>
      </c>
      <c r="Z664" t="str">
        <f t="shared" si="96"/>
        <v>03052</v>
      </c>
      <c r="AA664" t="str">
        <f t="shared" si="97"/>
        <v xml:space="preserve">Open: M Tu W Th F </v>
      </c>
      <c r="AB664" t="str">
        <f t="shared" si="98"/>
        <v xml:space="preserve">Serving: Lun </v>
      </c>
    </row>
    <row r="665" spans="3:28" x14ac:dyDescent="0.2">
      <c r="C665" t="s">
        <v>595</v>
      </c>
      <c r="J665" t="s">
        <v>588</v>
      </c>
      <c r="L665" t="s">
        <v>589</v>
      </c>
      <c r="M665" t="s">
        <v>596</v>
      </c>
      <c r="P665" t="s">
        <v>591</v>
      </c>
      <c r="Q665" t="s">
        <v>592</v>
      </c>
      <c r="R665" t="str">
        <f>IFERROR(VLOOKUP(C665,'SAU Lookup'!A:B,2,FALSE),"N")</f>
        <v>N</v>
      </c>
      <c r="S665" t="str">
        <f>IFERROR(VLOOKUP(C665,'SAU Lookup'!A:A,1,FALSE),S664)</f>
        <v>27 Litchfield SAU Office</v>
      </c>
      <c r="T665" t="str">
        <f t="shared" si="90"/>
        <v>1 Highlander Court</v>
      </c>
      <c r="U665" t="str">
        <f t="shared" si="91"/>
        <v>Litchfield</v>
      </c>
      <c r="V665" t="str">
        <f t="shared" si="92"/>
        <v>03052</v>
      </c>
      <c r="W665" t="str">
        <f t="shared" si="93"/>
        <v/>
      </c>
      <c r="X665" t="str">
        <f t="shared" si="94"/>
        <v/>
      </c>
      <c r="Y665" t="str">
        <f t="shared" si="95"/>
        <v/>
      </c>
      <c r="Z665" t="str">
        <f t="shared" si="96"/>
        <v/>
      </c>
      <c r="AA665" t="str">
        <f t="shared" si="97"/>
        <v/>
      </c>
      <c r="AB665" t="str">
        <f t="shared" si="98"/>
        <v/>
      </c>
    </row>
    <row r="666" spans="3:28" x14ac:dyDescent="0.2">
      <c r="C666" t="s">
        <v>22</v>
      </c>
      <c r="J666" t="s">
        <v>23</v>
      </c>
      <c r="L666" t="s">
        <v>24</v>
      </c>
      <c r="M666" t="s">
        <v>25</v>
      </c>
      <c r="P666" t="s">
        <v>26</v>
      </c>
      <c r="R666" t="str">
        <f>IFERROR(VLOOKUP(C666,'SAU Lookup'!A:B,2,FALSE),"N")</f>
        <v>N</v>
      </c>
      <c r="S666" t="str">
        <f>IFERROR(VLOOKUP(C666,'SAU Lookup'!A:A,1,FALSE),S665)</f>
        <v>27 Litchfield SAU Office</v>
      </c>
      <c r="T666" t="str">
        <f t="shared" si="90"/>
        <v>1 Highlander Court</v>
      </c>
      <c r="U666" t="str">
        <f t="shared" si="91"/>
        <v>Litchfield</v>
      </c>
      <c r="V666" t="str">
        <f t="shared" si="92"/>
        <v>03052</v>
      </c>
      <c r="W666" t="str">
        <f t="shared" si="93"/>
        <v/>
      </c>
      <c r="X666" t="str">
        <f t="shared" si="94"/>
        <v/>
      </c>
      <c r="Y666" t="str">
        <f t="shared" si="95"/>
        <v/>
      </c>
      <c r="Z666" t="str">
        <f t="shared" si="96"/>
        <v/>
      </c>
      <c r="AA666" t="str">
        <f t="shared" si="97"/>
        <v/>
      </c>
      <c r="AB666" t="str">
        <f t="shared" si="98"/>
        <v/>
      </c>
    </row>
    <row r="667" spans="3:28" x14ac:dyDescent="0.2">
      <c r="C667" t="s">
        <v>201</v>
      </c>
      <c r="R667" t="str">
        <f>IFERROR(VLOOKUP(C667,'SAU Lookup'!A:B,2,FALSE),"N")</f>
        <v>N</v>
      </c>
      <c r="S667" t="str">
        <f>IFERROR(VLOOKUP(C667,'SAU Lookup'!A:A,1,FALSE),S666)</f>
        <v>27 Litchfield SAU Office</v>
      </c>
      <c r="T667" t="str">
        <f t="shared" si="90"/>
        <v>1 Highlander Court</v>
      </c>
      <c r="U667" t="str">
        <f t="shared" si="91"/>
        <v>Litchfield</v>
      </c>
      <c r="V667" t="str">
        <f t="shared" si="92"/>
        <v>03052</v>
      </c>
      <c r="W667" t="str">
        <f t="shared" si="93"/>
        <v/>
      </c>
      <c r="X667" t="str">
        <f t="shared" si="94"/>
        <v/>
      </c>
      <c r="Y667" t="str">
        <f t="shared" si="95"/>
        <v/>
      </c>
      <c r="Z667" t="str">
        <f t="shared" si="96"/>
        <v/>
      </c>
      <c r="AA667" t="str">
        <f t="shared" si="97"/>
        <v/>
      </c>
      <c r="AB667" t="str">
        <f t="shared" si="98"/>
        <v/>
      </c>
    </row>
    <row r="668" spans="3:28" x14ac:dyDescent="0.2">
      <c r="C668" t="s">
        <v>28</v>
      </c>
      <c r="R668" t="str">
        <f>IFERROR(VLOOKUP(C668,'SAU Lookup'!A:B,2,FALSE),"N")</f>
        <v>N</v>
      </c>
      <c r="S668" t="str">
        <f>IFERROR(VLOOKUP(C668,'SAU Lookup'!A:A,1,FALSE),S667)</f>
        <v>27 Litchfield SAU Office</v>
      </c>
      <c r="T668" t="str">
        <f t="shared" si="90"/>
        <v>1 Highlander Court</v>
      </c>
      <c r="U668" t="str">
        <f t="shared" si="91"/>
        <v>Litchfield</v>
      </c>
      <c r="V668" t="str">
        <f t="shared" si="92"/>
        <v>03052</v>
      </c>
      <c r="W668" t="str">
        <f t="shared" si="93"/>
        <v>Litchfield Middle School</v>
      </c>
      <c r="X668" t="str">
        <f t="shared" si="94"/>
        <v>19 McElwain Dr.</v>
      </c>
      <c r="Y668" t="str">
        <f t="shared" si="95"/>
        <v>Litchfield</v>
      </c>
      <c r="Z668" t="str">
        <f t="shared" si="96"/>
        <v>03052</v>
      </c>
      <c r="AA668" t="str">
        <f t="shared" si="97"/>
        <v xml:space="preserve">Open: M Tu W Th F </v>
      </c>
      <c r="AB668" t="str">
        <f t="shared" si="98"/>
        <v xml:space="preserve">Serving: Lun </v>
      </c>
    </row>
    <row r="669" spans="3:28" x14ac:dyDescent="0.2">
      <c r="C669" t="s">
        <v>597</v>
      </c>
      <c r="J669" t="s">
        <v>588</v>
      </c>
      <c r="L669" t="s">
        <v>589</v>
      </c>
      <c r="M669" t="s">
        <v>598</v>
      </c>
      <c r="P669" t="s">
        <v>591</v>
      </c>
      <c r="Q669" t="s">
        <v>592</v>
      </c>
      <c r="R669" t="str">
        <f>IFERROR(VLOOKUP(C669,'SAU Lookup'!A:B,2,FALSE),"N")</f>
        <v>N</v>
      </c>
      <c r="S669" t="str">
        <f>IFERROR(VLOOKUP(C669,'SAU Lookup'!A:A,1,FALSE),S668)</f>
        <v>27 Litchfield SAU Office</v>
      </c>
      <c r="T669" t="str">
        <f t="shared" si="90"/>
        <v>1 Highlander Court</v>
      </c>
      <c r="U669" t="str">
        <f t="shared" si="91"/>
        <v>Litchfield</v>
      </c>
      <c r="V669" t="str">
        <f t="shared" si="92"/>
        <v>03052</v>
      </c>
      <c r="W669" t="str">
        <f t="shared" si="93"/>
        <v/>
      </c>
      <c r="X669" t="str">
        <f t="shared" si="94"/>
        <v/>
      </c>
      <c r="Y669" t="str">
        <f t="shared" si="95"/>
        <v/>
      </c>
      <c r="Z669" t="str">
        <f t="shared" si="96"/>
        <v/>
      </c>
      <c r="AA669" t="str">
        <f t="shared" si="97"/>
        <v/>
      </c>
      <c r="AB669" t="str">
        <f t="shared" si="98"/>
        <v/>
      </c>
    </row>
    <row r="670" spans="3:28" x14ac:dyDescent="0.2">
      <c r="C670" t="s">
        <v>22</v>
      </c>
      <c r="J670" t="s">
        <v>23</v>
      </c>
      <c r="L670" t="s">
        <v>24</v>
      </c>
      <c r="M670" t="s">
        <v>25</v>
      </c>
      <c r="P670" t="s">
        <v>26</v>
      </c>
      <c r="R670" t="str">
        <f>IFERROR(VLOOKUP(C670,'SAU Lookup'!A:B,2,FALSE),"N")</f>
        <v>N</v>
      </c>
      <c r="S670" t="str">
        <f>IFERROR(VLOOKUP(C670,'SAU Lookup'!A:A,1,FALSE),S669)</f>
        <v>27 Litchfield SAU Office</v>
      </c>
      <c r="T670" t="str">
        <f t="shared" si="90"/>
        <v>1 Highlander Court</v>
      </c>
      <c r="U670" t="str">
        <f t="shared" si="91"/>
        <v>Litchfield</v>
      </c>
      <c r="V670" t="str">
        <f t="shared" si="92"/>
        <v>03052</v>
      </c>
      <c r="W670" t="str">
        <f t="shared" si="93"/>
        <v/>
      </c>
      <c r="X670" t="str">
        <f t="shared" si="94"/>
        <v/>
      </c>
      <c r="Y670" t="str">
        <f t="shared" si="95"/>
        <v/>
      </c>
      <c r="Z670" t="str">
        <f t="shared" si="96"/>
        <v/>
      </c>
      <c r="AA670" t="str">
        <f t="shared" si="97"/>
        <v/>
      </c>
      <c r="AB670" t="str">
        <f t="shared" si="98"/>
        <v/>
      </c>
    </row>
    <row r="671" spans="3:28" x14ac:dyDescent="0.2">
      <c r="C671" t="s">
        <v>201</v>
      </c>
      <c r="R671" t="str">
        <f>IFERROR(VLOOKUP(C671,'SAU Lookup'!A:B,2,FALSE),"N")</f>
        <v>N</v>
      </c>
      <c r="S671" t="str">
        <f>IFERROR(VLOOKUP(C671,'SAU Lookup'!A:A,1,FALSE),S670)</f>
        <v>27 Litchfield SAU Office</v>
      </c>
      <c r="T671" t="str">
        <f t="shared" si="90"/>
        <v>1 Highlander Court</v>
      </c>
      <c r="U671" t="str">
        <f t="shared" si="91"/>
        <v>Litchfield</v>
      </c>
      <c r="V671" t="str">
        <f t="shared" si="92"/>
        <v>03052</v>
      </c>
      <c r="W671" t="str">
        <f t="shared" si="93"/>
        <v/>
      </c>
      <c r="X671" t="str">
        <f t="shared" si="94"/>
        <v/>
      </c>
      <c r="Y671" t="str">
        <f t="shared" si="95"/>
        <v/>
      </c>
      <c r="Z671" t="str">
        <f t="shared" si="96"/>
        <v/>
      </c>
      <c r="AA671" t="str">
        <f t="shared" si="97"/>
        <v/>
      </c>
      <c r="AB671" t="str">
        <f t="shared" si="98"/>
        <v/>
      </c>
    </row>
    <row r="672" spans="3:28" x14ac:dyDescent="0.2">
      <c r="C672" t="s">
        <v>28</v>
      </c>
      <c r="R672" t="str">
        <f>IFERROR(VLOOKUP(C672,'SAU Lookup'!A:B,2,FALSE),"N")</f>
        <v>N</v>
      </c>
      <c r="S672" t="str">
        <f>IFERROR(VLOOKUP(C672,'SAU Lookup'!A:A,1,FALSE),S671)</f>
        <v>27 Litchfield SAU Office</v>
      </c>
      <c r="T672" t="str">
        <f t="shared" si="90"/>
        <v>1 Highlander Court</v>
      </c>
      <c r="U672" t="str">
        <f t="shared" si="91"/>
        <v>Litchfield</v>
      </c>
      <c r="V672" t="str">
        <f t="shared" si="92"/>
        <v>03052</v>
      </c>
      <c r="W672" t="str">
        <f t="shared" si="93"/>
        <v/>
      </c>
      <c r="X672" t="str">
        <f t="shared" si="94"/>
        <v/>
      </c>
      <c r="Y672" t="str">
        <f t="shared" si="95"/>
        <v/>
      </c>
      <c r="Z672" t="str">
        <f t="shared" si="96"/>
        <v/>
      </c>
      <c r="AA672" t="str">
        <f t="shared" si="97"/>
        <v/>
      </c>
      <c r="AB672" t="str">
        <f t="shared" si="98"/>
        <v/>
      </c>
    </row>
    <row r="673" spans="3:28" x14ac:dyDescent="0.2">
      <c r="C673" t="s">
        <v>599</v>
      </c>
      <c r="J673" t="s">
        <v>600</v>
      </c>
      <c r="L673" t="s">
        <v>601</v>
      </c>
      <c r="M673" t="s">
        <v>602</v>
      </c>
      <c r="P673" t="s">
        <v>603</v>
      </c>
      <c r="Q673" t="s">
        <v>604</v>
      </c>
      <c r="R673" t="str">
        <f>IFERROR(VLOOKUP(C673,'SAU Lookup'!A:B,2,FALSE),"N")</f>
        <v>Y</v>
      </c>
      <c r="S673" t="str">
        <f>IFERROR(VLOOKUP(C673,'SAU Lookup'!A:A,1,FALSE),S672)</f>
        <v>28 Pelham SAU Office</v>
      </c>
      <c r="T673" t="str">
        <f t="shared" si="90"/>
        <v>59a Marsh Road</v>
      </c>
      <c r="U673" t="str">
        <f t="shared" si="91"/>
        <v>Pelham</v>
      </c>
      <c r="V673" t="str">
        <f t="shared" si="92"/>
        <v>03076</v>
      </c>
      <c r="W673" t="str">
        <f t="shared" si="93"/>
        <v>Pelham Elementary School</v>
      </c>
      <c r="X673" t="str">
        <f t="shared" si="94"/>
        <v>61 Marsh Rd.</v>
      </c>
      <c r="Y673" t="str">
        <f t="shared" si="95"/>
        <v>Pelham</v>
      </c>
      <c r="Z673" t="str">
        <f t="shared" si="96"/>
        <v>03076</v>
      </c>
      <c r="AA673" t="str">
        <f t="shared" si="97"/>
        <v xml:space="preserve">Open: M Tu W Th F </v>
      </c>
      <c r="AB673" t="str">
        <f t="shared" si="98"/>
        <v xml:space="preserve">Serving: Br Lun </v>
      </c>
    </row>
    <row r="674" spans="3:28" x14ac:dyDescent="0.2">
      <c r="C674" t="s">
        <v>605</v>
      </c>
      <c r="J674" t="s">
        <v>606</v>
      </c>
      <c r="L674" t="s">
        <v>607</v>
      </c>
      <c r="M674" t="s">
        <v>608</v>
      </c>
      <c r="P674" t="s">
        <v>603</v>
      </c>
      <c r="Q674" t="s">
        <v>604</v>
      </c>
      <c r="R674" t="str">
        <f>IFERROR(VLOOKUP(C674,'SAU Lookup'!A:B,2,FALSE),"N")</f>
        <v>N</v>
      </c>
      <c r="S674" t="str">
        <f>IFERROR(VLOOKUP(C674,'SAU Lookup'!A:A,1,FALSE),S673)</f>
        <v>28 Pelham SAU Office</v>
      </c>
      <c r="T674" t="str">
        <f t="shared" si="90"/>
        <v>59a Marsh Road</v>
      </c>
      <c r="U674" t="str">
        <f t="shared" si="91"/>
        <v>Pelham</v>
      </c>
      <c r="V674" t="str">
        <f t="shared" si="92"/>
        <v>03076</v>
      </c>
      <c r="W674" t="str">
        <f t="shared" si="93"/>
        <v/>
      </c>
      <c r="X674" t="str">
        <f t="shared" si="94"/>
        <v/>
      </c>
      <c r="Y674" t="str">
        <f t="shared" si="95"/>
        <v/>
      </c>
      <c r="Z674" t="str">
        <f t="shared" si="96"/>
        <v/>
      </c>
      <c r="AA674" t="str">
        <f t="shared" si="97"/>
        <v/>
      </c>
      <c r="AB674" t="str">
        <f t="shared" si="98"/>
        <v/>
      </c>
    </row>
    <row r="675" spans="3:28" x14ac:dyDescent="0.2">
      <c r="C675" t="s">
        <v>22</v>
      </c>
      <c r="J675" t="s">
        <v>23</v>
      </c>
      <c r="L675" t="s">
        <v>24</v>
      </c>
      <c r="M675" t="s">
        <v>25</v>
      </c>
      <c r="P675" t="s">
        <v>26</v>
      </c>
      <c r="R675" t="str">
        <f>IFERROR(VLOOKUP(C675,'SAU Lookup'!A:B,2,FALSE),"N")</f>
        <v>N</v>
      </c>
      <c r="S675" t="str">
        <f>IFERROR(VLOOKUP(C675,'SAU Lookup'!A:A,1,FALSE),S674)</f>
        <v>28 Pelham SAU Office</v>
      </c>
      <c r="T675" t="str">
        <f t="shared" si="90"/>
        <v>59a Marsh Road</v>
      </c>
      <c r="U675" t="str">
        <f t="shared" si="91"/>
        <v>Pelham</v>
      </c>
      <c r="V675" t="str">
        <f t="shared" si="92"/>
        <v>03076</v>
      </c>
      <c r="W675" t="str">
        <f t="shared" si="93"/>
        <v/>
      </c>
      <c r="X675" t="str">
        <f t="shared" si="94"/>
        <v/>
      </c>
      <c r="Y675" t="str">
        <f t="shared" si="95"/>
        <v/>
      </c>
      <c r="Z675" t="str">
        <f t="shared" si="96"/>
        <v/>
      </c>
      <c r="AA675" t="str">
        <f t="shared" si="97"/>
        <v/>
      </c>
      <c r="AB675" t="str">
        <f t="shared" si="98"/>
        <v/>
      </c>
    </row>
    <row r="676" spans="3:28" x14ac:dyDescent="0.2">
      <c r="C676" t="s">
        <v>27</v>
      </c>
      <c r="R676" t="str">
        <f>IFERROR(VLOOKUP(C676,'SAU Lookup'!A:B,2,FALSE),"N")</f>
        <v>N</v>
      </c>
      <c r="S676" t="str">
        <f>IFERROR(VLOOKUP(C676,'SAU Lookup'!A:A,1,FALSE),S675)</f>
        <v>28 Pelham SAU Office</v>
      </c>
      <c r="T676" t="str">
        <f t="shared" si="90"/>
        <v>59a Marsh Road</v>
      </c>
      <c r="U676" t="str">
        <f t="shared" si="91"/>
        <v>Pelham</v>
      </c>
      <c r="V676" t="str">
        <f t="shared" si="92"/>
        <v>03076</v>
      </c>
      <c r="W676" t="str">
        <f t="shared" si="93"/>
        <v/>
      </c>
      <c r="X676" t="str">
        <f t="shared" si="94"/>
        <v/>
      </c>
      <c r="Y676" t="str">
        <f t="shared" si="95"/>
        <v/>
      </c>
      <c r="Z676" t="str">
        <f t="shared" si="96"/>
        <v/>
      </c>
      <c r="AA676" t="str">
        <f t="shared" si="97"/>
        <v/>
      </c>
      <c r="AB676" t="str">
        <f t="shared" si="98"/>
        <v/>
      </c>
    </row>
    <row r="677" spans="3:28" x14ac:dyDescent="0.2">
      <c r="C677" t="s">
        <v>28</v>
      </c>
      <c r="R677" t="str">
        <f>IFERROR(VLOOKUP(C677,'SAU Lookup'!A:B,2,FALSE),"N")</f>
        <v>N</v>
      </c>
      <c r="S677" t="str">
        <f>IFERROR(VLOOKUP(C677,'SAU Lookup'!A:A,1,FALSE),S676)</f>
        <v>28 Pelham SAU Office</v>
      </c>
      <c r="T677" t="str">
        <f t="shared" si="90"/>
        <v>59a Marsh Road</v>
      </c>
      <c r="U677" t="str">
        <f t="shared" si="91"/>
        <v>Pelham</v>
      </c>
      <c r="V677" t="str">
        <f t="shared" si="92"/>
        <v>03076</v>
      </c>
      <c r="W677" t="str">
        <f t="shared" si="93"/>
        <v>Pelham High School</v>
      </c>
      <c r="X677" t="str">
        <f t="shared" si="94"/>
        <v>85 Marsh Rd.</v>
      </c>
      <c r="Y677" t="str">
        <f t="shared" si="95"/>
        <v>Pelham</v>
      </c>
      <c r="Z677" t="str">
        <f t="shared" si="96"/>
        <v>03076</v>
      </c>
      <c r="AA677" t="str">
        <f t="shared" si="97"/>
        <v xml:space="preserve">Open: M Tu W Th F </v>
      </c>
      <c r="AB677" t="str">
        <f t="shared" si="98"/>
        <v xml:space="preserve">Serving: Br Lun </v>
      </c>
    </row>
    <row r="678" spans="3:28" x14ac:dyDescent="0.2">
      <c r="C678" t="s">
        <v>609</v>
      </c>
      <c r="J678" t="s">
        <v>606</v>
      </c>
      <c r="L678" t="s">
        <v>607</v>
      </c>
      <c r="M678" t="s">
        <v>610</v>
      </c>
      <c r="P678" t="s">
        <v>603</v>
      </c>
      <c r="Q678" t="s">
        <v>604</v>
      </c>
      <c r="R678" t="str">
        <f>IFERROR(VLOOKUP(C678,'SAU Lookup'!A:B,2,FALSE),"N")</f>
        <v>N</v>
      </c>
      <c r="S678" t="str">
        <f>IFERROR(VLOOKUP(C678,'SAU Lookup'!A:A,1,FALSE),S677)</f>
        <v>28 Pelham SAU Office</v>
      </c>
      <c r="T678" t="str">
        <f t="shared" si="90"/>
        <v>59a Marsh Road</v>
      </c>
      <c r="U678" t="str">
        <f t="shared" si="91"/>
        <v>Pelham</v>
      </c>
      <c r="V678" t="str">
        <f t="shared" si="92"/>
        <v>03076</v>
      </c>
      <c r="W678" t="str">
        <f t="shared" si="93"/>
        <v/>
      </c>
      <c r="X678" t="str">
        <f t="shared" si="94"/>
        <v/>
      </c>
      <c r="Y678" t="str">
        <f t="shared" si="95"/>
        <v/>
      </c>
      <c r="Z678" t="str">
        <f t="shared" si="96"/>
        <v/>
      </c>
      <c r="AA678" t="str">
        <f t="shared" si="97"/>
        <v/>
      </c>
      <c r="AB678" t="str">
        <f t="shared" si="98"/>
        <v/>
      </c>
    </row>
    <row r="679" spans="3:28" x14ac:dyDescent="0.2">
      <c r="C679" t="s">
        <v>22</v>
      </c>
      <c r="J679" t="s">
        <v>23</v>
      </c>
      <c r="L679" t="s">
        <v>24</v>
      </c>
      <c r="M679" t="s">
        <v>25</v>
      </c>
      <c r="P679" t="s">
        <v>26</v>
      </c>
      <c r="R679" t="str">
        <f>IFERROR(VLOOKUP(C679,'SAU Lookup'!A:B,2,FALSE),"N")</f>
        <v>N</v>
      </c>
      <c r="S679" t="str">
        <f>IFERROR(VLOOKUP(C679,'SAU Lookup'!A:A,1,FALSE),S678)</f>
        <v>28 Pelham SAU Office</v>
      </c>
      <c r="T679" t="str">
        <f t="shared" si="90"/>
        <v>59a Marsh Road</v>
      </c>
      <c r="U679" t="str">
        <f t="shared" si="91"/>
        <v>Pelham</v>
      </c>
      <c r="V679" t="str">
        <f t="shared" si="92"/>
        <v>03076</v>
      </c>
      <c r="W679" t="str">
        <f t="shared" si="93"/>
        <v/>
      </c>
      <c r="X679" t="str">
        <f t="shared" si="94"/>
        <v/>
      </c>
      <c r="Y679" t="str">
        <f t="shared" si="95"/>
        <v/>
      </c>
      <c r="Z679" t="str">
        <f t="shared" si="96"/>
        <v/>
      </c>
      <c r="AA679" t="str">
        <f t="shared" si="97"/>
        <v/>
      </c>
      <c r="AB679" t="str">
        <f t="shared" si="98"/>
        <v/>
      </c>
    </row>
    <row r="680" spans="3:28" x14ac:dyDescent="0.2">
      <c r="C680" t="s">
        <v>27</v>
      </c>
      <c r="R680" t="str">
        <f>IFERROR(VLOOKUP(C680,'SAU Lookup'!A:B,2,FALSE),"N")</f>
        <v>N</v>
      </c>
      <c r="S680" t="str">
        <f>IFERROR(VLOOKUP(C680,'SAU Lookup'!A:A,1,FALSE),S679)</f>
        <v>28 Pelham SAU Office</v>
      </c>
      <c r="T680" t="str">
        <f t="shared" si="90"/>
        <v>59a Marsh Road</v>
      </c>
      <c r="U680" t="str">
        <f t="shared" si="91"/>
        <v>Pelham</v>
      </c>
      <c r="V680" t="str">
        <f t="shared" si="92"/>
        <v>03076</v>
      </c>
      <c r="W680" t="str">
        <f t="shared" si="93"/>
        <v/>
      </c>
      <c r="X680" t="str">
        <f t="shared" si="94"/>
        <v/>
      </c>
      <c r="Y680" t="str">
        <f t="shared" si="95"/>
        <v/>
      </c>
      <c r="Z680" t="str">
        <f t="shared" si="96"/>
        <v/>
      </c>
      <c r="AA680" t="str">
        <f t="shared" si="97"/>
        <v/>
      </c>
      <c r="AB680" t="str">
        <f t="shared" si="98"/>
        <v/>
      </c>
    </row>
    <row r="681" spans="3:28" x14ac:dyDescent="0.2">
      <c r="C681" t="s">
        <v>28</v>
      </c>
      <c r="R681" t="str">
        <f>IFERROR(VLOOKUP(C681,'SAU Lookup'!A:B,2,FALSE),"N")</f>
        <v>N</v>
      </c>
      <c r="S681" t="str">
        <f>IFERROR(VLOOKUP(C681,'SAU Lookup'!A:A,1,FALSE),S680)</f>
        <v>28 Pelham SAU Office</v>
      </c>
      <c r="T681" t="str">
        <f t="shared" si="90"/>
        <v>59a Marsh Road</v>
      </c>
      <c r="U681" t="str">
        <f t="shared" si="91"/>
        <v>Pelham</v>
      </c>
      <c r="V681" t="str">
        <f t="shared" si="92"/>
        <v>03076</v>
      </c>
      <c r="W681" t="str">
        <f t="shared" si="93"/>
        <v>Pelham Memorial School</v>
      </c>
      <c r="X681" t="str">
        <f t="shared" si="94"/>
        <v>59 Marsh Rd.</v>
      </c>
      <c r="Y681" t="str">
        <f t="shared" si="95"/>
        <v>Pelham</v>
      </c>
      <c r="Z681" t="str">
        <f t="shared" si="96"/>
        <v>03076</v>
      </c>
      <c r="AA681" t="str">
        <f t="shared" si="97"/>
        <v xml:space="preserve">Open: M Tu W Th F </v>
      </c>
      <c r="AB681" t="str">
        <f t="shared" si="98"/>
        <v xml:space="preserve">Serving: Br Lun </v>
      </c>
    </row>
    <row r="682" spans="3:28" x14ac:dyDescent="0.2">
      <c r="C682" t="s">
        <v>611</v>
      </c>
      <c r="J682" t="s">
        <v>606</v>
      </c>
      <c r="L682" t="s">
        <v>607</v>
      </c>
      <c r="M682" t="s">
        <v>612</v>
      </c>
      <c r="P682" t="s">
        <v>603</v>
      </c>
      <c r="Q682" t="s">
        <v>604</v>
      </c>
      <c r="R682" t="str">
        <f>IFERROR(VLOOKUP(C682,'SAU Lookup'!A:B,2,FALSE),"N")</f>
        <v>N</v>
      </c>
      <c r="S682" t="str">
        <f>IFERROR(VLOOKUP(C682,'SAU Lookup'!A:A,1,FALSE),S681)</f>
        <v>28 Pelham SAU Office</v>
      </c>
      <c r="T682" t="str">
        <f t="shared" si="90"/>
        <v>59a Marsh Road</v>
      </c>
      <c r="U682" t="str">
        <f t="shared" si="91"/>
        <v>Pelham</v>
      </c>
      <c r="V682" t="str">
        <f t="shared" si="92"/>
        <v>03076</v>
      </c>
      <c r="W682" t="str">
        <f t="shared" si="93"/>
        <v/>
      </c>
      <c r="X682" t="str">
        <f t="shared" si="94"/>
        <v/>
      </c>
      <c r="Y682" t="str">
        <f t="shared" si="95"/>
        <v/>
      </c>
      <c r="Z682" t="str">
        <f t="shared" si="96"/>
        <v/>
      </c>
      <c r="AA682" t="str">
        <f t="shared" si="97"/>
        <v/>
      </c>
      <c r="AB682" t="str">
        <f t="shared" si="98"/>
        <v/>
      </c>
    </row>
    <row r="683" spans="3:28" x14ac:dyDescent="0.2">
      <c r="C683" t="s">
        <v>22</v>
      </c>
      <c r="J683" t="s">
        <v>23</v>
      </c>
      <c r="L683" t="s">
        <v>24</v>
      </c>
      <c r="M683" t="s">
        <v>25</v>
      </c>
      <c r="P683" t="s">
        <v>26</v>
      </c>
      <c r="R683" t="str">
        <f>IFERROR(VLOOKUP(C683,'SAU Lookup'!A:B,2,FALSE),"N")</f>
        <v>N</v>
      </c>
      <c r="S683" t="str">
        <f>IFERROR(VLOOKUP(C683,'SAU Lookup'!A:A,1,FALSE),S682)</f>
        <v>28 Pelham SAU Office</v>
      </c>
      <c r="T683" t="str">
        <f t="shared" si="90"/>
        <v>59a Marsh Road</v>
      </c>
      <c r="U683" t="str">
        <f t="shared" si="91"/>
        <v>Pelham</v>
      </c>
      <c r="V683" t="str">
        <f t="shared" si="92"/>
        <v>03076</v>
      </c>
      <c r="W683" t="str">
        <f t="shared" si="93"/>
        <v/>
      </c>
      <c r="X683" t="str">
        <f t="shared" si="94"/>
        <v/>
      </c>
      <c r="Y683" t="str">
        <f t="shared" si="95"/>
        <v/>
      </c>
      <c r="Z683" t="str">
        <f t="shared" si="96"/>
        <v/>
      </c>
      <c r="AA683" t="str">
        <f t="shared" si="97"/>
        <v/>
      </c>
      <c r="AB683" t="str">
        <f t="shared" si="98"/>
        <v/>
      </c>
    </row>
    <row r="684" spans="3:28" x14ac:dyDescent="0.2">
      <c r="C684" t="s">
        <v>27</v>
      </c>
      <c r="R684" t="str">
        <f>IFERROR(VLOOKUP(C684,'SAU Lookup'!A:B,2,FALSE),"N")</f>
        <v>N</v>
      </c>
      <c r="S684" t="str">
        <f>IFERROR(VLOOKUP(C684,'SAU Lookup'!A:A,1,FALSE),S683)</f>
        <v>28 Pelham SAU Office</v>
      </c>
      <c r="T684" t="str">
        <f t="shared" si="90"/>
        <v>59a Marsh Road</v>
      </c>
      <c r="U684" t="str">
        <f t="shared" si="91"/>
        <v>Pelham</v>
      </c>
      <c r="V684" t="str">
        <f t="shared" si="92"/>
        <v>03076</v>
      </c>
      <c r="W684" t="str">
        <f t="shared" si="93"/>
        <v/>
      </c>
      <c r="X684" t="str">
        <f t="shared" si="94"/>
        <v/>
      </c>
      <c r="Y684" t="str">
        <f t="shared" si="95"/>
        <v/>
      </c>
      <c r="Z684" t="str">
        <f t="shared" si="96"/>
        <v/>
      </c>
      <c r="AA684" t="str">
        <f t="shared" si="97"/>
        <v/>
      </c>
      <c r="AB684" t="str">
        <f t="shared" si="98"/>
        <v/>
      </c>
    </row>
    <row r="685" spans="3:28" x14ac:dyDescent="0.2">
      <c r="C685" t="s">
        <v>28</v>
      </c>
      <c r="R685" t="str">
        <f>IFERROR(VLOOKUP(C685,'SAU Lookup'!A:B,2,FALSE),"N")</f>
        <v>N</v>
      </c>
      <c r="S685" t="str">
        <f>IFERROR(VLOOKUP(C685,'SAU Lookup'!A:A,1,FALSE),S684)</f>
        <v>28 Pelham SAU Office</v>
      </c>
      <c r="T685" t="str">
        <f t="shared" si="90"/>
        <v>59a Marsh Road</v>
      </c>
      <c r="U685" t="str">
        <f t="shared" si="91"/>
        <v>Pelham</v>
      </c>
      <c r="V685" t="str">
        <f t="shared" si="92"/>
        <v>03076</v>
      </c>
      <c r="W685" t="str">
        <f t="shared" si="93"/>
        <v/>
      </c>
      <c r="X685" t="str">
        <f t="shared" si="94"/>
        <v/>
      </c>
      <c r="Y685" t="str">
        <f t="shared" si="95"/>
        <v/>
      </c>
      <c r="Z685" t="str">
        <f t="shared" si="96"/>
        <v/>
      </c>
      <c r="AA685" t="str">
        <f t="shared" si="97"/>
        <v/>
      </c>
      <c r="AB685" t="str">
        <f t="shared" si="98"/>
        <v/>
      </c>
    </row>
    <row r="686" spans="3:28" x14ac:dyDescent="0.2">
      <c r="C686" t="s">
        <v>613</v>
      </c>
      <c r="J686" t="s">
        <v>614</v>
      </c>
      <c r="L686" t="s">
        <v>615</v>
      </c>
      <c r="M686" t="s">
        <v>616</v>
      </c>
      <c r="P686" t="s">
        <v>617</v>
      </c>
      <c r="Q686" t="s">
        <v>618</v>
      </c>
      <c r="R686" t="str">
        <f>IFERROR(VLOOKUP(C686,'SAU Lookup'!A:B,2,FALSE),"N")</f>
        <v>Y</v>
      </c>
      <c r="S686" t="str">
        <f>IFERROR(VLOOKUP(C686,'SAU Lookup'!A:A,1,FALSE),S685)</f>
        <v>29 Keene SAU Office</v>
      </c>
      <c r="T686" t="str">
        <f t="shared" si="90"/>
        <v>193 Maple Street</v>
      </c>
      <c r="U686" t="str">
        <f t="shared" si="91"/>
        <v>Keene</v>
      </c>
      <c r="V686" t="str">
        <f t="shared" si="92"/>
        <v>03431</v>
      </c>
      <c r="W686" t="str">
        <f t="shared" si="93"/>
        <v>Chesterfield Central School</v>
      </c>
      <c r="X686" t="str">
        <f t="shared" si="94"/>
        <v>535 Old Chesterfield Rd.</v>
      </c>
      <c r="Y686" t="str">
        <f t="shared" si="95"/>
        <v>Chesterfield</v>
      </c>
      <c r="Z686" t="str">
        <f t="shared" si="96"/>
        <v>03431</v>
      </c>
      <c r="AA686" t="str">
        <f t="shared" si="97"/>
        <v xml:space="preserve">Open: M Tu W Th F </v>
      </c>
      <c r="AB686" t="str">
        <f t="shared" si="98"/>
        <v xml:space="preserve">Serving: Br Lun </v>
      </c>
    </row>
    <row r="687" spans="3:28" x14ac:dyDescent="0.2">
      <c r="C687" t="s">
        <v>619</v>
      </c>
      <c r="J687" t="s">
        <v>614</v>
      </c>
      <c r="L687" t="s">
        <v>615</v>
      </c>
      <c r="M687" t="s">
        <v>620</v>
      </c>
      <c r="P687" t="s">
        <v>621</v>
      </c>
      <c r="Q687" t="s">
        <v>618</v>
      </c>
      <c r="R687" t="str">
        <f>IFERROR(VLOOKUP(C687,'SAU Lookup'!A:B,2,FALSE),"N")</f>
        <v>N</v>
      </c>
      <c r="S687" t="str">
        <f>IFERROR(VLOOKUP(C687,'SAU Lookup'!A:A,1,FALSE),S686)</f>
        <v>29 Keene SAU Office</v>
      </c>
      <c r="T687" t="str">
        <f t="shared" si="90"/>
        <v>193 Maple Street</v>
      </c>
      <c r="U687" t="str">
        <f t="shared" si="91"/>
        <v>Keene</v>
      </c>
      <c r="V687" t="str">
        <f t="shared" si="92"/>
        <v>03431</v>
      </c>
      <c r="W687" t="str">
        <f t="shared" si="93"/>
        <v/>
      </c>
      <c r="X687" t="str">
        <f t="shared" si="94"/>
        <v/>
      </c>
      <c r="Y687" t="str">
        <f t="shared" si="95"/>
        <v/>
      </c>
      <c r="Z687" t="str">
        <f t="shared" si="96"/>
        <v/>
      </c>
      <c r="AA687" t="str">
        <f t="shared" si="97"/>
        <v/>
      </c>
      <c r="AB687" t="str">
        <f t="shared" si="98"/>
        <v/>
      </c>
    </row>
    <row r="688" spans="3:28" x14ac:dyDescent="0.2">
      <c r="C688" t="s">
        <v>22</v>
      </c>
      <c r="J688" t="s">
        <v>23</v>
      </c>
      <c r="L688" t="s">
        <v>24</v>
      </c>
      <c r="M688" t="s">
        <v>25</v>
      </c>
      <c r="P688" t="s">
        <v>26</v>
      </c>
      <c r="R688" t="str">
        <f>IFERROR(VLOOKUP(C688,'SAU Lookup'!A:B,2,FALSE),"N")</f>
        <v>N</v>
      </c>
      <c r="S688" t="str">
        <f>IFERROR(VLOOKUP(C688,'SAU Lookup'!A:A,1,FALSE),S687)</f>
        <v>29 Keene SAU Office</v>
      </c>
      <c r="T688" t="str">
        <f t="shared" si="90"/>
        <v>193 Maple Street</v>
      </c>
      <c r="U688" t="str">
        <f t="shared" si="91"/>
        <v>Keene</v>
      </c>
      <c r="V688" t="str">
        <f t="shared" si="92"/>
        <v>03431</v>
      </c>
      <c r="W688" t="str">
        <f t="shared" si="93"/>
        <v/>
      </c>
      <c r="X688" t="str">
        <f t="shared" si="94"/>
        <v/>
      </c>
      <c r="Y688" t="str">
        <f t="shared" si="95"/>
        <v/>
      </c>
      <c r="Z688" t="str">
        <f t="shared" si="96"/>
        <v/>
      </c>
      <c r="AA688" t="str">
        <f t="shared" si="97"/>
        <v/>
      </c>
      <c r="AB688" t="str">
        <f t="shared" si="98"/>
        <v/>
      </c>
    </row>
    <row r="689" spans="3:28" x14ac:dyDescent="0.2">
      <c r="C689" t="s">
        <v>27</v>
      </c>
      <c r="R689" t="str">
        <f>IFERROR(VLOOKUP(C689,'SAU Lookup'!A:B,2,FALSE),"N")</f>
        <v>N</v>
      </c>
      <c r="S689" t="str">
        <f>IFERROR(VLOOKUP(C689,'SAU Lookup'!A:A,1,FALSE),S688)</f>
        <v>29 Keene SAU Office</v>
      </c>
      <c r="T689" t="str">
        <f t="shared" si="90"/>
        <v>193 Maple Street</v>
      </c>
      <c r="U689" t="str">
        <f t="shared" si="91"/>
        <v>Keene</v>
      </c>
      <c r="V689" t="str">
        <f t="shared" si="92"/>
        <v>03431</v>
      </c>
      <c r="W689" t="str">
        <f t="shared" si="93"/>
        <v/>
      </c>
      <c r="X689" t="str">
        <f t="shared" si="94"/>
        <v/>
      </c>
      <c r="Y689" t="str">
        <f t="shared" si="95"/>
        <v/>
      </c>
      <c r="Z689" t="str">
        <f t="shared" si="96"/>
        <v/>
      </c>
      <c r="AA689" t="str">
        <f t="shared" si="97"/>
        <v/>
      </c>
      <c r="AB689" t="str">
        <f t="shared" si="98"/>
        <v/>
      </c>
    </row>
    <row r="690" spans="3:28" x14ac:dyDescent="0.2">
      <c r="C690" t="s">
        <v>28</v>
      </c>
      <c r="R690" t="str">
        <f>IFERROR(VLOOKUP(C690,'SAU Lookup'!A:B,2,FALSE),"N")</f>
        <v>N</v>
      </c>
      <c r="S690" t="str">
        <f>IFERROR(VLOOKUP(C690,'SAU Lookup'!A:A,1,FALSE),S689)</f>
        <v>29 Keene SAU Office</v>
      </c>
      <c r="T690" t="str">
        <f t="shared" si="90"/>
        <v>193 Maple Street</v>
      </c>
      <c r="U690" t="str">
        <f t="shared" si="91"/>
        <v>Keene</v>
      </c>
      <c r="V690" t="str">
        <f t="shared" si="92"/>
        <v>03431</v>
      </c>
      <c r="W690" t="str">
        <f t="shared" si="93"/>
        <v>Franklin Elementary School</v>
      </c>
      <c r="X690" t="str">
        <f t="shared" si="94"/>
        <v>217 Washington St.</v>
      </c>
      <c r="Y690" t="str">
        <f t="shared" si="95"/>
        <v>Keene</v>
      </c>
      <c r="Z690" t="str">
        <f t="shared" si="96"/>
        <v>03431</v>
      </c>
      <c r="AA690" t="str">
        <f t="shared" si="97"/>
        <v xml:space="preserve">Open: M Tu W Th F </v>
      </c>
      <c r="AB690" t="str">
        <f t="shared" si="98"/>
        <v xml:space="preserve">Serving: Br Lun </v>
      </c>
    </row>
    <row r="691" spans="3:28" x14ac:dyDescent="0.2">
      <c r="C691" t="s">
        <v>622</v>
      </c>
      <c r="J691" t="s">
        <v>614</v>
      </c>
      <c r="L691" t="s">
        <v>615</v>
      </c>
      <c r="M691" t="s">
        <v>623</v>
      </c>
      <c r="P691" t="s">
        <v>617</v>
      </c>
      <c r="Q691" t="s">
        <v>618</v>
      </c>
      <c r="R691" t="str">
        <f>IFERROR(VLOOKUP(C691,'SAU Lookup'!A:B,2,FALSE),"N")</f>
        <v>N</v>
      </c>
      <c r="S691" t="str">
        <f>IFERROR(VLOOKUP(C691,'SAU Lookup'!A:A,1,FALSE),S690)</f>
        <v>29 Keene SAU Office</v>
      </c>
      <c r="T691" t="str">
        <f t="shared" si="90"/>
        <v>193 Maple Street</v>
      </c>
      <c r="U691" t="str">
        <f t="shared" si="91"/>
        <v>Keene</v>
      </c>
      <c r="V691" t="str">
        <f t="shared" si="92"/>
        <v>03431</v>
      </c>
      <c r="W691" t="str">
        <f t="shared" si="93"/>
        <v/>
      </c>
      <c r="X691" t="str">
        <f t="shared" si="94"/>
        <v/>
      </c>
      <c r="Y691" t="str">
        <f t="shared" si="95"/>
        <v/>
      </c>
      <c r="Z691" t="str">
        <f t="shared" si="96"/>
        <v/>
      </c>
      <c r="AA691" t="str">
        <f t="shared" si="97"/>
        <v/>
      </c>
      <c r="AB691" t="str">
        <f t="shared" si="98"/>
        <v/>
      </c>
    </row>
    <row r="692" spans="3:28" x14ac:dyDescent="0.2">
      <c r="C692" t="s">
        <v>22</v>
      </c>
      <c r="J692" t="s">
        <v>23</v>
      </c>
      <c r="L692" t="s">
        <v>24</v>
      </c>
      <c r="M692" t="s">
        <v>25</v>
      </c>
      <c r="P692" t="s">
        <v>26</v>
      </c>
      <c r="R692" t="str">
        <f>IFERROR(VLOOKUP(C692,'SAU Lookup'!A:B,2,FALSE),"N")</f>
        <v>N</v>
      </c>
      <c r="S692" t="str">
        <f>IFERROR(VLOOKUP(C692,'SAU Lookup'!A:A,1,FALSE),S691)</f>
        <v>29 Keene SAU Office</v>
      </c>
      <c r="T692" t="str">
        <f t="shared" si="90"/>
        <v>193 Maple Street</v>
      </c>
      <c r="U692" t="str">
        <f t="shared" si="91"/>
        <v>Keene</v>
      </c>
      <c r="V692" t="str">
        <f t="shared" si="92"/>
        <v>03431</v>
      </c>
      <c r="W692" t="str">
        <f t="shared" si="93"/>
        <v/>
      </c>
      <c r="X692" t="str">
        <f t="shared" si="94"/>
        <v/>
      </c>
      <c r="Y692" t="str">
        <f t="shared" si="95"/>
        <v/>
      </c>
      <c r="Z692" t="str">
        <f t="shared" si="96"/>
        <v/>
      </c>
      <c r="AA692" t="str">
        <f t="shared" si="97"/>
        <v/>
      </c>
      <c r="AB692" t="str">
        <f t="shared" si="98"/>
        <v/>
      </c>
    </row>
    <row r="693" spans="3:28" x14ac:dyDescent="0.2">
      <c r="C693" t="s">
        <v>27</v>
      </c>
      <c r="R693" t="str">
        <f>IFERROR(VLOOKUP(C693,'SAU Lookup'!A:B,2,FALSE),"N")</f>
        <v>N</v>
      </c>
      <c r="S693" t="str">
        <f>IFERROR(VLOOKUP(C693,'SAU Lookup'!A:A,1,FALSE),S692)</f>
        <v>29 Keene SAU Office</v>
      </c>
      <c r="T693" t="str">
        <f t="shared" si="90"/>
        <v>193 Maple Street</v>
      </c>
      <c r="U693" t="str">
        <f t="shared" si="91"/>
        <v>Keene</v>
      </c>
      <c r="V693" t="str">
        <f t="shared" si="92"/>
        <v>03431</v>
      </c>
      <c r="W693" t="str">
        <f t="shared" si="93"/>
        <v/>
      </c>
      <c r="X693" t="str">
        <f t="shared" si="94"/>
        <v/>
      </c>
      <c r="Y693" t="str">
        <f t="shared" si="95"/>
        <v/>
      </c>
      <c r="Z693" t="str">
        <f t="shared" si="96"/>
        <v/>
      </c>
      <c r="AA693" t="str">
        <f t="shared" si="97"/>
        <v/>
      </c>
      <c r="AB693" t="str">
        <f t="shared" si="98"/>
        <v/>
      </c>
    </row>
    <row r="694" spans="3:28" x14ac:dyDescent="0.2">
      <c r="C694" t="s">
        <v>28</v>
      </c>
      <c r="R694" t="str">
        <f>IFERROR(VLOOKUP(C694,'SAU Lookup'!A:B,2,FALSE),"N")</f>
        <v>N</v>
      </c>
      <c r="S694" t="str">
        <f>IFERROR(VLOOKUP(C694,'SAU Lookup'!A:A,1,FALSE),S693)</f>
        <v>29 Keene SAU Office</v>
      </c>
      <c r="T694" t="str">
        <f t="shared" si="90"/>
        <v>193 Maple Street</v>
      </c>
      <c r="U694" t="str">
        <f t="shared" si="91"/>
        <v>Keene</v>
      </c>
      <c r="V694" t="str">
        <f t="shared" si="92"/>
        <v>03431</v>
      </c>
      <c r="W694" t="str">
        <f t="shared" si="93"/>
        <v>Fuller Elementary School</v>
      </c>
      <c r="X694" t="str">
        <f t="shared" si="94"/>
        <v>422 Elm St.</v>
      </c>
      <c r="Y694" t="str">
        <f t="shared" si="95"/>
        <v>Keene</v>
      </c>
      <c r="Z694" t="str">
        <f t="shared" si="96"/>
        <v>03431</v>
      </c>
      <c r="AA694" t="str">
        <f t="shared" si="97"/>
        <v xml:space="preserve">Open: M Tu W Th F </v>
      </c>
      <c r="AB694" t="str">
        <f t="shared" si="98"/>
        <v xml:space="preserve">Serving: Br Lun </v>
      </c>
    </row>
    <row r="695" spans="3:28" x14ac:dyDescent="0.2">
      <c r="C695" t="s">
        <v>624</v>
      </c>
      <c r="J695" t="s">
        <v>614</v>
      </c>
      <c r="L695" t="s">
        <v>615</v>
      </c>
      <c r="M695" t="s">
        <v>625</v>
      </c>
      <c r="P695" t="s">
        <v>617</v>
      </c>
      <c r="Q695" t="s">
        <v>618</v>
      </c>
      <c r="R695" t="str">
        <f>IFERROR(VLOOKUP(C695,'SAU Lookup'!A:B,2,FALSE),"N")</f>
        <v>N</v>
      </c>
      <c r="S695" t="str">
        <f>IFERROR(VLOOKUP(C695,'SAU Lookup'!A:A,1,FALSE),S694)</f>
        <v>29 Keene SAU Office</v>
      </c>
      <c r="T695" t="str">
        <f t="shared" si="90"/>
        <v>193 Maple Street</v>
      </c>
      <c r="U695" t="str">
        <f t="shared" si="91"/>
        <v>Keene</v>
      </c>
      <c r="V695" t="str">
        <f t="shared" si="92"/>
        <v>03431</v>
      </c>
      <c r="W695" t="str">
        <f t="shared" si="93"/>
        <v/>
      </c>
      <c r="X695" t="str">
        <f t="shared" si="94"/>
        <v/>
      </c>
      <c r="Y695" t="str">
        <f t="shared" si="95"/>
        <v/>
      </c>
      <c r="Z695" t="str">
        <f t="shared" si="96"/>
        <v/>
      </c>
      <c r="AA695" t="str">
        <f t="shared" si="97"/>
        <v/>
      </c>
      <c r="AB695" t="str">
        <f t="shared" si="98"/>
        <v/>
      </c>
    </row>
    <row r="696" spans="3:28" x14ac:dyDescent="0.2">
      <c r="C696" t="s">
        <v>22</v>
      </c>
      <c r="J696" t="s">
        <v>23</v>
      </c>
      <c r="L696" t="s">
        <v>24</v>
      </c>
      <c r="M696" t="s">
        <v>25</v>
      </c>
      <c r="P696" t="s">
        <v>26</v>
      </c>
      <c r="R696" t="str">
        <f>IFERROR(VLOOKUP(C696,'SAU Lookup'!A:B,2,FALSE),"N")</f>
        <v>N</v>
      </c>
      <c r="S696" t="str">
        <f>IFERROR(VLOOKUP(C696,'SAU Lookup'!A:A,1,FALSE),S695)</f>
        <v>29 Keene SAU Office</v>
      </c>
      <c r="T696" t="str">
        <f t="shared" si="90"/>
        <v>193 Maple Street</v>
      </c>
      <c r="U696" t="str">
        <f t="shared" si="91"/>
        <v>Keene</v>
      </c>
      <c r="V696" t="str">
        <f t="shared" si="92"/>
        <v>03431</v>
      </c>
      <c r="W696" t="str">
        <f t="shared" si="93"/>
        <v/>
      </c>
      <c r="X696" t="str">
        <f t="shared" si="94"/>
        <v/>
      </c>
      <c r="Y696" t="str">
        <f t="shared" si="95"/>
        <v/>
      </c>
      <c r="Z696" t="str">
        <f t="shared" si="96"/>
        <v/>
      </c>
      <c r="AA696" t="str">
        <f t="shared" si="97"/>
        <v/>
      </c>
      <c r="AB696" t="str">
        <f t="shared" si="98"/>
        <v/>
      </c>
    </row>
    <row r="697" spans="3:28" x14ac:dyDescent="0.2">
      <c r="C697" t="s">
        <v>27</v>
      </c>
      <c r="R697" t="str">
        <f>IFERROR(VLOOKUP(C697,'SAU Lookup'!A:B,2,FALSE),"N")</f>
        <v>N</v>
      </c>
      <c r="S697" t="str">
        <f>IFERROR(VLOOKUP(C697,'SAU Lookup'!A:A,1,FALSE),S696)</f>
        <v>29 Keene SAU Office</v>
      </c>
      <c r="T697" t="str">
        <f t="shared" si="90"/>
        <v>193 Maple Street</v>
      </c>
      <c r="U697" t="str">
        <f t="shared" si="91"/>
        <v>Keene</v>
      </c>
      <c r="V697" t="str">
        <f t="shared" si="92"/>
        <v>03431</v>
      </c>
      <c r="W697" t="str">
        <f t="shared" si="93"/>
        <v/>
      </c>
      <c r="X697" t="str">
        <f t="shared" si="94"/>
        <v/>
      </c>
      <c r="Y697" t="str">
        <f t="shared" si="95"/>
        <v/>
      </c>
      <c r="Z697" t="str">
        <f t="shared" si="96"/>
        <v/>
      </c>
      <c r="AA697" t="str">
        <f t="shared" si="97"/>
        <v/>
      </c>
      <c r="AB697" t="str">
        <f t="shared" si="98"/>
        <v/>
      </c>
    </row>
    <row r="698" spans="3:28" x14ac:dyDescent="0.2">
      <c r="C698" t="s">
        <v>28</v>
      </c>
      <c r="R698" t="str">
        <f>IFERROR(VLOOKUP(C698,'SAU Lookup'!A:B,2,FALSE),"N")</f>
        <v>N</v>
      </c>
      <c r="S698" t="str">
        <f>IFERROR(VLOOKUP(C698,'SAU Lookup'!A:A,1,FALSE),S697)</f>
        <v>29 Keene SAU Office</v>
      </c>
      <c r="T698" t="str">
        <f t="shared" si="90"/>
        <v>193 Maple Street</v>
      </c>
      <c r="U698" t="str">
        <f t="shared" si="91"/>
        <v>Keene</v>
      </c>
      <c r="V698" t="str">
        <f t="shared" si="92"/>
        <v>03431</v>
      </c>
      <c r="W698" t="str">
        <f t="shared" si="93"/>
        <v>John Perkins Elementary School</v>
      </c>
      <c r="X698" t="str">
        <f t="shared" si="94"/>
        <v>919 NH</v>
      </c>
      <c r="Y698" t="str">
        <f t="shared" si="95"/>
        <v>Marlow</v>
      </c>
      <c r="Z698" t="str">
        <f t="shared" si="96"/>
        <v>03431</v>
      </c>
      <c r="AA698" t="str">
        <f t="shared" si="97"/>
        <v xml:space="preserve">Open: M Tu W Th F </v>
      </c>
      <c r="AB698" t="str">
        <f t="shared" si="98"/>
        <v xml:space="preserve">Serving: Br Lun </v>
      </c>
    </row>
    <row r="699" spans="3:28" x14ac:dyDescent="0.2">
      <c r="C699" t="s">
        <v>626</v>
      </c>
      <c r="J699" t="s">
        <v>614</v>
      </c>
      <c r="L699" t="s">
        <v>615</v>
      </c>
      <c r="M699" t="s">
        <v>627</v>
      </c>
      <c r="P699" t="s">
        <v>628</v>
      </c>
      <c r="Q699" t="s">
        <v>618</v>
      </c>
      <c r="R699" t="str">
        <f>IFERROR(VLOOKUP(C699,'SAU Lookup'!A:B,2,FALSE),"N")</f>
        <v>N</v>
      </c>
      <c r="S699" t="str">
        <f>IFERROR(VLOOKUP(C699,'SAU Lookup'!A:A,1,FALSE),S698)</f>
        <v>29 Keene SAU Office</v>
      </c>
      <c r="T699" t="str">
        <f t="shared" si="90"/>
        <v>193 Maple Street</v>
      </c>
      <c r="U699" t="str">
        <f t="shared" si="91"/>
        <v>Keene</v>
      </c>
      <c r="V699" t="str">
        <f t="shared" si="92"/>
        <v>03431</v>
      </c>
      <c r="W699" t="str">
        <f t="shared" si="93"/>
        <v/>
      </c>
      <c r="X699" t="str">
        <f t="shared" si="94"/>
        <v/>
      </c>
      <c r="Y699" t="str">
        <f t="shared" si="95"/>
        <v/>
      </c>
      <c r="Z699" t="str">
        <f t="shared" si="96"/>
        <v/>
      </c>
      <c r="AA699" t="str">
        <f t="shared" si="97"/>
        <v/>
      </c>
      <c r="AB699" t="str">
        <f t="shared" si="98"/>
        <v/>
      </c>
    </row>
    <row r="700" spans="3:28" x14ac:dyDescent="0.2">
      <c r="C700" t="s">
        <v>22</v>
      </c>
      <c r="J700" t="s">
        <v>23</v>
      </c>
      <c r="L700" t="s">
        <v>24</v>
      </c>
      <c r="M700" t="s">
        <v>25</v>
      </c>
      <c r="P700" t="s">
        <v>26</v>
      </c>
      <c r="R700" t="str">
        <f>IFERROR(VLOOKUP(C700,'SAU Lookup'!A:B,2,FALSE),"N")</f>
        <v>N</v>
      </c>
      <c r="S700" t="str">
        <f>IFERROR(VLOOKUP(C700,'SAU Lookup'!A:A,1,FALSE),S699)</f>
        <v>29 Keene SAU Office</v>
      </c>
      <c r="T700" t="str">
        <f t="shared" si="90"/>
        <v>193 Maple Street</v>
      </c>
      <c r="U700" t="str">
        <f t="shared" si="91"/>
        <v>Keene</v>
      </c>
      <c r="V700" t="str">
        <f t="shared" si="92"/>
        <v>03431</v>
      </c>
      <c r="W700" t="str">
        <f t="shared" si="93"/>
        <v/>
      </c>
      <c r="X700" t="str">
        <f t="shared" si="94"/>
        <v/>
      </c>
      <c r="Y700" t="str">
        <f t="shared" si="95"/>
        <v/>
      </c>
      <c r="Z700" t="str">
        <f t="shared" si="96"/>
        <v/>
      </c>
      <c r="AA700" t="str">
        <f t="shared" si="97"/>
        <v/>
      </c>
      <c r="AB700" t="str">
        <f t="shared" si="98"/>
        <v/>
      </c>
    </row>
    <row r="701" spans="3:28" x14ac:dyDescent="0.2">
      <c r="C701" t="s">
        <v>27</v>
      </c>
      <c r="R701" t="str">
        <f>IFERROR(VLOOKUP(C701,'SAU Lookup'!A:B,2,FALSE),"N")</f>
        <v>N</v>
      </c>
      <c r="S701" t="str">
        <f>IFERROR(VLOOKUP(C701,'SAU Lookup'!A:A,1,FALSE),S700)</f>
        <v>29 Keene SAU Office</v>
      </c>
      <c r="T701" t="str">
        <f t="shared" si="90"/>
        <v>193 Maple Street</v>
      </c>
      <c r="U701" t="str">
        <f t="shared" si="91"/>
        <v>Keene</v>
      </c>
      <c r="V701" t="str">
        <f t="shared" si="92"/>
        <v>03431</v>
      </c>
      <c r="W701" t="str">
        <f t="shared" si="93"/>
        <v/>
      </c>
      <c r="X701" t="str">
        <f t="shared" si="94"/>
        <v/>
      </c>
      <c r="Y701" t="str">
        <f t="shared" si="95"/>
        <v/>
      </c>
      <c r="Z701" t="str">
        <f t="shared" si="96"/>
        <v/>
      </c>
      <c r="AA701" t="str">
        <f t="shared" si="97"/>
        <v/>
      </c>
      <c r="AB701" t="str">
        <f t="shared" si="98"/>
        <v/>
      </c>
    </row>
    <row r="702" spans="3:28" x14ac:dyDescent="0.2">
      <c r="C702" t="s">
        <v>28</v>
      </c>
      <c r="R702" t="str">
        <f>IFERROR(VLOOKUP(C702,'SAU Lookup'!A:B,2,FALSE),"N")</f>
        <v>N</v>
      </c>
      <c r="S702" t="str">
        <f>IFERROR(VLOOKUP(C702,'SAU Lookup'!A:A,1,FALSE),S701)</f>
        <v>29 Keene SAU Office</v>
      </c>
      <c r="T702" t="str">
        <f t="shared" si="90"/>
        <v>193 Maple Street</v>
      </c>
      <c r="U702" t="str">
        <f t="shared" si="91"/>
        <v>Keene</v>
      </c>
      <c r="V702" t="str">
        <f t="shared" si="92"/>
        <v>03431</v>
      </c>
      <c r="W702" t="str">
        <f t="shared" si="93"/>
        <v>Jonathan M. Daniels School</v>
      </c>
      <c r="X702" t="str">
        <f t="shared" si="94"/>
        <v>179 Maple Ave.</v>
      </c>
      <c r="Y702" t="str">
        <f t="shared" si="95"/>
        <v>Keene</v>
      </c>
      <c r="Z702" t="str">
        <f t="shared" si="96"/>
        <v>03431</v>
      </c>
      <c r="AA702" t="str">
        <f t="shared" si="97"/>
        <v xml:space="preserve">Open: M Tu W Th F </v>
      </c>
      <c r="AB702" t="str">
        <f t="shared" si="98"/>
        <v xml:space="preserve">Serving: Br Lun </v>
      </c>
    </row>
    <row r="703" spans="3:28" x14ac:dyDescent="0.2">
      <c r="C703" t="s">
        <v>629</v>
      </c>
      <c r="J703" t="s">
        <v>614</v>
      </c>
      <c r="L703" t="s">
        <v>615</v>
      </c>
      <c r="M703" t="s">
        <v>630</v>
      </c>
      <c r="P703" t="s">
        <v>617</v>
      </c>
      <c r="Q703" t="s">
        <v>618</v>
      </c>
      <c r="R703" t="str">
        <f>IFERROR(VLOOKUP(C703,'SAU Lookup'!A:B,2,FALSE),"N")</f>
        <v>N</v>
      </c>
      <c r="S703" t="str">
        <f>IFERROR(VLOOKUP(C703,'SAU Lookup'!A:A,1,FALSE),S702)</f>
        <v>29 Keene SAU Office</v>
      </c>
      <c r="T703" t="str">
        <f t="shared" si="90"/>
        <v>193 Maple Street</v>
      </c>
      <c r="U703" t="str">
        <f t="shared" si="91"/>
        <v>Keene</v>
      </c>
      <c r="V703" t="str">
        <f t="shared" si="92"/>
        <v>03431</v>
      </c>
      <c r="W703" t="str">
        <f t="shared" si="93"/>
        <v/>
      </c>
      <c r="X703" t="str">
        <f t="shared" si="94"/>
        <v/>
      </c>
      <c r="Y703" t="str">
        <f t="shared" si="95"/>
        <v/>
      </c>
      <c r="Z703" t="str">
        <f t="shared" si="96"/>
        <v/>
      </c>
      <c r="AA703" t="str">
        <f t="shared" si="97"/>
        <v/>
      </c>
      <c r="AB703" t="str">
        <f t="shared" si="98"/>
        <v/>
      </c>
    </row>
    <row r="704" spans="3:28" x14ac:dyDescent="0.2">
      <c r="C704" t="s">
        <v>22</v>
      </c>
      <c r="J704" t="s">
        <v>23</v>
      </c>
      <c r="L704" t="s">
        <v>24</v>
      </c>
      <c r="M704" t="s">
        <v>25</v>
      </c>
      <c r="P704" t="s">
        <v>26</v>
      </c>
      <c r="R704" t="str">
        <f>IFERROR(VLOOKUP(C704,'SAU Lookup'!A:B,2,FALSE),"N")</f>
        <v>N</v>
      </c>
      <c r="S704" t="str">
        <f>IFERROR(VLOOKUP(C704,'SAU Lookup'!A:A,1,FALSE),S703)</f>
        <v>29 Keene SAU Office</v>
      </c>
      <c r="T704" t="str">
        <f t="shared" si="90"/>
        <v>193 Maple Street</v>
      </c>
      <c r="U704" t="str">
        <f t="shared" si="91"/>
        <v>Keene</v>
      </c>
      <c r="V704" t="str">
        <f t="shared" si="92"/>
        <v>03431</v>
      </c>
      <c r="W704" t="str">
        <f t="shared" si="93"/>
        <v/>
      </c>
      <c r="X704" t="str">
        <f t="shared" si="94"/>
        <v/>
      </c>
      <c r="Y704" t="str">
        <f t="shared" si="95"/>
        <v/>
      </c>
      <c r="Z704" t="str">
        <f t="shared" si="96"/>
        <v/>
      </c>
      <c r="AA704" t="str">
        <f t="shared" si="97"/>
        <v/>
      </c>
      <c r="AB704" t="str">
        <f t="shared" si="98"/>
        <v/>
      </c>
    </row>
    <row r="705" spans="3:28" x14ac:dyDescent="0.2">
      <c r="C705" t="s">
        <v>27</v>
      </c>
      <c r="R705" t="str">
        <f>IFERROR(VLOOKUP(C705,'SAU Lookup'!A:B,2,FALSE),"N")</f>
        <v>N</v>
      </c>
      <c r="S705" t="str">
        <f>IFERROR(VLOOKUP(C705,'SAU Lookup'!A:A,1,FALSE),S704)</f>
        <v>29 Keene SAU Office</v>
      </c>
      <c r="T705" t="str">
        <f t="shared" si="90"/>
        <v>193 Maple Street</v>
      </c>
      <c r="U705" t="str">
        <f t="shared" si="91"/>
        <v>Keene</v>
      </c>
      <c r="V705" t="str">
        <f t="shared" si="92"/>
        <v>03431</v>
      </c>
      <c r="W705" t="str">
        <f t="shared" si="93"/>
        <v/>
      </c>
      <c r="X705" t="str">
        <f t="shared" si="94"/>
        <v/>
      </c>
      <c r="Y705" t="str">
        <f t="shared" si="95"/>
        <v/>
      </c>
      <c r="Z705" t="str">
        <f t="shared" si="96"/>
        <v/>
      </c>
      <c r="AA705" t="str">
        <f t="shared" si="97"/>
        <v/>
      </c>
      <c r="AB705" t="str">
        <f t="shared" si="98"/>
        <v/>
      </c>
    </row>
    <row r="706" spans="3:28" x14ac:dyDescent="0.2">
      <c r="C706" t="s">
        <v>28</v>
      </c>
      <c r="R706" t="str">
        <f>IFERROR(VLOOKUP(C706,'SAU Lookup'!A:B,2,FALSE),"N")</f>
        <v>N</v>
      </c>
      <c r="S706" t="str">
        <f>IFERROR(VLOOKUP(C706,'SAU Lookup'!A:A,1,FALSE),S705)</f>
        <v>29 Keene SAU Office</v>
      </c>
      <c r="T706" t="str">
        <f t="shared" si="90"/>
        <v>193 Maple Street</v>
      </c>
      <c r="U706" t="str">
        <f t="shared" si="91"/>
        <v>Keene</v>
      </c>
      <c r="V706" t="str">
        <f t="shared" si="92"/>
        <v>03431</v>
      </c>
      <c r="W706" t="str">
        <f t="shared" si="93"/>
        <v>Keene High School</v>
      </c>
      <c r="X706" t="str">
        <f t="shared" si="94"/>
        <v>43 Arch St.</v>
      </c>
      <c r="Y706" t="str">
        <f t="shared" si="95"/>
        <v>Keene</v>
      </c>
      <c r="Z706" t="str">
        <f t="shared" si="96"/>
        <v>03431</v>
      </c>
      <c r="AA706" t="str">
        <f t="shared" si="97"/>
        <v xml:space="preserve">Open: M Tu W Th F </v>
      </c>
      <c r="AB706" t="str">
        <f t="shared" si="98"/>
        <v xml:space="preserve">Serving: Br Lun </v>
      </c>
    </row>
    <row r="707" spans="3:28" x14ac:dyDescent="0.2">
      <c r="C707" t="s">
        <v>631</v>
      </c>
      <c r="J707" t="s">
        <v>614</v>
      </c>
      <c r="L707" t="s">
        <v>615</v>
      </c>
      <c r="M707" t="s">
        <v>632</v>
      </c>
      <c r="P707" t="s">
        <v>617</v>
      </c>
      <c r="Q707" t="s">
        <v>618</v>
      </c>
      <c r="R707" t="str">
        <f>IFERROR(VLOOKUP(C707,'SAU Lookup'!A:B,2,FALSE),"N")</f>
        <v>N</v>
      </c>
      <c r="S707" t="str">
        <f>IFERROR(VLOOKUP(C707,'SAU Lookup'!A:A,1,FALSE),S706)</f>
        <v>29 Keene SAU Office</v>
      </c>
      <c r="T707" t="str">
        <f t="shared" si="90"/>
        <v>193 Maple Street</v>
      </c>
      <c r="U707" t="str">
        <f t="shared" si="91"/>
        <v>Keene</v>
      </c>
      <c r="V707" t="str">
        <f t="shared" si="92"/>
        <v>03431</v>
      </c>
      <c r="W707" t="str">
        <f t="shared" si="93"/>
        <v/>
      </c>
      <c r="X707" t="str">
        <f t="shared" si="94"/>
        <v/>
      </c>
      <c r="Y707" t="str">
        <f t="shared" si="95"/>
        <v/>
      </c>
      <c r="Z707" t="str">
        <f t="shared" si="96"/>
        <v/>
      </c>
      <c r="AA707" t="str">
        <f t="shared" si="97"/>
        <v/>
      </c>
      <c r="AB707" t="str">
        <f t="shared" si="98"/>
        <v/>
      </c>
    </row>
    <row r="708" spans="3:28" x14ac:dyDescent="0.2">
      <c r="C708" t="s">
        <v>22</v>
      </c>
      <c r="J708" t="s">
        <v>23</v>
      </c>
      <c r="L708" t="s">
        <v>24</v>
      </c>
      <c r="M708" t="s">
        <v>25</v>
      </c>
      <c r="P708" t="s">
        <v>26</v>
      </c>
      <c r="R708" t="str">
        <f>IFERROR(VLOOKUP(C708,'SAU Lookup'!A:B,2,FALSE),"N")</f>
        <v>N</v>
      </c>
      <c r="S708" t="str">
        <f>IFERROR(VLOOKUP(C708,'SAU Lookup'!A:A,1,FALSE),S707)</f>
        <v>29 Keene SAU Office</v>
      </c>
      <c r="T708" t="str">
        <f t="shared" si="90"/>
        <v>193 Maple Street</v>
      </c>
      <c r="U708" t="str">
        <f t="shared" si="91"/>
        <v>Keene</v>
      </c>
      <c r="V708" t="str">
        <f t="shared" si="92"/>
        <v>03431</v>
      </c>
      <c r="W708" t="str">
        <f t="shared" si="93"/>
        <v/>
      </c>
      <c r="X708" t="str">
        <f t="shared" si="94"/>
        <v/>
      </c>
      <c r="Y708" t="str">
        <f t="shared" si="95"/>
        <v/>
      </c>
      <c r="Z708" t="str">
        <f t="shared" si="96"/>
        <v/>
      </c>
      <c r="AA708" t="str">
        <f t="shared" si="97"/>
        <v/>
      </c>
      <c r="AB708" t="str">
        <f t="shared" si="98"/>
        <v/>
      </c>
    </row>
    <row r="709" spans="3:28" x14ac:dyDescent="0.2">
      <c r="C709" t="s">
        <v>27</v>
      </c>
      <c r="R709" t="str">
        <f>IFERROR(VLOOKUP(C709,'SAU Lookup'!A:B,2,FALSE),"N")</f>
        <v>N</v>
      </c>
      <c r="S709" t="str">
        <f>IFERROR(VLOOKUP(C709,'SAU Lookup'!A:A,1,FALSE),S708)</f>
        <v>29 Keene SAU Office</v>
      </c>
      <c r="T709" t="str">
        <f t="shared" si="90"/>
        <v>193 Maple Street</v>
      </c>
      <c r="U709" t="str">
        <f t="shared" si="91"/>
        <v>Keene</v>
      </c>
      <c r="V709" t="str">
        <f t="shared" si="92"/>
        <v>03431</v>
      </c>
      <c r="W709" t="str">
        <f t="shared" si="93"/>
        <v/>
      </c>
      <c r="X709" t="str">
        <f t="shared" si="94"/>
        <v/>
      </c>
      <c r="Y709" t="str">
        <f t="shared" si="95"/>
        <v/>
      </c>
      <c r="Z709" t="str">
        <f t="shared" si="96"/>
        <v/>
      </c>
      <c r="AA709" t="str">
        <f t="shared" si="97"/>
        <v/>
      </c>
      <c r="AB709" t="str">
        <f t="shared" si="98"/>
        <v/>
      </c>
    </row>
    <row r="710" spans="3:28" x14ac:dyDescent="0.2">
      <c r="C710" t="s">
        <v>28</v>
      </c>
      <c r="R710" t="str">
        <f>IFERROR(VLOOKUP(C710,'SAU Lookup'!A:B,2,FALSE),"N")</f>
        <v>N</v>
      </c>
      <c r="S710" t="str">
        <f>IFERROR(VLOOKUP(C710,'SAU Lookup'!A:A,1,FALSE),S709)</f>
        <v>29 Keene SAU Office</v>
      </c>
      <c r="T710" t="str">
        <f t="shared" si="90"/>
        <v>193 Maple Street</v>
      </c>
      <c r="U710" t="str">
        <f t="shared" si="91"/>
        <v>Keene</v>
      </c>
      <c r="V710" t="str">
        <f t="shared" si="92"/>
        <v>03431</v>
      </c>
      <c r="W710" t="str">
        <f t="shared" si="93"/>
        <v>Keene Middle School</v>
      </c>
      <c r="X710" t="str">
        <f t="shared" si="94"/>
        <v>167 Maple Ave.</v>
      </c>
      <c r="Y710" t="str">
        <f t="shared" si="95"/>
        <v>Keene</v>
      </c>
      <c r="Z710" t="str">
        <f t="shared" si="96"/>
        <v>03431</v>
      </c>
      <c r="AA710" t="str">
        <f t="shared" si="97"/>
        <v xml:space="preserve">Open: M Tu W Th F </v>
      </c>
      <c r="AB710" t="str">
        <f t="shared" si="98"/>
        <v xml:space="preserve">Serving: Br Lun </v>
      </c>
    </row>
    <row r="711" spans="3:28" x14ac:dyDescent="0.2">
      <c r="C711" t="s">
        <v>633</v>
      </c>
      <c r="J711" t="s">
        <v>614</v>
      </c>
      <c r="L711" t="s">
        <v>615</v>
      </c>
      <c r="M711" t="s">
        <v>634</v>
      </c>
      <c r="P711" t="s">
        <v>617</v>
      </c>
      <c r="Q711" t="s">
        <v>618</v>
      </c>
      <c r="R711" t="str">
        <f>IFERROR(VLOOKUP(C711,'SAU Lookup'!A:B,2,FALSE),"N")</f>
        <v>N</v>
      </c>
      <c r="S711" t="str">
        <f>IFERROR(VLOOKUP(C711,'SAU Lookup'!A:A,1,FALSE),S710)</f>
        <v>29 Keene SAU Office</v>
      </c>
      <c r="T711" t="str">
        <f t="shared" si="90"/>
        <v>193 Maple Street</v>
      </c>
      <c r="U711" t="str">
        <f t="shared" si="91"/>
        <v>Keene</v>
      </c>
      <c r="V711" t="str">
        <f t="shared" si="92"/>
        <v>03431</v>
      </c>
      <c r="W711" t="str">
        <f t="shared" si="93"/>
        <v/>
      </c>
      <c r="X711" t="str">
        <f t="shared" si="94"/>
        <v/>
      </c>
      <c r="Y711" t="str">
        <f t="shared" si="95"/>
        <v/>
      </c>
      <c r="Z711" t="str">
        <f t="shared" si="96"/>
        <v/>
      </c>
      <c r="AA711" t="str">
        <f t="shared" si="97"/>
        <v/>
      </c>
      <c r="AB711" t="str">
        <f t="shared" si="98"/>
        <v/>
      </c>
    </row>
    <row r="712" spans="3:28" x14ac:dyDescent="0.2">
      <c r="C712" t="s">
        <v>22</v>
      </c>
      <c r="J712" t="s">
        <v>23</v>
      </c>
      <c r="L712" t="s">
        <v>24</v>
      </c>
      <c r="M712" t="s">
        <v>25</v>
      </c>
      <c r="P712" t="s">
        <v>26</v>
      </c>
      <c r="R712" t="str">
        <f>IFERROR(VLOOKUP(C712,'SAU Lookup'!A:B,2,FALSE),"N")</f>
        <v>N</v>
      </c>
      <c r="S712" t="str">
        <f>IFERROR(VLOOKUP(C712,'SAU Lookup'!A:A,1,FALSE),S711)</f>
        <v>29 Keene SAU Office</v>
      </c>
      <c r="T712" t="str">
        <f t="shared" si="90"/>
        <v>193 Maple Street</v>
      </c>
      <c r="U712" t="str">
        <f t="shared" si="91"/>
        <v>Keene</v>
      </c>
      <c r="V712" t="str">
        <f t="shared" si="92"/>
        <v>03431</v>
      </c>
      <c r="W712" t="str">
        <f t="shared" si="93"/>
        <v/>
      </c>
      <c r="X712" t="str">
        <f t="shared" si="94"/>
        <v/>
      </c>
      <c r="Y712" t="str">
        <f t="shared" si="95"/>
        <v/>
      </c>
      <c r="Z712" t="str">
        <f t="shared" si="96"/>
        <v/>
      </c>
      <c r="AA712" t="str">
        <f t="shared" si="97"/>
        <v/>
      </c>
      <c r="AB712" t="str">
        <f t="shared" si="98"/>
        <v/>
      </c>
    </row>
    <row r="713" spans="3:28" x14ac:dyDescent="0.2">
      <c r="C713" t="s">
        <v>27</v>
      </c>
      <c r="R713" t="str">
        <f>IFERROR(VLOOKUP(C713,'SAU Lookup'!A:B,2,FALSE),"N")</f>
        <v>N</v>
      </c>
      <c r="S713" t="str">
        <f>IFERROR(VLOOKUP(C713,'SAU Lookup'!A:A,1,FALSE),S712)</f>
        <v>29 Keene SAU Office</v>
      </c>
      <c r="T713" t="str">
        <f t="shared" si="90"/>
        <v>193 Maple Street</v>
      </c>
      <c r="U713" t="str">
        <f t="shared" si="91"/>
        <v>Keene</v>
      </c>
      <c r="V713" t="str">
        <f t="shared" si="92"/>
        <v>03431</v>
      </c>
      <c r="W713" t="str">
        <f t="shared" si="93"/>
        <v/>
      </c>
      <c r="X713" t="str">
        <f t="shared" si="94"/>
        <v/>
      </c>
      <c r="Y713" t="str">
        <f t="shared" si="95"/>
        <v/>
      </c>
      <c r="Z713" t="str">
        <f t="shared" si="96"/>
        <v/>
      </c>
      <c r="AA713" t="str">
        <f t="shared" si="97"/>
        <v/>
      </c>
      <c r="AB713" t="str">
        <f t="shared" si="98"/>
        <v/>
      </c>
    </row>
    <row r="714" spans="3:28" x14ac:dyDescent="0.2">
      <c r="C714" t="s">
        <v>28</v>
      </c>
      <c r="R714" t="str">
        <f>IFERROR(VLOOKUP(C714,'SAU Lookup'!A:B,2,FALSE),"N")</f>
        <v>N</v>
      </c>
      <c r="S714" t="str">
        <f>IFERROR(VLOOKUP(C714,'SAU Lookup'!A:A,1,FALSE),S713)</f>
        <v>29 Keene SAU Office</v>
      </c>
      <c r="T714" t="str">
        <f t="shared" si="90"/>
        <v>193 Maple Street</v>
      </c>
      <c r="U714" t="str">
        <f t="shared" si="91"/>
        <v>Keene</v>
      </c>
      <c r="V714" t="str">
        <f t="shared" si="92"/>
        <v>03431</v>
      </c>
      <c r="W714" t="str">
        <f t="shared" si="93"/>
        <v>Marlborough Elementary School</v>
      </c>
      <c r="X714" t="str">
        <f t="shared" si="94"/>
        <v>41 Fitch Court</v>
      </c>
      <c r="Y714" t="str">
        <f t="shared" si="95"/>
        <v>Marlborough</v>
      </c>
      <c r="Z714" t="str">
        <f t="shared" si="96"/>
        <v>03431</v>
      </c>
      <c r="AA714" t="str">
        <f t="shared" si="97"/>
        <v xml:space="preserve">Open: M Tu W Th F </v>
      </c>
      <c r="AB714" t="str">
        <f t="shared" si="98"/>
        <v xml:space="preserve">Serving: Br Lun </v>
      </c>
    </row>
    <row r="715" spans="3:28" x14ac:dyDescent="0.2">
      <c r="C715" t="s">
        <v>635</v>
      </c>
      <c r="J715" t="s">
        <v>614</v>
      </c>
      <c r="L715" t="s">
        <v>615</v>
      </c>
      <c r="M715" t="s">
        <v>636</v>
      </c>
      <c r="P715" t="s">
        <v>637</v>
      </c>
      <c r="Q715" t="s">
        <v>618</v>
      </c>
      <c r="R715" t="str">
        <f>IFERROR(VLOOKUP(C715,'SAU Lookup'!A:B,2,FALSE),"N")</f>
        <v>N</v>
      </c>
      <c r="S715" t="str">
        <f>IFERROR(VLOOKUP(C715,'SAU Lookup'!A:A,1,FALSE),S714)</f>
        <v>29 Keene SAU Office</v>
      </c>
      <c r="T715" t="str">
        <f t="shared" si="90"/>
        <v>193 Maple Street</v>
      </c>
      <c r="U715" t="str">
        <f t="shared" si="91"/>
        <v>Keene</v>
      </c>
      <c r="V715" t="str">
        <f t="shared" si="92"/>
        <v>03431</v>
      </c>
      <c r="W715" t="str">
        <f t="shared" si="93"/>
        <v/>
      </c>
      <c r="X715" t="str">
        <f t="shared" si="94"/>
        <v/>
      </c>
      <c r="Y715" t="str">
        <f t="shared" si="95"/>
        <v/>
      </c>
      <c r="Z715" t="str">
        <f t="shared" si="96"/>
        <v/>
      </c>
      <c r="AA715" t="str">
        <f t="shared" si="97"/>
        <v/>
      </c>
      <c r="AB715" t="str">
        <f t="shared" si="98"/>
        <v/>
      </c>
    </row>
    <row r="716" spans="3:28" x14ac:dyDescent="0.2">
      <c r="C716" t="s">
        <v>22</v>
      </c>
      <c r="J716" t="s">
        <v>23</v>
      </c>
      <c r="L716" t="s">
        <v>24</v>
      </c>
      <c r="M716" t="s">
        <v>25</v>
      </c>
      <c r="P716" t="s">
        <v>26</v>
      </c>
      <c r="R716" t="str">
        <f>IFERROR(VLOOKUP(C716,'SAU Lookup'!A:B,2,FALSE),"N")</f>
        <v>N</v>
      </c>
      <c r="S716" t="str">
        <f>IFERROR(VLOOKUP(C716,'SAU Lookup'!A:A,1,FALSE),S715)</f>
        <v>29 Keene SAU Office</v>
      </c>
      <c r="T716" t="str">
        <f t="shared" ref="T716:T779" si="99">IF(R716="Y",M716,T715)</f>
        <v>193 Maple Street</v>
      </c>
      <c r="U716" t="str">
        <f t="shared" ref="U716:U779" si="100">IF($R716="Y",P716,U715)</f>
        <v>Keene</v>
      </c>
      <c r="V716" t="str">
        <f t="shared" ref="V716:V779" si="101">IF($R716="Y",Q716,V715)</f>
        <v>03431</v>
      </c>
      <c r="W716" t="str">
        <f t="shared" ref="W716:W779" si="102">IF(ISNUMBER(SEARCH("open",C718)),C717,"")</f>
        <v/>
      </c>
      <c r="X716" t="str">
        <f t="shared" ref="X716:X779" si="103">IF(ISNUMBER(SEARCH("open",$C718)),M717,"")</f>
        <v/>
      </c>
      <c r="Y716" t="str">
        <f t="shared" ref="Y716:Y779" si="104">IF(ISNUMBER(SEARCH("open",$C718)),P717,"")</f>
        <v/>
      </c>
      <c r="Z716" t="str">
        <f t="shared" ref="Z716:Z779" si="105">IF(ISNUMBER(SEARCH("open",$C718)),Q717,"")</f>
        <v/>
      </c>
      <c r="AA716" t="str">
        <f t="shared" ref="AA716:AA779" si="106">IF(ISNUMBER(SEARCH("open",$C718)),C718,"")</f>
        <v/>
      </c>
      <c r="AB716" t="str">
        <f t="shared" ref="AB716:AB779" si="107">IF(ISNUMBER(SEARCH("open",$C718)),C719,"")</f>
        <v/>
      </c>
    </row>
    <row r="717" spans="3:28" x14ac:dyDescent="0.2">
      <c r="C717" t="s">
        <v>27</v>
      </c>
      <c r="R717" t="str">
        <f>IFERROR(VLOOKUP(C717,'SAU Lookup'!A:B,2,FALSE),"N")</f>
        <v>N</v>
      </c>
      <c r="S717" t="str">
        <f>IFERROR(VLOOKUP(C717,'SAU Lookup'!A:A,1,FALSE),S716)</f>
        <v>29 Keene SAU Office</v>
      </c>
      <c r="T717" t="str">
        <f t="shared" si="99"/>
        <v>193 Maple Street</v>
      </c>
      <c r="U717" t="str">
        <f t="shared" si="100"/>
        <v>Keene</v>
      </c>
      <c r="V717" t="str">
        <f t="shared" si="101"/>
        <v>03431</v>
      </c>
      <c r="W717" t="str">
        <f t="shared" si="102"/>
        <v/>
      </c>
      <c r="X717" t="str">
        <f t="shared" si="103"/>
        <v/>
      </c>
      <c r="Y717" t="str">
        <f t="shared" si="104"/>
        <v/>
      </c>
      <c r="Z717" t="str">
        <f t="shared" si="105"/>
        <v/>
      </c>
      <c r="AA717" t="str">
        <f t="shared" si="106"/>
        <v/>
      </c>
      <c r="AB717" t="str">
        <f t="shared" si="107"/>
        <v/>
      </c>
    </row>
    <row r="718" spans="3:28" x14ac:dyDescent="0.2">
      <c r="C718" t="s">
        <v>28</v>
      </c>
      <c r="R718" t="str">
        <f>IFERROR(VLOOKUP(C718,'SAU Lookup'!A:B,2,FALSE),"N")</f>
        <v>N</v>
      </c>
      <c r="S718" t="str">
        <f>IFERROR(VLOOKUP(C718,'SAU Lookup'!A:A,1,FALSE),S717)</f>
        <v>29 Keene SAU Office</v>
      </c>
      <c r="T718" t="str">
        <f t="shared" si="99"/>
        <v>193 Maple Street</v>
      </c>
      <c r="U718" t="str">
        <f t="shared" si="100"/>
        <v>Keene</v>
      </c>
      <c r="V718" t="str">
        <f t="shared" si="101"/>
        <v>03431</v>
      </c>
      <c r="W718" t="str">
        <f t="shared" si="102"/>
        <v>Nelson Elementary School</v>
      </c>
      <c r="X718" t="str">
        <f t="shared" si="103"/>
        <v>441 Granite Lake Rd.</v>
      </c>
      <c r="Y718" t="str">
        <f t="shared" si="104"/>
        <v>Nelson</v>
      </c>
      <c r="Z718" t="str">
        <f t="shared" si="105"/>
        <v>03431</v>
      </c>
      <c r="AA718" t="str">
        <f t="shared" si="106"/>
        <v xml:space="preserve">Open: M Tu W Th F </v>
      </c>
      <c r="AB718" t="str">
        <f t="shared" si="107"/>
        <v xml:space="preserve">Serving: Br Lun </v>
      </c>
    </row>
    <row r="719" spans="3:28" x14ac:dyDescent="0.2">
      <c r="C719" t="s">
        <v>638</v>
      </c>
      <c r="J719" t="s">
        <v>614</v>
      </c>
      <c r="L719" t="s">
        <v>615</v>
      </c>
      <c r="M719" t="s">
        <v>639</v>
      </c>
      <c r="P719" t="s">
        <v>640</v>
      </c>
      <c r="Q719" t="s">
        <v>618</v>
      </c>
      <c r="R719" t="str">
        <f>IFERROR(VLOOKUP(C719,'SAU Lookup'!A:B,2,FALSE),"N")</f>
        <v>N</v>
      </c>
      <c r="S719" t="str">
        <f>IFERROR(VLOOKUP(C719,'SAU Lookup'!A:A,1,FALSE),S718)</f>
        <v>29 Keene SAU Office</v>
      </c>
      <c r="T719" t="str">
        <f t="shared" si="99"/>
        <v>193 Maple Street</v>
      </c>
      <c r="U719" t="str">
        <f t="shared" si="100"/>
        <v>Keene</v>
      </c>
      <c r="V719" t="str">
        <f t="shared" si="101"/>
        <v>03431</v>
      </c>
      <c r="W719" t="str">
        <f t="shared" si="102"/>
        <v/>
      </c>
      <c r="X719" t="str">
        <f t="shared" si="103"/>
        <v/>
      </c>
      <c r="Y719" t="str">
        <f t="shared" si="104"/>
        <v/>
      </c>
      <c r="Z719" t="str">
        <f t="shared" si="105"/>
        <v/>
      </c>
      <c r="AA719" t="str">
        <f t="shared" si="106"/>
        <v/>
      </c>
      <c r="AB719" t="str">
        <f t="shared" si="107"/>
        <v/>
      </c>
    </row>
    <row r="720" spans="3:28" x14ac:dyDescent="0.2">
      <c r="C720" t="s">
        <v>22</v>
      </c>
      <c r="J720" t="s">
        <v>23</v>
      </c>
      <c r="L720" t="s">
        <v>24</v>
      </c>
      <c r="M720" t="s">
        <v>25</v>
      </c>
      <c r="P720" t="s">
        <v>26</v>
      </c>
      <c r="R720" t="str">
        <f>IFERROR(VLOOKUP(C720,'SAU Lookup'!A:B,2,FALSE),"N")</f>
        <v>N</v>
      </c>
      <c r="S720" t="str">
        <f>IFERROR(VLOOKUP(C720,'SAU Lookup'!A:A,1,FALSE),S719)</f>
        <v>29 Keene SAU Office</v>
      </c>
      <c r="T720" t="str">
        <f t="shared" si="99"/>
        <v>193 Maple Street</v>
      </c>
      <c r="U720" t="str">
        <f t="shared" si="100"/>
        <v>Keene</v>
      </c>
      <c r="V720" t="str">
        <f t="shared" si="101"/>
        <v>03431</v>
      </c>
      <c r="W720" t="str">
        <f t="shared" si="102"/>
        <v/>
      </c>
      <c r="X720" t="str">
        <f t="shared" si="103"/>
        <v/>
      </c>
      <c r="Y720" t="str">
        <f t="shared" si="104"/>
        <v/>
      </c>
      <c r="Z720" t="str">
        <f t="shared" si="105"/>
        <v/>
      </c>
      <c r="AA720" t="str">
        <f t="shared" si="106"/>
        <v/>
      </c>
      <c r="AB720" t="str">
        <f t="shared" si="107"/>
        <v/>
      </c>
    </row>
    <row r="721" spans="3:28" x14ac:dyDescent="0.2">
      <c r="C721" t="s">
        <v>27</v>
      </c>
      <c r="R721" t="str">
        <f>IFERROR(VLOOKUP(C721,'SAU Lookup'!A:B,2,FALSE),"N")</f>
        <v>N</v>
      </c>
      <c r="S721" t="str">
        <f>IFERROR(VLOOKUP(C721,'SAU Lookup'!A:A,1,FALSE),S720)</f>
        <v>29 Keene SAU Office</v>
      </c>
      <c r="T721" t="str">
        <f t="shared" si="99"/>
        <v>193 Maple Street</v>
      </c>
      <c r="U721" t="str">
        <f t="shared" si="100"/>
        <v>Keene</v>
      </c>
      <c r="V721" t="str">
        <f t="shared" si="101"/>
        <v>03431</v>
      </c>
      <c r="W721" t="str">
        <f t="shared" si="102"/>
        <v/>
      </c>
      <c r="X721" t="str">
        <f t="shared" si="103"/>
        <v/>
      </c>
      <c r="Y721" t="str">
        <f t="shared" si="104"/>
        <v/>
      </c>
      <c r="Z721" t="str">
        <f t="shared" si="105"/>
        <v/>
      </c>
      <c r="AA721" t="str">
        <f t="shared" si="106"/>
        <v/>
      </c>
      <c r="AB721" t="str">
        <f t="shared" si="107"/>
        <v/>
      </c>
    </row>
    <row r="722" spans="3:28" x14ac:dyDescent="0.2">
      <c r="C722" t="s">
        <v>28</v>
      </c>
      <c r="R722" t="str">
        <f>IFERROR(VLOOKUP(C722,'SAU Lookup'!A:B,2,FALSE),"N")</f>
        <v>N</v>
      </c>
      <c r="S722" t="str">
        <f>IFERROR(VLOOKUP(C722,'SAU Lookup'!A:A,1,FALSE),S721)</f>
        <v>29 Keene SAU Office</v>
      </c>
      <c r="T722" t="str">
        <f t="shared" si="99"/>
        <v>193 Maple Street</v>
      </c>
      <c r="U722" t="str">
        <f t="shared" si="100"/>
        <v>Keene</v>
      </c>
      <c r="V722" t="str">
        <f t="shared" si="101"/>
        <v>03431</v>
      </c>
      <c r="W722" t="str">
        <f t="shared" si="102"/>
        <v>Symonds Elementary School</v>
      </c>
      <c r="X722" t="str">
        <f t="shared" si="103"/>
        <v>79 Park Ave.</v>
      </c>
      <c r="Y722" t="str">
        <f t="shared" si="104"/>
        <v>Keene</v>
      </c>
      <c r="Z722" t="str">
        <f t="shared" si="105"/>
        <v>03431</v>
      </c>
      <c r="AA722" t="str">
        <f t="shared" si="106"/>
        <v xml:space="preserve">Open: M Tu W Th F </v>
      </c>
      <c r="AB722" t="str">
        <f t="shared" si="107"/>
        <v xml:space="preserve">Serving: Br Lun </v>
      </c>
    </row>
    <row r="723" spans="3:28" x14ac:dyDescent="0.2">
      <c r="C723" t="s">
        <v>641</v>
      </c>
      <c r="J723" t="s">
        <v>614</v>
      </c>
      <c r="L723" t="s">
        <v>615</v>
      </c>
      <c r="M723" t="s">
        <v>642</v>
      </c>
      <c r="P723" t="s">
        <v>617</v>
      </c>
      <c r="Q723" t="s">
        <v>618</v>
      </c>
      <c r="R723" t="str">
        <f>IFERROR(VLOOKUP(C723,'SAU Lookup'!A:B,2,FALSE),"N")</f>
        <v>N</v>
      </c>
      <c r="S723" t="str">
        <f>IFERROR(VLOOKUP(C723,'SAU Lookup'!A:A,1,FALSE),S722)</f>
        <v>29 Keene SAU Office</v>
      </c>
      <c r="T723" t="str">
        <f t="shared" si="99"/>
        <v>193 Maple Street</v>
      </c>
      <c r="U723" t="str">
        <f t="shared" si="100"/>
        <v>Keene</v>
      </c>
      <c r="V723" t="str">
        <f t="shared" si="101"/>
        <v>03431</v>
      </c>
      <c r="W723" t="str">
        <f t="shared" si="102"/>
        <v/>
      </c>
      <c r="X723" t="str">
        <f t="shared" si="103"/>
        <v/>
      </c>
      <c r="Y723" t="str">
        <f t="shared" si="104"/>
        <v/>
      </c>
      <c r="Z723" t="str">
        <f t="shared" si="105"/>
        <v/>
      </c>
      <c r="AA723" t="str">
        <f t="shared" si="106"/>
        <v/>
      </c>
      <c r="AB723" t="str">
        <f t="shared" si="107"/>
        <v/>
      </c>
    </row>
    <row r="724" spans="3:28" x14ac:dyDescent="0.2">
      <c r="C724" t="s">
        <v>22</v>
      </c>
      <c r="J724" t="s">
        <v>23</v>
      </c>
      <c r="L724" t="s">
        <v>24</v>
      </c>
      <c r="M724" t="s">
        <v>25</v>
      </c>
      <c r="P724" t="s">
        <v>26</v>
      </c>
      <c r="R724" t="str">
        <f>IFERROR(VLOOKUP(C724,'SAU Lookup'!A:B,2,FALSE),"N")</f>
        <v>N</v>
      </c>
      <c r="S724" t="str">
        <f>IFERROR(VLOOKUP(C724,'SAU Lookup'!A:A,1,FALSE),S723)</f>
        <v>29 Keene SAU Office</v>
      </c>
      <c r="T724" t="str">
        <f t="shared" si="99"/>
        <v>193 Maple Street</v>
      </c>
      <c r="U724" t="str">
        <f t="shared" si="100"/>
        <v>Keene</v>
      </c>
      <c r="V724" t="str">
        <f t="shared" si="101"/>
        <v>03431</v>
      </c>
      <c r="W724" t="str">
        <f t="shared" si="102"/>
        <v/>
      </c>
      <c r="X724" t="str">
        <f t="shared" si="103"/>
        <v/>
      </c>
      <c r="Y724" t="str">
        <f t="shared" si="104"/>
        <v/>
      </c>
      <c r="Z724" t="str">
        <f t="shared" si="105"/>
        <v/>
      </c>
      <c r="AA724" t="str">
        <f t="shared" si="106"/>
        <v/>
      </c>
      <c r="AB724" t="str">
        <f t="shared" si="107"/>
        <v/>
      </c>
    </row>
    <row r="725" spans="3:28" x14ac:dyDescent="0.2">
      <c r="C725" t="s">
        <v>27</v>
      </c>
      <c r="R725" t="str">
        <f>IFERROR(VLOOKUP(C725,'SAU Lookup'!A:B,2,FALSE),"N")</f>
        <v>N</v>
      </c>
      <c r="S725" t="str">
        <f>IFERROR(VLOOKUP(C725,'SAU Lookup'!A:A,1,FALSE),S724)</f>
        <v>29 Keene SAU Office</v>
      </c>
      <c r="T725" t="str">
        <f t="shared" si="99"/>
        <v>193 Maple Street</v>
      </c>
      <c r="U725" t="str">
        <f t="shared" si="100"/>
        <v>Keene</v>
      </c>
      <c r="V725" t="str">
        <f t="shared" si="101"/>
        <v>03431</v>
      </c>
      <c r="W725" t="str">
        <f t="shared" si="102"/>
        <v/>
      </c>
      <c r="X725" t="str">
        <f t="shared" si="103"/>
        <v/>
      </c>
      <c r="Y725" t="str">
        <f t="shared" si="104"/>
        <v/>
      </c>
      <c r="Z725" t="str">
        <f t="shared" si="105"/>
        <v/>
      </c>
      <c r="AA725" t="str">
        <f t="shared" si="106"/>
        <v/>
      </c>
      <c r="AB725" t="str">
        <f t="shared" si="107"/>
        <v/>
      </c>
    </row>
    <row r="726" spans="3:28" x14ac:dyDescent="0.2">
      <c r="C726" t="s">
        <v>28</v>
      </c>
      <c r="R726" t="str">
        <f>IFERROR(VLOOKUP(C726,'SAU Lookup'!A:B,2,FALSE),"N")</f>
        <v>N</v>
      </c>
      <c r="S726" t="str">
        <f>IFERROR(VLOOKUP(C726,'SAU Lookup'!A:A,1,FALSE),S725)</f>
        <v>29 Keene SAU Office</v>
      </c>
      <c r="T726" t="str">
        <f t="shared" si="99"/>
        <v>193 Maple Street</v>
      </c>
      <c r="U726" t="str">
        <f t="shared" si="100"/>
        <v>Keene</v>
      </c>
      <c r="V726" t="str">
        <f t="shared" si="101"/>
        <v>03431</v>
      </c>
      <c r="W726" t="str">
        <f t="shared" si="102"/>
        <v>Wells Memorial School</v>
      </c>
      <c r="X726" t="str">
        <f t="shared" si="103"/>
        <v>235 Chesham Rd.</v>
      </c>
      <c r="Y726" t="str">
        <f t="shared" si="104"/>
        <v>Harrisville</v>
      </c>
      <c r="Z726" t="str">
        <f t="shared" si="105"/>
        <v>03431</v>
      </c>
      <c r="AA726" t="str">
        <f t="shared" si="106"/>
        <v xml:space="preserve">Open: M Tu W Th F </v>
      </c>
      <c r="AB726" t="str">
        <f t="shared" si="107"/>
        <v xml:space="preserve">Serving: Br Lun </v>
      </c>
    </row>
    <row r="727" spans="3:28" x14ac:dyDescent="0.2">
      <c r="C727" t="s">
        <v>643</v>
      </c>
      <c r="J727" t="s">
        <v>614</v>
      </c>
      <c r="L727" t="s">
        <v>615</v>
      </c>
      <c r="M727" t="s">
        <v>644</v>
      </c>
      <c r="P727" t="s">
        <v>645</v>
      </c>
      <c r="Q727" t="s">
        <v>618</v>
      </c>
      <c r="R727" t="str">
        <f>IFERROR(VLOOKUP(C727,'SAU Lookup'!A:B,2,FALSE),"N")</f>
        <v>N</v>
      </c>
      <c r="S727" t="str">
        <f>IFERROR(VLOOKUP(C727,'SAU Lookup'!A:A,1,FALSE),S726)</f>
        <v>29 Keene SAU Office</v>
      </c>
      <c r="T727" t="str">
        <f t="shared" si="99"/>
        <v>193 Maple Street</v>
      </c>
      <c r="U727" t="str">
        <f t="shared" si="100"/>
        <v>Keene</v>
      </c>
      <c r="V727" t="str">
        <f t="shared" si="101"/>
        <v>03431</v>
      </c>
      <c r="W727" t="str">
        <f t="shared" si="102"/>
        <v/>
      </c>
      <c r="X727" t="str">
        <f t="shared" si="103"/>
        <v/>
      </c>
      <c r="Y727" t="str">
        <f t="shared" si="104"/>
        <v/>
      </c>
      <c r="Z727" t="str">
        <f t="shared" si="105"/>
        <v/>
      </c>
      <c r="AA727" t="str">
        <f t="shared" si="106"/>
        <v/>
      </c>
      <c r="AB727" t="str">
        <f t="shared" si="107"/>
        <v/>
      </c>
    </row>
    <row r="728" spans="3:28" x14ac:dyDescent="0.2">
      <c r="C728" t="s">
        <v>22</v>
      </c>
      <c r="J728" t="s">
        <v>23</v>
      </c>
      <c r="L728" t="s">
        <v>24</v>
      </c>
      <c r="M728" t="s">
        <v>25</v>
      </c>
      <c r="P728" t="s">
        <v>26</v>
      </c>
      <c r="R728" t="str">
        <f>IFERROR(VLOOKUP(C728,'SAU Lookup'!A:B,2,FALSE),"N")</f>
        <v>N</v>
      </c>
      <c r="S728" t="str">
        <f>IFERROR(VLOOKUP(C728,'SAU Lookup'!A:A,1,FALSE),S727)</f>
        <v>29 Keene SAU Office</v>
      </c>
      <c r="T728" t="str">
        <f t="shared" si="99"/>
        <v>193 Maple Street</v>
      </c>
      <c r="U728" t="str">
        <f t="shared" si="100"/>
        <v>Keene</v>
      </c>
      <c r="V728" t="str">
        <f t="shared" si="101"/>
        <v>03431</v>
      </c>
      <c r="W728" t="str">
        <f t="shared" si="102"/>
        <v/>
      </c>
      <c r="X728" t="str">
        <f t="shared" si="103"/>
        <v/>
      </c>
      <c r="Y728" t="str">
        <f t="shared" si="104"/>
        <v/>
      </c>
      <c r="Z728" t="str">
        <f t="shared" si="105"/>
        <v/>
      </c>
      <c r="AA728" t="str">
        <f t="shared" si="106"/>
        <v/>
      </c>
      <c r="AB728" t="str">
        <f t="shared" si="107"/>
        <v/>
      </c>
    </row>
    <row r="729" spans="3:28" x14ac:dyDescent="0.2">
      <c r="C729" t="s">
        <v>27</v>
      </c>
      <c r="R729" t="str">
        <f>IFERROR(VLOOKUP(C729,'SAU Lookup'!A:B,2,FALSE),"N")</f>
        <v>N</v>
      </c>
      <c r="S729" t="str">
        <f>IFERROR(VLOOKUP(C729,'SAU Lookup'!A:A,1,FALSE),S728)</f>
        <v>29 Keene SAU Office</v>
      </c>
      <c r="T729" t="str">
        <f t="shared" si="99"/>
        <v>193 Maple Street</v>
      </c>
      <c r="U729" t="str">
        <f t="shared" si="100"/>
        <v>Keene</v>
      </c>
      <c r="V729" t="str">
        <f t="shared" si="101"/>
        <v>03431</v>
      </c>
      <c r="W729" t="str">
        <f t="shared" si="102"/>
        <v/>
      </c>
      <c r="X729" t="str">
        <f t="shared" si="103"/>
        <v/>
      </c>
      <c r="Y729" t="str">
        <f t="shared" si="104"/>
        <v/>
      </c>
      <c r="Z729" t="str">
        <f t="shared" si="105"/>
        <v/>
      </c>
      <c r="AA729" t="str">
        <f t="shared" si="106"/>
        <v/>
      </c>
      <c r="AB729" t="str">
        <f t="shared" si="107"/>
        <v/>
      </c>
    </row>
    <row r="730" spans="3:28" x14ac:dyDescent="0.2">
      <c r="C730" t="s">
        <v>28</v>
      </c>
      <c r="R730" t="str">
        <f>IFERROR(VLOOKUP(C730,'SAU Lookup'!A:B,2,FALSE),"N")</f>
        <v>N</v>
      </c>
      <c r="S730" t="str">
        <f>IFERROR(VLOOKUP(C730,'SAU Lookup'!A:A,1,FALSE),S729)</f>
        <v>29 Keene SAU Office</v>
      </c>
      <c r="T730" t="str">
        <f t="shared" si="99"/>
        <v>193 Maple Street</v>
      </c>
      <c r="U730" t="str">
        <f t="shared" si="100"/>
        <v>Keene</v>
      </c>
      <c r="V730" t="str">
        <f t="shared" si="101"/>
        <v>03431</v>
      </c>
      <c r="W730" t="str">
        <f t="shared" si="102"/>
        <v>Westmoreland School</v>
      </c>
      <c r="X730" t="str">
        <f t="shared" si="103"/>
        <v>40 Glebe Rd.</v>
      </c>
      <c r="Y730" t="str">
        <f t="shared" si="104"/>
        <v>Westmoreland</v>
      </c>
      <c r="Z730" t="str">
        <f t="shared" si="105"/>
        <v>03467</v>
      </c>
      <c r="AA730" t="str">
        <f t="shared" si="106"/>
        <v xml:space="preserve">Open: M Tu W Th F </v>
      </c>
      <c r="AB730" t="str">
        <f t="shared" si="107"/>
        <v xml:space="preserve">Serving: Br Lun </v>
      </c>
    </row>
    <row r="731" spans="3:28" x14ac:dyDescent="0.2">
      <c r="C731" t="s">
        <v>646</v>
      </c>
      <c r="J731" t="s">
        <v>647</v>
      </c>
      <c r="L731" t="s">
        <v>648</v>
      </c>
      <c r="M731" t="s">
        <v>649</v>
      </c>
      <c r="P731" t="s">
        <v>650</v>
      </c>
      <c r="Q731" t="s">
        <v>651</v>
      </c>
      <c r="R731" t="str">
        <f>IFERROR(VLOOKUP(C731,'SAU Lookup'!A:B,2,FALSE),"N")</f>
        <v>N</v>
      </c>
      <c r="S731" t="str">
        <f>IFERROR(VLOOKUP(C731,'SAU Lookup'!A:A,1,FALSE),S730)</f>
        <v>29 Keene SAU Office</v>
      </c>
      <c r="T731" t="str">
        <f t="shared" si="99"/>
        <v>193 Maple Street</v>
      </c>
      <c r="U731" t="str">
        <f t="shared" si="100"/>
        <v>Keene</v>
      </c>
      <c r="V731" t="str">
        <f t="shared" si="101"/>
        <v>03431</v>
      </c>
      <c r="W731" t="str">
        <f t="shared" si="102"/>
        <v/>
      </c>
      <c r="X731" t="str">
        <f t="shared" si="103"/>
        <v/>
      </c>
      <c r="Y731" t="str">
        <f t="shared" si="104"/>
        <v/>
      </c>
      <c r="Z731" t="str">
        <f t="shared" si="105"/>
        <v/>
      </c>
      <c r="AA731" t="str">
        <f t="shared" si="106"/>
        <v/>
      </c>
      <c r="AB731" t="str">
        <f t="shared" si="107"/>
        <v/>
      </c>
    </row>
    <row r="732" spans="3:28" x14ac:dyDescent="0.2">
      <c r="C732" t="s">
        <v>22</v>
      </c>
      <c r="J732" t="s">
        <v>23</v>
      </c>
      <c r="L732" t="s">
        <v>24</v>
      </c>
      <c r="M732" t="s">
        <v>25</v>
      </c>
      <c r="P732" t="s">
        <v>26</v>
      </c>
      <c r="R732" t="str">
        <f>IFERROR(VLOOKUP(C732,'SAU Lookup'!A:B,2,FALSE),"N")</f>
        <v>N</v>
      </c>
      <c r="S732" t="str">
        <f>IFERROR(VLOOKUP(C732,'SAU Lookup'!A:A,1,FALSE),S731)</f>
        <v>29 Keene SAU Office</v>
      </c>
      <c r="T732" t="str">
        <f t="shared" si="99"/>
        <v>193 Maple Street</v>
      </c>
      <c r="U732" t="str">
        <f t="shared" si="100"/>
        <v>Keene</v>
      </c>
      <c r="V732" t="str">
        <f t="shared" si="101"/>
        <v>03431</v>
      </c>
      <c r="W732" t="str">
        <f t="shared" si="102"/>
        <v/>
      </c>
      <c r="X732" t="str">
        <f t="shared" si="103"/>
        <v/>
      </c>
      <c r="Y732" t="str">
        <f t="shared" si="104"/>
        <v/>
      </c>
      <c r="Z732" t="str">
        <f t="shared" si="105"/>
        <v/>
      </c>
      <c r="AA732" t="str">
        <f t="shared" si="106"/>
        <v/>
      </c>
      <c r="AB732" t="str">
        <f t="shared" si="107"/>
        <v/>
      </c>
    </row>
    <row r="733" spans="3:28" x14ac:dyDescent="0.2">
      <c r="C733" t="s">
        <v>27</v>
      </c>
      <c r="R733" t="str">
        <f>IFERROR(VLOOKUP(C733,'SAU Lookup'!A:B,2,FALSE),"N")</f>
        <v>N</v>
      </c>
      <c r="S733" t="str">
        <f>IFERROR(VLOOKUP(C733,'SAU Lookup'!A:A,1,FALSE),S732)</f>
        <v>29 Keene SAU Office</v>
      </c>
      <c r="T733" t="str">
        <f t="shared" si="99"/>
        <v>193 Maple Street</v>
      </c>
      <c r="U733" t="str">
        <f t="shared" si="100"/>
        <v>Keene</v>
      </c>
      <c r="V733" t="str">
        <f t="shared" si="101"/>
        <v>03431</v>
      </c>
      <c r="W733" t="str">
        <f t="shared" si="102"/>
        <v/>
      </c>
      <c r="X733" t="str">
        <f t="shared" si="103"/>
        <v/>
      </c>
      <c r="Y733" t="str">
        <f t="shared" si="104"/>
        <v/>
      </c>
      <c r="Z733" t="str">
        <f t="shared" si="105"/>
        <v/>
      </c>
      <c r="AA733" t="str">
        <f t="shared" si="106"/>
        <v/>
      </c>
      <c r="AB733" t="str">
        <f t="shared" si="107"/>
        <v/>
      </c>
    </row>
    <row r="734" spans="3:28" x14ac:dyDescent="0.2">
      <c r="C734" t="s">
        <v>28</v>
      </c>
      <c r="R734" t="str">
        <f>IFERROR(VLOOKUP(C734,'SAU Lookup'!A:B,2,FALSE),"N")</f>
        <v>N</v>
      </c>
      <c r="S734" t="str">
        <f>IFERROR(VLOOKUP(C734,'SAU Lookup'!A:A,1,FALSE),S733)</f>
        <v>29 Keene SAU Office</v>
      </c>
      <c r="T734" t="str">
        <f t="shared" si="99"/>
        <v>193 Maple Street</v>
      </c>
      <c r="U734" t="str">
        <f t="shared" si="100"/>
        <v>Keene</v>
      </c>
      <c r="V734" t="str">
        <f t="shared" si="101"/>
        <v>03431</v>
      </c>
      <c r="W734" t="str">
        <f t="shared" si="102"/>
        <v>Wheelock Elementary School</v>
      </c>
      <c r="X734" t="str">
        <f t="shared" si="103"/>
        <v>24 Adams St.</v>
      </c>
      <c r="Y734" t="str">
        <f t="shared" si="104"/>
        <v>Keene</v>
      </c>
      <c r="Z734" t="str">
        <f t="shared" si="105"/>
        <v>03431</v>
      </c>
      <c r="AA734" t="str">
        <f t="shared" si="106"/>
        <v xml:space="preserve">Open: M Tu W Th F </v>
      </c>
      <c r="AB734" t="str">
        <f t="shared" si="107"/>
        <v xml:space="preserve">Serving: Br Lun </v>
      </c>
    </row>
    <row r="735" spans="3:28" x14ac:dyDescent="0.2">
      <c r="C735" t="s">
        <v>652</v>
      </c>
      <c r="J735" t="s">
        <v>614</v>
      </c>
      <c r="L735" t="s">
        <v>615</v>
      </c>
      <c r="M735" t="s">
        <v>653</v>
      </c>
      <c r="P735" t="s">
        <v>617</v>
      </c>
      <c r="Q735" t="s">
        <v>618</v>
      </c>
      <c r="R735" t="str">
        <f>IFERROR(VLOOKUP(C735,'SAU Lookup'!A:B,2,FALSE),"N")</f>
        <v>N</v>
      </c>
      <c r="S735" t="str">
        <f>IFERROR(VLOOKUP(C735,'SAU Lookup'!A:A,1,FALSE),S734)</f>
        <v>29 Keene SAU Office</v>
      </c>
      <c r="T735" t="str">
        <f t="shared" si="99"/>
        <v>193 Maple Street</v>
      </c>
      <c r="U735" t="str">
        <f t="shared" si="100"/>
        <v>Keene</v>
      </c>
      <c r="V735" t="str">
        <f t="shared" si="101"/>
        <v>03431</v>
      </c>
      <c r="W735" t="str">
        <f t="shared" si="102"/>
        <v/>
      </c>
      <c r="X735" t="str">
        <f t="shared" si="103"/>
        <v/>
      </c>
      <c r="Y735" t="str">
        <f t="shared" si="104"/>
        <v/>
      </c>
      <c r="Z735" t="str">
        <f t="shared" si="105"/>
        <v/>
      </c>
      <c r="AA735" t="str">
        <f t="shared" si="106"/>
        <v/>
      </c>
      <c r="AB735" t="str">
        <f t="shared" si="107"/>
        <v/>
      </c>
    </row>
    <row r="736" spans="3:28" x14ac:dyDescent="0.2">
      <c r="C736" t="s">
        <v>22</v>
      </c>
      <c r="J736" t="s">
        <v>23</v>
      </c>
      <c r="L736" t="s">
        <v>24</v>
      </c>
      <c r="M736" t="s">
        <v>25</v>
      </c>
      <c r="P736" t="s">
        <v>26</v>
      </c>
      <c r="R736" t="str">
        <f>IFERROR(VLOOKUP(C736,'SAU Lookup'!A:B,2,FALSE),"N")</f>
        <v>N</v>
      </c>
      <c r="S736" t="str">
        <f>IFERROR(VLOOKUP(C736,'SAU Lookup'!A:A,1,FALSE),S735)</f>
        <v>29 Keene SAU Office</v>
      </c>
      <c r="T736" t="str">
        <f t="shared" si="99"/>
        <v>193 Maple Street</v>
      </c>
      <c r="U736" t="str">
        <f t="shared" si="100"/>
        <v>Keene</v>
      </c>
      <c r="V736" t="str">
        <f t="shared" si="101"/>
        <v>03431</v>
      </c>
      <c r="W736" t="str">
        <f t="shared" si="102"/>
        <v/>
      </c>
      <c r="X736" t="str">
        <f t="shared" si="103"/>
        <v/>
      </c>
      <c r="Y736" t="str">
        <f t="shared" si="104"/>
        <v/>
      </c>
      <c r="Z736" t="str">
        <f t="shared" si="105"/>
        <v/>
      </c>
      <c r="AA736" t="str">
        <f t="shared" si="106"/>
        <v/>
      </c>
      <c r="AB736" t="str">
        <f t="shared" si="107"/>
        <v/>
      </c>
    </row>
    <row r="737" spans="3:28" x14ac:dyDescent="0.2">
      <c r="C737" t="s">
        <v>27</v>
      </c>
      <c r="R737" t="str">
        <f>IFERROR(VLOOKUP(C737,'SAU Lookup'!A:B,2,FALSE),"N")</f>
        <v>N</v>
      </c>
      <c r="S737" t="str">
        <f>IFERROR(VLOOKUP(C737,'SAU Lookup'!A:A,1,FALSE),S736)</f>
        <v>29 Keene SAU Office</v>
      </c>
      <c r="T737" t="str">
        <f t="shared" si="99"/>
        <v>193 Maple Street</v>
      </c>
      <c r="U737" t="str">
        <f t="shared" si="100"/>
        <v>Keene</v>
      </c>
      <c r="V737" t="str">
        <f t="shared" si="101"/>
        <v>03431</v>
      </c>
      <c r="W737" t="str">
        <f t="shared" si="102"/>
        <v/>
      </c>
      <c r="X737" t="str">
        <f t="shared" si="103"/>
        <v/>
      </c>
      <c r="Y737" t="str">
        <f t="shared" si="104"/>
        <v/>
      </c>
      <c r="Z737" t="str">
        <f t="shared" si="105"/>
        <v/>
      </c>
      <c r="AA737" t="str">
        <f t="shared" si="106"/>
        <v/>
      </c>
      <c r="AB737" t="str">
        <f t="shared" si="107"/>
        <v/>
      </c>
    </row>
    <row r="738" spans="3:28" x14ac:dyDescent="0.2">
      <c r="C738" t="s">
        <v>28</v>
      </c>
      <c r="R738" t="str">
        <f>IFERROR(VLOOKUP(C738,'SAU Lookup'!A:B,2,FALSE),"N")</f>
        <v>N</v>
      </c>
      <c r="S738" t="str">
        <f>IFERROR(VLOOKUP(C738,'SAU Lookup'!A:A,1,FALSE),S737)</f>
        <v>29 Keene SAU Office</v>
      </c>
      <c r="T738" t="str">
        <f t="shared" si="99"/>
        <v>193 Maple Street</v>
      </c>
      <c r="U738" t="str">
        <f t="shared" si="100"/>
        <v>Keene</v>
      </c>
      <c r="V738" t="str">
        <f t="shared" si="101"/>
        <v>03431</v>
      </c>
      <c r="W738" t="str">
        <f t="shared" si="102"/>
        <v/>
      </c>
      <c r="X738" t="str">
        <f t="shared" si="103"/>
        <v/>
      </c>
      <c r="Y738" t="str">
        <f t="shared" si="104"/>
        <v/>
      </c>
      <c r="Z738" t="str">
        <f t="shared" si="105"/>
        <v/>
      </c>
      <c r="AA738" t="str">
        <f t="shared" si="106"/>
        <v/>
      </c>
      <c r="AB738" t="str">
        <f t="shared" si="107"/>
        <v/>
      </c>
    </row>
    <row r="739" spans="3:28" x14ac:dyDescent="0.2">
      <c r="C739" t="s">
        <v>654</v>
      </c>
      <c r="J739" t="s">
        <v>655</v>
      </c>
      <c r="L739" t="s">
        <v>656</v>
      </c>
      <c r="M739" t="s">
        <v>657</v>
      </c>
      <c r="P739" t="s">
        <v>658</v>
      </c>
      <c r="Q739" t="s">
        <v>659</v>
      </c>
      <c r="R739" t="str">
        <f>IFERROR(VLOOKUP(C739,'SAU Lookup'!A:B,2,FALSE),"N")</f>
        <v>Y</v>
      </c>
      <c r="S739" t="str">
        <f>IFERROR(VLOOKUP(C739,'SAU Lookup'!A:A,1,FALSE),S738)</f>
        <v>30 Laconia SAU Office</v>
      </c>
      <c r="T739" t="str">
        <f t="shared" si="99"/>
        <v>39 Harvard Street</v>
      </c>
      <c r="U739" t="str">
        <f t="shared" si="100"/>
        <v>Laconia</v>
      </c>
      <c r="V739" t="str">
        <f t="shared" si="101"/>
        <v>03246</v>
      </c>
      <c r="W739" t="str">
        <f t="shared" si="102"/>
        <v>Elm Street School</v>
      </c>
      <c r="X739" t="str">
        <f t="shared" si="103"/>
        <v>478 Elm St.</v>
      </c>
      <c r="Y739" t="str">
        <f t="shared" si="104"/>
        <v>Laconia</v>
      </c>
      <c r="Z739" t="str">
        <f t="shared" si="105"/>
        <v>03246</v>
      </c>
      <c r="AA739" t="str">
        <f t="shared" si="106"/>
        <v xml:space="preserve">Open: M Tu W Th F </v>
      </c>
      <c r="AB739" t="str">
        <f t="shared" si="107"/>
        <v xml:space="preserve">Serving: Br Lun </v>
      </c>
    </row>
    <row r="740" spans="3:28" x14ac:dyDescent="0.2">
      <c r="C740" t="s">
        <v>660</v>
      </c>
      <c r="J740" t="s">
        <v>655</v>
      </c>
      <c r="L740" t="s">
        <v>656</v>
      </c>
      <c r="M740" t="s">
        <v>661</v>
      </c>
      <c r="P740" t="s">
        <v>658</v>
      </c>
      <c r="Q740" t="s">
        <v>659</v>
      </c>
      <c r="R740" t="str">
        <f>IFERROR(VLOOKUP(C740,'SAU Lookup'!A:B,2,FALSE),"N")</f>
        <v>N</v>
      </c>
      <c r="S740" t="str">
        <f>IFERROR(VLOOKUP(C740,'SAU Lookup'!A:A,1,FALSE),S739)</f>
        <v>30 Laconia SAU Office</v>
      </c>
      <c r="T740" t="str">
        <f t="shared" si="99"/>
        <v>39 Harvard Street</v>
      </c>
      <c r="U740" t="str">
        <f t="shared" si="100"/>
        <v>Laconia</v>
      </c>
      <c r="V740" t="str">
        <f t="shared" si="101"/>
        <v>03246</v>
      </c>
      <c r="W740" t="str">
        <f t="shared" si="102"/>
        <v/>
      </c>
      <c r="X740" t="str">
        <f t="shared" si="103"/>
        <v/>
      </c>
      <c r="Y740" t="str">
        <f t="shared" si="104"/>
        <v/>
      </c>
      <c r="Z740" t="str">
        <f t="shared" si="105"/>
        <v/>
      </c>
      <c r="AA740" t="str">
        <f t="shared" si="106"/>
        <v/>
      </c>
      <c r="AB740" t="str">
        <f t="shared" si="107"/>
        <v/>
      </c>
    </row>
    <row r="741" spans="3:28" x14ac:dyDescent="0.2">
      <c r="C741" t="s">
        <v>22</v>
      </c>
      <c r="J741" t="s">
        <v>23</v>
      </c>
      <c r="L741" t="s">
        <v>24</v>
      </c>
      <c r="M741" t="s">
        <v>25</v>
      </c>
      <c r="P741" t="s">
        <v>26</v>
      </c>
      <c r="R741" t="str">
        <f>IFERROR(VLOOKUP(C741,'SAU Lookup'!A:B,2,FALSE),"N")</f>
        <v>N</v>
      </c>
      <c r="S741" t="str">
        <f>IFERROR(VLOOKUP(C741,'SAU Lookup'!A:A,1,FALSE),S740)</f>
        <v>30 Laconia SAU Office</v>
      </c>
      <c r="T741" t="str">
        <f t="shared" si="99"/>
        <v>39 Harvard Street</v>
      </c>
      <c r="U741" t="str">
        <f t="shared" si="100"/>
        <v>Laconia</v>
      </c>
      <c r="V741" t="str">
        <f t="shared" si="101"/>
        <v>03246</v>
      </c>
      <c r="W741" t="str">
        <f t="shared" si="102"/>
        <v/>
      </c>
      <c r="X741" t="str">
        <f t="shared" si="103"/>
        <v/>
      </c>
      <c r="Y741" t="str">
        <f t="shared" si="104"/>
        <v/>
      </c>
      <c r="Z741" t="str">
        <f t="shared" si="105"/>
        <v/>
      </c>
      <c r="AA741" t="str">
        <f t="shared" si="106"/>
        <v/>
      </c>
      <c r="AB741" t="str">
        <f t="shared" si="107"/>
        <v/>
      </c>
    </row>
    <row r="742" spans="3:28" x14ac:dyDescent="0.2">
      <c r="C742" t="s">
        <v>27</v>
      </c>
      <c r="R742" t="str">
        <f>IFERROR(VLOOKUP(C742,'SAU Lookup'!A:B,2,FALSE),"N")</f>
        <v>N</v>
      </c>
      <c r="S742" t="str">
        <f>IFERROR(VLOOKUP(C742,'SAU Lookup'!A:A,1,FALSE),S741)</f>
        <v>30 Laconia SAU Office</v>
      </c>
      <c r="T742" t="str">
        <f t="shared" si="99"/>
        <v>39 Harvard Street</v>
      </c>
      <c r="U742" t="str">
        <f t="shared" si="100"/>
        <v>Laconia</v>
      </c>
      <c r="V742" t="str">
        <f t="shared" si="101"/>
        <v>03246</v>
      </c>
      <c r="W742" t="str">
        <f t="shared" si="102"/>
        <v/>
      </c>
      <c r="X742" t="str">
        <f t="shared" si="103"/>
        <v/>
      </c>
      <c r="Y742" t="str">
        <f t="shared" si="104"/>
        <v/>
      </c>
      <c r="Z742" t="str">
        <f t="shared" si="105"/>
        <v/>
      </c>
      <c r="AA742" t="str">
        <f t="shared" si="106"/>
        <v/>
      </c>
      <c r="AB742" t="str">
        <f t="shared" si="107"/>
        <v/>
      </c>
    </row>
    <row r="743" spans="3:28" x14ac:dyDescent="0.2">
      <c r="C743" t="s">
        <v>28</v>
      </c>
      <c r="R743" t="str">
        <f>IFERROR(VLOOKUP(C743,'SAU Lookup'!A:B,2,FALSE),"N")</f>
        <v>N</v>
      </c>
      <c r="S743" t="str">
        <f>IFERROR(VLOOKUP(C743,'SAU Lookup'!A:A,1,FALSE),S742)</f>
        <v>30 Laconia SAU Office</v>
      </c>
      <c r="T743" t="str">
        <f t="shared" si="99"/>
        <v>39 Harvard Street</v>
      </c>
      <c r="U743" t="str">
        <f t="shared" si="100"/>
        <v>Laconia</v>
      </c>
      <c r="V743" t="str">
        <f t="shared" si="101"/>
        <v>03246</v>
      </c>
      <c r="W743" t="str">
        <f t="shared" si="102"/>
        <v>Holy Trinity Catholic School</v>
      </c>
      <c r="X743" t="str">
        <f t="shared" si="103"/>
        <v>50 Church St.</v>
      </c>
      <c r="Y743" t="str">
        <f t="shared" si="104"/>
        <v>Laconia</v>
      </c>
      <c r="Z743" t="str">
        <f t="shared" si="105"/>
        <v>03246</v>
      </c>
      <c r="AA743" t="str">
        <f t="shared" si="106"/>
        <v xml:space="preserve">Open: M Tu W Th F </v>
      </c>
      <c r="AB743" t="str">
        <f t="shared" si="107"/>
        <v xml:space="preserve">Serving: Lun </v>
      </c>
    </row>
    <row r="744" spans="3:28" x14ac:dyDescent="0.2">
      <c r="C744" t="s">
        <v>662</v>
      </c>
      <c r="J744" t="s">
        <v>655</v>
      </c>
      <c r="L744" t="s">
        <v>663</v>
      </c>
      <c r="M744" t="s">
        <v>664</v>
      </c>
      <c r="P744" t="s">
        <v>658</v>
      </c>
      <c r="Q744" t="s">
        <v>659</v>
      </c>
      <c r="R744" t="str">
        <f>IFERROR(VLOOKUP(C744,'SAU Lookup'!A:B,2,FALSE),"N")</f>
        <v>N</v>
      </c>
      <c r="S744" t="str">
        <f>IFERROR(VLOOKUP(C744,'SAU Lookup'!A:A,1,FALSE),S743)</f>
        <v>30 Laconia SAU Office</v>
      </c>
      <c r="T744" t="str">
        <f t="shared" si="99"/>
        <v>39 Harvard Street</v>
      </c>
      <c r="U744" t="str">
        <f t="shared" si="100"/>
        <v>Laconia</v>
      </c>
      <c r="V744" t="str">
        <f t="shared" si="101"/>
        <v>03246</v>
      </c>
      <c r="W744" t="str">
        <f t="shared" si="102"/>
        <v/>
      </c>
      <c r="X744" t="str">
        <f t="shared" si="103"/>
        <v/>
      </c>
      <c r="Y744" t="str">
        <f t="shared" si="104"/>
        <v/>
      </c>
      <c r="Z744" t="str">
        <f t="shared" si="105"/>
        <v/>
      </c>
      <c r="AA744" t="str">
        <f t="shared" si="106"/>
        <v/>
      </c>
      <c r="AB744" t="str">
        <f t="shared" si="107"/>
        <v/>
      </c>
    </row>
    <row r="745" spans="3:28" x14ac:dyDescent="0.2">
      <c r="C745" t="s">
        <v>22</v>
      </c>
      <c r="J745" t="s">
        <v>23</v>
      </c>
      <c r="L745" t="s">
        <v>24</v>
      </c>
      <c r="M745" t="s">
        <v>25</v>
      </c>
      <c r="P745" t="s">
        <v>26</v>
      </c>
      <c r="R745" t="str">
        <f>IFERROR(VLOOKUP(C745,'SAU Lookup'!A:B,2,FALSE),"N")</f>
        <v>N</v>
      </c>
      <c r="S745" t="str">
        <f>IFERROR(VLOOKUP(C745,'SAU Lookup'!A:A,1,FALSE),S744)</f>
        <v>30 Laconia SAU Office</v>
      </c>
      <c r="T745" t="str">
        <f t="shared" si="99"/>
        <v>39 Harvard Street</v>
      </c>
      <c r="U745" t="str">
        <f t="shared" si="100"/>
        <v>Laconia</v>
      </c>
      <c r="V745" t="str">
        <f t="shared" si="101"/>
        <v>03246</v>
      </c>
      <c r="W745" t="str">
        <f t="shared" si="102"/>
        <v/>
      </c>
      <c r="X745" t="str">
        <f t="shared" si="103"/>
        <v/>
      </c>
      <c r="Y745" t="str">
        <f t="shared" si="104"/>
        <v/>
      </c>
      <c r="Z745" t="str">
        <f t="shared" si="105"/>
        <v/>
      </c>
      <c r="AA745" t="str">
        <f t="shared" si="106"/>
        <v/>
      </c>
      <c r="AB745" t="str">
        <f t="shared" si="107"/>
        <v/>
      </c>
    </row>
    <row r="746" spans="3:28" x14ac:dyDescent="0.2">
      <c r="C746" t="s">
        <v>201</v>
      </c>
      <c r="R746" t="str">
        <f>IFERROR(VLOOKUP(C746,'SAU Lookup'!A:B,2,FALSE),"N")</f>
        <v>N</v>
      </c>
      <c r="S746" t="str">
        <f>IFERROR(VLOOKUP(C746,'SAU Lookup'!A:A,1,FALSE),S745)</f>
        <v>30 Laconia SAU Office</v>
      </c>
      <c r="T746" t="str">
        <f t="shared" si="99"/>
        <v>39 Harvard Street</v>
      </c>
      <c r="U746" t="str">
        <f t="shared" si="100"/>
        <v>Laconia</v>
      </c>
      <c r="V746" t="str">
        <f t="shared" si="101"/>
        <v>03246</v>
      </c>
      <c r="W746" t="str">
        <f t="shared" si="102"/>
        <v/>
      </c>
      <c r="X746" t="str">
        <f t="shared" si="103"/>
        <v/>
      </c>
      <c r="Y746" t="str">
        <f t="shared" si="104"/>
        <v/>
      </c>
      <c r="Z746" t="str">
        <f t="shared" si="105"/>
        <v/>
      </c>
      <c r="AA746" t="str">
        <f t="shared" si="106"/>
        <v/>
      </c>
      <c r="AB746" t="str">
        <f t="shared" si="107"/>
        <v/>
      </c>
    </row>
    <row r="747" spans="3:28" x14ac:dyDescent="0.2">
      <c r="C747" t="s">
        <v>28</v>
      </c>
      <c r="R747" t="str">
        <f>IFERROR(VLOOKUP(C747,'SAU Lookup'!A:B,2,FALSE),"N")</f>
        <v>N</v>
      </c>
      <c r="S747" t="str">
        <f>IFERROR(VLOOKUP(C747,'SAU Lookup'!A:A,1,FALSE),S746)</f>
        <v>30 Laconia SAU Office</v>
      </c>
      <c r="T747" t="str">
        <f t="shared" si="99"/>
        <v>39 Harvard Street</v>
      </c>
      <c r="U747" t="str">
        <f t="shared" si="100"/>
        <v>Laconia</v>
      </c>
      <c r="V747" t="str">
        <f t="shared" si="101"/>
        <v>03246</v>
      </c>
      <c r="W747" t="str">
        <f t="shared" si="102"/>
        <v>Laconia High School</v>
      </c>
      <c r="X747" t="str">
        <f t="shared" si="103"/>
        <v>345 Union Ave.</v>
      </c>
      <c r="Y747" t="str">
        <f t="shared" si="104"/>
        <v>Laconia</v>
      </c>
      <c r="Z747" t="str">
        <f t="shared" si="105"/>
        <v>03246</v>
      </c>
      <c r="AA747" t="str">
        <f t="shared" si="106"/>
        <v xml:space="preserve">Open: M Tu W Th F </v>
      </c>
      <c r="AB747" t="str">
        <f t="shared" si="107"/>
        <v xml:space="preserve">Serving: Br Lun </v>
      </c>
    </row>
    <row r="748" spans="3:28" x14ac:dyDescent="0.2">
      <c r="C748" t="s">
        <v>665</v>
      </c>
      <c r="J748" t="s">
        <v>655</v>
      </c>
      <c r="L748" t="s">
        <v>656</v>
      </c>
      <c r="M748" t="s">
        <v>666</v>
      </c>
      <c r="P748" t="s">
        <v>658</v>
      </c>
      <c r="Q748" t="s">
        <v>659</v>
      </c>
      <c r="R748" t="str">
        <f>IFERROR(VLOOKUP(C748,'SAU Lookup'!A:B,2,FALSE),"N")</f>
        <v>N</v>
      </c>
      <c r="S748" t="str">
        <f>IFERROR(VLOOKUP(C748,'SAU Lookup'!A:A,1,FALSE),S747)</f>
        <v>30 Laconia SAU Office</v>
      </c>
      <c r="T748" t="str">
        <f t="shared" si="99"/>
        <v>39 Harvard Street</v>
      </c>
      <c r="U748" t="str">
        <f t="shared" si="100"/>
        <v>Laconia</v>
      </c>
      <c r="V748" t="str">
        <f t="shared" si="101"/>
        <v>03246</v>
      </c>
      <c r="W748" t="str">
        <f t="shared" si="102"/>
        <v/>
      </c>
      <c r="X748" t="str">
        <f t="shared" si="103"/>
        <v/>
      </c>
      <c r="Y748" t="str">
        <f t="shared" si="104"/>
        <v/>
      </c>
      <c r="Z748" t="str">
        <f t="shared" si="105"/>
        <v/>
      </c>
      <c r="AA748" t="str">
        <f t="shared" si="106"/>
        <v/>
      </c>
      <c r="AB748" t="str">
        <f t="shared" si="107"/>
        <v/>
      </c>
    </row>
    <row r="749" spans="3:28" x14ac:dyDescent="0.2">
      <c r="C749" t="s">
        <v>22</v>
      </c>
      <c r="J749" t="s">
        <v>23</v>
      </c>
      <c r="L749" t="s">
        <v>24</v>
      </c>
      <c r="M749" t="s">
        <v>25</v>
      </c>
      <c r="P749" t="s">
        <v>26</v>
      </c>
      <c r="R749" t="str">
        <f>IFERROR(VLOOKUP(C749,'SAU Lookup'!A:B,2,FALSE),"N")</f>
        <v>N</v>
      </c>
      <c r="S749" t="str">
        <f>IFERROR(VLOOKUP(C749,'SAU Lookup'!A:A,1,FALSE),S748)</f>
        <v>30 Laconia SAU Office</v>
      </c>
      <c r="T749" t="str">
        <f t="shared" si="99"/>
        <v>39 Harvard Street</v>
      </c>
      <c r="U749" t="str">
        <f t="shared" si="100"/>
        <v>Laconia</v>
      </c>
      <c r="V749" t="str">
        <f t="shared" si="101"/>
        <v>03246</v>
      </c>
      <c r="W749" t="str">
        <f t="shared" si="102"/>
        <v/>
      </c>
      <c r="X749" t="str">
        <f t="shared" si="103"/>
        <v/>
      </c>
      <c r="Y749" t="str">
        <f t="shared" si="104"/>
        <v/>
      </c>
      <c r="Z749" t="str">
        <f t="shared" si="105"/>
        <v/>
      </c>
      <c r="AA749" t="str">
        <f t="shared" si="106"/>
        <v/>
      </c>
      <c r="AB749" t="str">
        <f t="shared" si="107"/>
        <v/>
      </c>
    </row>
    <row r="750" spans="3:28" x14ac:dyDescent="0.2">
      <c r="C750" t="s">
        <v>27</v>
      </c>
      <c r="R750" t="str">
        <f>IFERROR(VLOOKUP(C750,'SAU Lookup'!A:B,2,FALSE),"N")</f>
        <v>N</v>
      </c>
      <c r="S750" t="str">
        <f>IFERROR(VLOOKUP(C750,'SAU Lookup'!A:A,1,FALSE),S749)</f>
        <v>30 Laconia SAU Office</v>
      </c>
      <c r="T750" t="str">
        <f t="shared" si="99"/>
        <v>39 Harvard Street</v>
      </c>
      <c r="U750" t="str">
        <f t="shared" si="100"/>
        <v>Laconia</v>
      </c>
      <c r="V750" t="str">
        <f t="shared" si="101"/>
        <v>03246</v>
      </c>
      <c r="W750" t="str">
        <f t="shared" si="102"/>
        <v/>
      </c>
      <c r="X750" t="str">
        <f t="shared" si="103"/>
        <v/>
      </c>
      <c r="Y750" t="str">
        <f t="shared" si="104"/>
        <v/>
      </c>
      <c r="Z750" t="str">
        <f t="shared" si="105"/>
        <v/>
      </c>
      <c r="AA750" t="str">
        <f t="shared" si="106"/>
        <v/>
      </c>
      <c r="AB750" t="str">
        <f t="shared" si="107"/>
        <v/>
      </c>
    </row>
    <row r="751" spans="3:28" x14ac:dyDescent="0.2">
      <c r="C751" t="s">
        <v>28</v>
      </c>
      <c r="R751" t="str">
        <f>IFERROR(VLOOKUP(C751,'SAU Lookup'!A:B,2,FALSE),"N")</f>
        <v>N</v>
      </c>
      <c r="S751" t="str">
        <f>IFERROR(VLOOKUP(C751,'SAU Lookup'!A:A,1,FALSE),S750)</f>
        <v>30 Laconia SAU Office</v>
      </c>
      <c r="T751" t="str">
        <f t="shared" si="99"/>
        <v>39 Harvard Street</v>
      </c>
      <c r="U751" t="str">
        <f t="shared" si="100"/>
        <v>Laconia</v>
      </c>
      <c r="V751" t="str">
        <f t="shared" si="101"/>
        <v>03246</v>
      </c>
      <c r="W751" t="str">
        <f t="shared" si="102"/>
        <v>Laconia Middle School</v>
      </c>
      <c r="X751" t="str">
        <f t="shared" si="103"/>
        <v>150 McGrath St.</v>
      </c>
      <c r="Y751" t="str">
        <f t="shared" si="104"/>
        <v>Laconia</v>
      </c>
      <c r="Z751" t="str">
        <f t="shared" si="105"/>
        <v>03246</v>
      </c>
      <c r="AA751" t="str">
        <f t="shared" si="106"/>
        <v xml:space="preserve">Open: M Tu W Th F </v>
      </c>
      <c r="AB751" t="str">
        <f t="shared" si="107"/>
        <v xml:space="preserve">Serving: Br Lun </v>
      </c>
    </row>
    <row r="752" spans="3:28" x14ac:dyDescent="0.2">
      <c r="C752" t="s">
        <v>667</v>
      </c>
      <c r="J752" t="s">
        <v>655</v>
      </c>
      <c r="L752" t="s">
        <v>656</v>
      </c>
      <c r="M752" t="s">
        <v>668</v>
      </c>
      <c r="P752" t="s">
        <v>658</v>
      </c>
      <c r="Q752" t="s">
        <v>659</v>
      </c>
      <c r="R752" t="str">
        <f>IFERROR(VLOOKUP(C752,'SAU Lookup'!A:B,2,FALSE),"N")</f>
        <v>N</v>
      </c>
      <c r="S752" t="str">
        <f>IFERROR(VLOOKUP(C752,'SAU Lookup'!A:A,1,FALSE),S751)</f>
        <v>30 Laconia SAU Office</v>
      </c>
      <c r="T752" t="str">
        <f t="shared" si="99"/>
        <v>39 Harvard Street</v>
      </c>
      <c r="U752" t="str">
        <f t="shared" si="100"/>
        <v>Laconia</v>
      </c>
      <c r="V752" t="str">
        <f t="shared" si="101"/>
        <v>03246</v>
      </c>
      <c r="W752" t="str">
        <f t="shared" si="102"/>
        <v/>
      </c>
      <c r="X752" t="str">
        <f t="shared" si="103"/>
        <v/>
      </c>
      <c r="Y752" t="str">
        <f t="shared" si="104"/>
        <v/>
      </c>
      <c r="Z752" t="str">
        <f t="shared" si="105"/>
        <v/>
      </c>
      <c r="AA752" t="str">
        <f t="shared" si="106"/>
        <v/>
      </c>
      <c r="AB752" t="str">
        <f t="shared" si="107"/>
        <v/>
      </c>
    </row>
    <row r="753" spans="3:28" x14ac:dyDescent="0.2">
      <c r="C753" t="s">
        <v>22</v>
      </c>
      <c r="J753" t="s">
        <v>23</v>
      </c>
      <c r="L753" t="s">
        <v>24</v>
      </c>
      <c r="M753" t="s">
        <v>25</v>
      </c>
      <c r="P753" t="s">
        <v>26</v>
      </c>
      <c r="R753" t="str">
        <f>IFERROR(VLOOKUP(C753,'SAU Lookup'!A:B,2,FALSE),"N")</f>
        <v>N</v>
      </c>
      <c r="S753" t="str">
        <f>IFERROR(VLOOKUP(C753,'SAU Lookup'!A:A,1,FALSE),S752)</f>
        <v>30 Laconia SAU Office</v>
      </c>
      <c r="T753" t="str">
        <f t="shared" si="99"/>
        <v>39 Harvard Street</v>
      </c>
      <c r="U753" t="str">
        <f t="shared" si="100"/>
        <v>Laconia</v>
      </c>
      <c r="V753" t="str">
        <f t="shared" si="101"/>
        <v>03246</v>
      </c>
      <c r="W753" t="str">
        <f t="shared" si="102"/>
        <v/>
      </c>
      <c r="X753" t="str">
        <f t="shared" si="103"/>
        <v/>
      </c>
      <c r="Y753" t="str">
        <f t="shared" si="104"/>
        <v/>
      </c>
      <c r="Z753" t="str">
        <f t="shared" si="105"/>
        <v/>
      </c>
      <c r="AA753" t="str">
        <f t="shared" si="106"/>
        <v/>
      </c>
      <c r="AB753" t="str">
        <f t="shared" si="107"/>
        <v/>
      </c>
    </row>
    <row r="754" spans="3:28" x14ac:dyDescent="0.2">
      <c r="C754" t="s">
        <v>27</v>
      </c>
      <c r="R754" t="str">
        <f>IFERROR(VLOOKUP(C754,'SAU Lookup'!A:B,2,FALSE),"N")</f>
        <v>N</v>
      </c>
      <c r="S754" t="str">
        <f>IFERROR(VLOOKUP(C754,'SAU Lookup'!A:A,1,FALSE),S753)</f>
        <v>30 Laconia SAU Office</v>
      </c>
      <c r="T754" t="str">
        <f t="shared" si="99"/>
        <v>39 Harvard Street</v>
      </c>
      <c r="U754" t="str">
        <f t="shared" si="100"/>
        <v>Laconia</v>
      </c>
      <c r="V754" t="str">
        <f t="shared" si="101"/>
        <v>03246</v>
      </c>
      <c r="W754" t="str">
        <f t="shared" si="102"/>
        <v/>
      </c>
      <c r="X754" t="str">
        <f t="shared" si="103"/>
        <v/>
      </c>
      <c r="Y754" t="str">
        <f t="shared" si="104"/>
        <v/>
      </c>
      <c r="Z754" t="str">
        <f t="shared" si="105"/>
        <v/>
      </c>
      <c r="AA754" t="str">
        <f t="shared" si="106"/>
        <v/>
      </c>
      <c r="AB754" t="str">
        <f t="shared" si="107"/>
        <v/>
      </c>
    </row>
    <row r="755" spans="3:28" x14ac:dyDescent="0.2">
      <c r="C755" t="s">
        <v>28</v>
      </c>
      <c r="R755" t="str">
        <f>IFERROR(VLOOKUP(C755,'SAU Lookup'!A:B,2,FALSE),"N")</f>
        <v>N</v>
      </c>
      <c r="S755" t="str">
        <f>IFERROR(VLOOKUP(C755,'SAU Lookup'!A:A,1,FALSE),S754)</f>
        <v>30 Laconia SAU Office</v>
      </c>
      <c r="T755" t="str">
        <f t="shared" si="99"/>
        <v>39 Harvard Street</v>
      </c>
      <c r="U755" t="str">
        <f t="shared" si="100"/>
        <v>Laconia</v>
      </c>
      <c r="V755" t="str">
        <f t="shared" si="101"/>
        <v>03246</v>
      </c>
      <c r="W755" t="str">
        <f t="shared" si="102"/>
        <v>Pleasant Street School</v>
      </c>
      <c r="X755" t="str">
        <f t="shared" si="103"/>
        <v>350 Pleasant St.</v>
      </c>
      <c r="Y755" t="str">
        <f t="shared" si="104"/>
        <v>Laconia</v>
      </c>
      <c r="Z755" t="str">
        <f t="shared" si="105"/>
        <v>03246</v>
      </c>
      <c r="AA755" t="str">
        <f t="shared" si="106"/>
        <v xml:space="preserve">Open: M Tu W Th F </v>
      </c>
      <c r="AB755" t="str">
        <f t="shared" si="107"/>
        <v xml:space="preserve">Serving: Br Lun </v>
      </c>
    </row>
    <row r="756" spans="3:28" x14ac:dyDescent="0.2">
      <c r="C756" t="s">
        <v>669</v>
      </c>
      <c r="J756" t="s">
        <v>655</v>
      </c>
      <c r="L756" t="s">
        <v>656</v>
      </c>
      <c r="M756" t="s">
        <v>670</v>
      </c>
      <c r="P756" t="s">
        <v>658</v>
      </c>
      <c r="Q756" t="s">
        <v>659</v>
      </c>
      <c r="R756" t="str">
        <f>IFERROR(VLOOKUP(C756,'SAU Lookup'!A:B,2,FALSE),"N")</f>
        <v>N</v>
      </c>
      <c r="S756" t="str">
        <f>IFERROR(VLOOKUP(C756,'SAU Lookup'!A:A,1,FALSE),S755)</f>
        <v>30 Laconia SAU Office</v>
      </c>
      <c r="T756" t="str">
        <f t="shared" si="99"/>
        <v>39 Harvard Street</v>
      </c>
      <c r="U756" t="str">
        <f t="shared" si="100"/>
        <v>Laconia</v>
      </c>
      <c r="V756" t="str">
        <f t="shared" si="101"/>
        <v>03246</v>
      </c>
      <c r="W756" t="str">
        <f t="shared" si="102"/>
        <v/>
      </c>
      <c r="X756" t="str">
        <f t="shared" si="103"/>
        <v/>
      </c>
      <c r="Y756" t="str">
        <f t="shared" si="104"/>
        <v/>
      </c>
      <c r="Z756" t="str">
        <f t="shared" si="105"/>
        <v/>
      </c>
      <c r="AA756" t="str">
        <f t="shared" si="106"/>
        <v/>
      </c>
      <c r="AB756" t="str">
        <f t="shared" si="107"/>
        <v/>
      </c>
    </row>
    <row r="757" spans="3:28" x14ac:dyDescent="0.2">
      <c r="C757" t="s">
        <v>22</v>
      </c>
      <c r="J757" t="s">
        <v>23</v>
      </c>
      <c r="L757" t="s">
        <v>24</v>
      </c>
      <c r="M757" t="s">
        <v>25</v>
      </c>
      <c r="P757" t="s">
        <v>26</v>
      </c>
      <c r="R757" t="str">
        <f>IFERROR(VLOOKUP(C757,'SAU Lookup'!A:B,2,FALSE),"N")</f>
        <v>N</v>
      </c>
      <c r="S757" t="str">
        <f>IFERROR(VLOOKUP(C757,'SAU Lookup'!A:A,1,FALSE),S756)</f>
        <v>30 Laconia SAU Office</v>
      </c>
      <c r="T757" t="str">
        <f t="shared" si="99"/>
        <v>39 Harvard Street</v>
      </c>
      <c r="U757" t="str">
        <f t="shared" si="100"/>
        <v>Laconia</v>
      </c>
      <c r="V757" t="str">
        <f t="shared" si="101"/>
        <v>03246</v>
      </c>
      <c r="W757" t="str">
        <f t="shared" si="102"/>
        <v/>
      </c>
      <c r="X757" t="str">
        <f t="shared" si="103"/>
        <v/>
      </c>
      <c r="Y757" t="str">
        <f t="shared" si="104"/>
        <v/>
      </c>
      <c r="Z757" t="str">
        <f t="shared" si="105"/>
        <v/>
      </c>
      <c r="AA757" t="str">
        <f t="shared" si="106"/>
        <v/>
      </c>
      <c r="AB757" t="str">
        <f t="shared" si="107"/>
        <v/>
      </c>
    </row>
    <row r="758" spans="3:28" x14ac:dyDescent="0.2">
      <c r="C758" t="s">
        <v>27</v>
      </c>
      <c r="R758" t="str">
        <f>IFERROR(VLOOKUP(C758,'SAU Lookup'!A:B,2,FALSE),"N")</f>
        <v>N</v>
      </c>
      <c r="S758" t="str">
        <f>IFERROR(VLOOKUP(C758,'SAU Lookup'!A:A,1,FALSE),S757)</f>
        <v>30 Laconia SAU Office</v>
      </c>
      <c r="T758" t="str">
        <f t="shared" si="99"/>
        <v>39 Harvard Street</v>
      </c>
      <c r="U758" t="str">
        <f t="shared" si="100"/>
        <v>Laconia</v>
      </c>
      <c r="V758" t="str">
        <f t="shared" si="101"/>
        <v>03246</v>
      </c>
      <c r="W758" t="str">
        <f t="shared" si="102"/>
        <v/>
      </c>
      <c r="X758" t="str">
        <f t="shared" si="103"/>
        <v/>
      </c>
      <c r="Y758" t="str">
        <f t="shared" si="104"/>
        <v/>
      </c>
      <c r="Z758" t="str">
        <f t="shared" si="105"/>
        <v/>
      </c>
      <c r="AA758" t="str">
        <f t="shared" si="106"/>
        <v/>
      </c>
      <c r="AB758" t="str">
        <f t="shared" si="107"/>
        <v/>
      </c>
    </row>
    <row r="759" spans="3:28" x14ac:dyDescent="0.2">
      <c r="C759" t="s">
        <v>28</v>
      </c>
      <c r="R759" t="str">
        <f>IFERROR(VLOOKUP(C759,'SAU Lookup'!A:B,2,FALSE),"N")</f>
        <v>N</v>
      </c>
      <c r="S759" t="str">
        <f>IFERROR(VLOOKUP(C759,'SAU Lookup'!A:A,1,FALSE),S758)</f>
        <v>30 Laconia SAU Office</v>
      </c>
      <c r="T759" t="str">
        <f t="shared" si="99"/>
        <v>39 Harvard Street</v>
      </c>
      <c r="U759" t="str">
        <f t="shared" si="100"/>
        <v>Laconia</v>
      </c>
      <c r="V759" t="str">
        <f t="shared" si="101"/>
        <v>03246</v>
      </c>
      <c r="W759" t="str">
        <f t="shared" si="102"/>
        <v>Woodland Heights Elementary School</v>
      </c>
      <c r="X759" t="str">
        <f t="shared" si="103"/>
        <v>225 Winter St. Ext.</v>
      </c>
      <c r="Y759" t="str">
        <f t="shared" si="104"/>
        <v>Laconia</v>
      </c>
      <c r="Z759" t="str">
        <f t="shared" si="105"/>
        <v>03246</v>
      </c>
      <c r="AA759" t="str">
        <f t="shared" si="106"/>
        <v xml:space="preserve">Open: M Tu W Th F </v>
      </c>
      <c r="AB759" t="str">
        <f t="shared" si="107"/>
        <v xml:space="preserve">Serving: Br Lun </v>
      </c>
    </row>
    <row r="760" spans="3:28" x14ac:dyDescent="0.2">
      <c r="C760" t="s">
        <v>671</v>
      </c>
      <c r="J760" t="s">
        <v>655</v>
      </c>
      <c r="L760" t="s">
        <v>656</v>
      </c>
      <c r="M760" t="s">
        <v>672</v>
      </c>
      <c r="P760" t="s">
        <v>658</v>
      </c>
      <c r="Q760" t="s">
        <v>659</v>
      </c>
      <c r="R760" t="str">
        <f>IFERROR(VLOOKUP(C760,'SAU Lookup'!A:B,2,FALSE),"N")</f>
        <v>N</v>
      </c>
      <c r="S760" t="str">
        <f>IFERROR(VLOOKUP(C760,'SAU Lookup'!A:A,1,FALSE),S759)</f>
        <v>30 Laconia SAU Office</v>
      </c>
      <c r="T760" t="str">
        <f t="shared" si="99"/>
        <v>39 Harvard Street</v>
      </c>
      <c r="U760" t="str">
        <f t="shared" si="100"/>
        <v>Laconia</v>
      </c>
      <c r="V760" t="str">
        <f t="shared" si="101"/>
        <v>03246</v>
      </c>
      <c r="W760" t="str">
        <f t="shared" si="102"/>
        <v/>
      </c>
      <c r="X760" t="str">
        <f t="shared" si="103"/>
        <v/>
      </c>
      <c r="Y760" t="str">
        <f t="shared" si="104"/>
        <v/>
      </c>
      <c r="Z760" t="str">
        <f t="shared" si="105"/>
        <v/>
      </c>
      <c r="AA760" t="str">
        <f t="shared" si="106"/>
        <v/>
      </c>
      <c r="AB760" t="str">
        <f t="shared" si="107"/>
        <v/>
      </c>
    </row>
    <row r="761" spans="3:28" x14ac:dyDescent="0.2">
      <c r="C761" t="s">
        <v>22</v>
      </c>
      <c r="J761" t="s">
        <v>23</v>
      </c>
      <c r="L761" t="s">
        <v>24</v>
      </c>
      <c r="M761" t="s">
        <v>25</v>
      </c>
      <c r="P761" t="s">
        <v>26</v>
      </c>
      <c r="R761" t="str">
        <f>IFERROR(VLOOKUP(C761,'SAU Lookup'!A:B,2,FALSE),"N")</f>
        <v>N</v>
      </c>
      <c r="S761" t="str">
        <f>IFERROR(VLOOKUP(C761,'SAU Lookup'!A:A,1,FALSE),S760)</f>
        <v>30 Laconia SAU Office</v>
      </c>
      <c r="T761" t="str">
        <f t="shared" si="99"/>
        <v>39 Harvard Street</v>
      </c>
      <c r="U761" t="str">
        <f t="shared" si="100"/>
        <v>Laconia</v>
      </c>
      <c r="V761" t="str">
        <f t="shared" si="101"/>
        <v>03246</v>
      </c>
      <c r="W761" t="str">
        <f t="shared" si="102"/>
        <v/>
      </c>
      <c r="X761" t="str">
        <f t="shared" si="103"/>
        <v/>
      </c>
      <c r="Y761" t="str">
        <f t="shared" si="104"/>
        <v/>
      </c>
      <c r="Z761" t="str">
        <f t="shared" si="105"/>
        <v/>
      </c>
      <c r="AA761" t="str">
        <f t="shared" si="106"/>
        <v/>
      </c>
      <c r="AB761" t="str">
        <f t="shared" si="107"/>
        <v/>
      </c>
    </row>
    <row r="762" spans="3:28" x14ac:dyDescent="0.2">
      <c r="C762" t="s">
        <v>27</v>
      </c>
      <c r="R762" t="str">
        <f>IFERROR(VLOOKUP(C762,'SAU Lookup'!A:B,2,FALSE),"N")</f>
        <v>N</v>
      </c>
      <c r="S762" t="str">
        <f>IFERROR(VLOOKUP(C762,'SAU Lookup'!A:A,1,FALSE),S761)</f>
        <v>30 Laconia SAU Office</v>
      </c>
      <c r="T762" t="str">
        <f t="shared" si="99"/>
        <v>39 Harvard Street</v>
      </c>
      <c r="U762" t="str">
        <f t="shared" si="100"/>
        <v>Laconia</v>
      </c>
      <c r="V762" t="str">
        <f t="shared" si="101"/>
        <v>03246</v>
      </c>
      <c r="W762" t="str">
        <f t="shared" si="102"/>
        <v/>
      </c>
      <c r="X762" t="str">
        <f t="shared" si="103"/>
        <v/>
      </c>
      <c r="Y762" t="str">
        <f t="shared" si="104"/>
        <v/>
      </c>
      <c r="Z762" t="str">
        <f t="shared" si="105"/>
        <v/>
      </c>
      <c r="AA762" t="str">
        <f t="shared" si="106"/>
        <v/>
      </c>
      <c r="AB762" t="str">
        <f t="shared" si="107"/>
        <v/>
      </c>
    </row>
    <row r="763" spans="3:28" x14ac:dyDescent="0.2">
      <c r="C763" t="s">
        <v>28</v>
      </c>
      <c r="R763" t="str">
        <f>IFERROR(VLOOKUP(C763,'SAU Lookup'!A:B,2,FALSE),"N")</f>
        <v>N</v>
      </c>
      <c r="S763" t="str">
        <f>IFERROR(VLOOKUP(C763,'SAU Lookup'!A:A,1,FALSE),S762)</f>
        <v>30 Laconia SAU Office</v>
      </c>
      <c r="T763" t="str">
        <f t="shared" si="99"/>
        <v>39 Harvard Street</v>
      </c>
      <c r="U763" t="str">
        <f t="shared" si="100"/>
        <v>Laconia</v>
      </c>
      <c r="V763" t="str">
        <f t="shared" si="101"/>
        <v>03246</v>
      </c>
      <c r="W763" t="str">
        <f t="shared" si="102"/>
        <v/>
      </c>
      <c r="X763" t="str">
        <f t="shared" si="103"/>
        <v/>
      </c>
      <c r="Y763" t="str">
        <f t="shared" si="104"/>
        <v/>
      </c>
      <c r="Z763" t="str">
        <f t="shared" si="105"/>
        <v/>
      </c>
      <c r="AA763" t="str">
        <f t="shared" si="106"/>
        <v/>
      </c>
      <c r="AB763" t="str">
        <f t="shared" si="107"/>
        <v/>
      </c>
    </row>
    <row r="764" spans="3:28" x14ac:dyDescent="0.2">
      <c r="C764" t="s">
        <v>673</v>
      </c>
      <c r="J764" t="s">
        <v>674</v>
      </c>
      <c r="L764" t="s">
        <v>675</v>
      </c>
      <c r="M764" t="s">
        <v>676</v>
      </c>
      <c r="P764" t="s">
        <v>677</v>
      </c>
      <c r="Q764" t="s">
        <v>678</v>
      </c>
      <c r="R764" t="str">
        <f>IFERROR(VLOOKUP(C764,'SAU Lookup'!A:B,2,FALSE),"N")</f>
        <v>Y</v>
      </c>
      <c r="S764" t="str">
        <f>IFERROR(VLOOKUP(C764,'SAU Lookup'!A:A,1,FALSE),S763)</f>
        <v>31 Newmarket SAU Office</v>
      </c>
      <c r="T764" t="str">
        <f t="shared" si="99"/>
        <v>186A Main St</v>
      </c>
      <c r="U764" t="str">
        <f t="shared" si="100"/>
        <v>Newmarket</v>
      </c>
      <c r="V764" t="str">
        <f t="shared" si="101"/>
        <v>03857</v>
      </c>
      <c r="W764" t="str">
        <f t="shared" si="102"/>
        <v>Newmarket Elementary School</v>
      </c>
      <c r="X764" t="str">
        <f t="shared" si="103"/>
        <v>243 S. Main St.</v>
      </c>
      <c r="Y764" t="str">
        <f t="shared" si="104"/>
        <v>Newmarket</v>
      </c>
      <c r="Z764" t="str">
        <f t="shared" si="105"/>
        <v>03857</v>
      </c>
      <c r="AA764" t="str">
        <f t="shared" si="106"/>
        <v xml:space="preserve">Open: M Tu W Th F </v>
      </c>
      <c r="AB764" t="str">
        <f t="shared" si="107"/>
        <v xml:space="preserve">Serving: Br Lun </v>
      </c>
    </row>
    <row r="765" spans="3:28" x14ac:dyDescent="0.2">
      <c r="C765" t="s">
        <v>679</v>
      </c>
      <c r="J765" t="s">
        <v>674</v>
      </c>
      <c r="L765" t="s">
        <v>680</v>
      </c>
      <c r="M765" t="s">
        <v>681</v>
      </c>
      <c r="P765" t="s">
        <v>677</v>
      </c>
      <c r="Q765" t="s">
        <v>678</v>
      </c>
      <c r="R765" t="str">
        <f>IFERROR(VLOOKUP(C765,'SAU Lookup'!A:B,2,FALSE),"N")</f>
        <v>N</v>
      </c>
      <c r="S765" t="str">
        <f>IFERROR(VLOOKUP(C765,'SAU Lookup'!A:A,1,FALSE),S764)</f>
        <v>31 Newmarket SAU Office</v>
      </c>
      <c r="T765" t="str">
        <f t="shared" si="99"/>
        <v>186A Main St</v>
      </c>
      <c r="U765" t="str">
        <f t="shared" si="100"/>
        <v>Newmarket</v>
      </c>
      <c r="V765" t="str">
        <f t="shared" si="101"/>
        <v>03857</v>
      </c>
      <c r="W765" t="str">
        <f t="shared" si="102"/>
        <v/>
      </c>
      <c r="X765" t="str">
        <f t="shared" si="103"/>
        <v/>
      </c>
      <c r="Y765" t="str">
        <f t="shared" si="104"/>
        <v/>
      </c>
      <c r="Z765" t="str">
        <f t="shared" si="105"/>
        <v/>
      </c>
      <c r="AA765" t="str">
        <f t="shared" si="106"/>
        <v/>
      </c>
      <c r="AB765" t="str">
        <f t="shared" si="107"/>
        <v/>
      </c>
    </row>
    <row r="766" spans="3:28" x14ac:dyDescent="0.2">
      <c r="C766" t="s">
        <v>22</v>
      </c>
      <c r="J766" t="s">
        <v>23</v>
      </c>
      <c r="L766" t="s">
        <v>24</v>
      </c>
      <c r="M766" t="s">
        <v>25</v>
      </c>
      <c r="P766" t="s">
        <v>26</v>
      </c>
      <c r="R766" t="str">
        <f>IFERROR(VLOOKUP(C766,'SAU Lookup'!A:B,2,FALSE),"N")</f>
        <v>N</v>
      </c>
      <c r="S766" t="str">
        <f>IFERROR(VLOOKUP(C766,'SAU Lookup'!A:A,1,FALSE),S765)</f>
        <v>31 Newmarket SAU Office</v>
      </c>
      <c r="T766" t="str">
        <f t="shared" si="99"/>
        <v>186A Main St</v>
      </c>
      <c r="U766" t="str">
        <f t="shared" si="100"/>
        <v>Newmarket</v>
      </c>
      <c r="V766" t="str">
        <f t="shared" si="101"/>
        <v>03857</v>
      </c>
      <c r="W766" t="str">
        <f t="shared" si="102"/>
        <v/>
      </c>
      <c r="X766" t="str">
        <f t="shared" si="103"/>
        <v/>
      </c>
      <c r="Y766" t="str">
        <f t="shared" si="104"/>
        <v/>
      </c>
      <c r="Z766" t="str">
        <f t="shared" si="105"/>
        <v/>
      </c>
      <c r="AA766" t="str">
        <f t="shared" si="106"/>
        <v/>
      </c>
      <c r="AB766" t="str">
        <f t="shared" si="107"/>
        <v/>
      </c>
    </row>
    <row r="767" spans="3:28" x14ac:dyDescent="0.2">
      <c r="C767" t="s">
        <v>27</v>
      </c>
      <c r="R767" t="str">
        <f>IFERROR(VLOOKUP(C767,'SAU Lookup'!A:B,2,FALSE),"N")</f>
        <v>N</v>
      </c>
      <c r="S767" t="str">
        <f>IFERROR(VLOOKUP(C767,'SAU Lookup'!A:A,1,FALSE),S766)</f>
        <v>31 Newmarket SAU Office</v>
      </c>
      <c r="T767" t="str">
        <f t="shared" si="99"/>
        <v>186A Main St</v>
      </c>
      <c r="U767" t="str">
        <f t="shared" si="100"/>
        <v>Newmarket</v>
      </c>
      <c r="V767" t="str">
        <f t="shared" si="101"/>
        <v>03857</v>
      </c>
      <c r="W767" t="str">
        <f t="shared" si="102"/>
        <v/>
      </c>
      <c r="X767" t="str">
        <f t="shared" si="103"/>
        <v/>
      </c>
      <c r="Y767" t="str">
        <f t="shared" si="104"/>
        <v/>
      </c>
      <c r="Z767" t="str">
        <f t="shared" si="105"/>
        <v/>
      </c>
      <c r="AA767" t="str">
        <f t="shared" si="106"/>
        <v/>
      </c>
      <c r="AB767" t="str">
        <f t="shared" si="107"/>
        <v/>
      </c>
    </row>
    <row r="768" spans="3:28" x14ac:dyDescent="0.2">
      <c r="C768" t="s">
        <v>28</v>
      </c>
      <c r="R768" t="str">
        <f>IFERROR(VLOOKUP(C768,'SAU Lookup'!A:B,2,FALSE),"N")</f>
        <v>N</v>
      </c>
      <c r="S768" t="str">
        <f>IFERROR(VLOOKUP(C768,'SAU Lookup'!A:A,1,FALSE),S767)</f>
        <v>31 Newmarket SAU Office</v>
      </c>
      <c r="T768" t="str">
        <f t="shared" si="99"/>
        <v>186A Main St</v>
      </c>
      <c r="U768" t="str">
        <f t="shared" si="100"/>
        <v>Newmarket</v>
      </c>
      <c r="V768" t="str">
        <f t="shared" si="101"/>
        <v>03857</v>
      </c>
      <c r="W768" t="str">
        <f t="shared" si="102"/>
        <v>Newmarket Jr.-Sr. High School</v>
      </c>
      <c r="X768" t="str">
        <f t="shared" si="103"/>
        <v>213 S. Main St.</v>
      </c>
      <c r="Y768" t="str">
        <f t="shared" si="104"/>
        <v>Newmarket</v>
      </c>
      <c r="Z768" t="str">
        <f t="shared" si="105"/>
        <v>03857</v>
      </c>
      <c r="AA768" t="str">
        <f t="shared" si="106"/>
        <v xml:space="preserve">Open: M Tu W Th F </v>
      </c>
      <c r="AB768" t="str">
        <f t="shared" si="107"/>
        <v xml:space="preserve">Serving: Br Lun </v>
      </c>
    </row>
    <row r="769" spans="3:28" x14ac:dyDescent="0.2">
      <c r="C769" t="s">
        <v>682</v>
      </c>
      <c r="J769" t="s">
        <v>674</v>
      </c>
      <c r="L769" t="s">
        <v>680</v>
      </c>
      <c r="M769" t="s">
        <v>683</v>
      </c>
      <c r="P769" t="s">
        <v>677</v>
      </c>
      <c r="Q769" t="s">
        <v>678</v>
      </c>
      <c r="R769" t="str">
        <f>IFERROR(VLOOKUP(C769,'SAU Lookup'!A:B,2,FALSE),"N")</f>
        <v>N</v>
      </c>
      <c r="S769" t="str">
        <f>IFERROR(VLOOKUP(C769,'SAU Lookup'!A:A,1,FALSE),S768)</f>
        <v>31 Newmarket SAU Office</v>
      </c>
      <c r="T769" t="str">
        <f t="shared" si="99"/>
        <v>186A Main St</v>
      </c>
      <c r="U769" t="str">
        <f t="shared" si="100"/>
        <v>Newmarket</v>
      </c>
      <c r="V769" t="str">
        <f t="shared" si="101"/>
        <v>03857</v>
      </c>
      <c r="W769" t="str">
        <f t="shared" si="102"/>
        <v/>
      </c>
      <c r="X769" t="str">
        <f t="shared" si="103"/>
        <v/>
      </c>
      <c r="Y769" t="str">
        <f t="shared" si="104"/>
        <v/>
      </c>
      <c r="Z769" t="str">
        <f t="shared" si="105"/>
        <v/>
      </c>
      <c r="AA769" t="str">
        <f t="shared" si="106"/>
        <v/>
      </c>
      <c r="AB769" t="str">
        <f t="shared" si="107"/>
        <v/>
      </c>
    </row>
    <row r="770" spans="3:28" x14ac:dyDescent="0.2">
      <c r="C770" t="s">
        <v>22</v>
      </c>
      <c r="J770" t="s">
        <v>23</v>
      </c>
      <c r="L770" t="s">
        <v>24</v>
      </c>
      <c r="M770" t="s">
        <v>25</v>
      </c>
      <c r="P770" t="s">
        <v>26</v>
      </c>
      <c r="R770" t="str">
        <f>IFERROR(VLOOKUP(C770,'SAU Lookup'!A:B,2,FALSE),"N")</f>
        <v>N</v>
      </c>
      <c r="S770" t="str">
        <f>IFERROR(VLOOKUP(C770,'SAU Lookup'!A:A,1,FALSE),S769)</f>
        <v>31 Newmarket SAU Office</v>
      </c>
      <c r="T770" t="str">
        <f t="shared" si="99"/>
        <v>186A Main St</v>
      </c>
      <c r="U770" t="str">
        <f t="shared" si="100"/>
        <v>Newmarket</v>
      </c>
      <c r="V770" t="str">
        <f t="shared" si="101"/>
        <v>03857</v>
      </c>
      <c r="W770" t="str">
        <f t="shared" si="102"/>
        <v/>
      </c>
      <c r="X770" t="str">
        <f t="shared" si="103"/>
        <v/>
      </c>
      <c r="Y770" t="str">
        <f t="shared" si="104"/>
        <v/>
      </c>
      <c r="Z770" t="str">
        <f t="shared" si="105"/>
        <v/>
      </c>
      <c r="AA770" t="str">
        <f t="shared" si="106"/>
        <v/>
      </c>
      <c r="AB770" t="str">
        <f t="shared" si="107"/>
        <v/>
      </c>
    </row>
    <row r="771" spans="3:28" x14ac:dyDescent="0.2">
      <c r="C771" t="s">
        <v>27</v>
      </c>
      <c r="R771" t="str">
        <f>IFERROR(VLOOKUP(C771,'SAU Lookup'!A:B,2,FALSE),"N")</f>
        <v>N</v>
      </c>
      <c r="S771" t="str">
        <f>IFERROR(VLOOKUP(C771,'SAU Lookup'!A:A,1,FALSE),S770)</f>
        <v>31 Newmarket SAU Office</v>
      </c>
      <c r="T771" t="str">
        <f t="shared" si="99"/>
        <v>186A Main St</v>
      </c>
      <c r="U771" t="str">
        <f t="shared" si="100"/>
        <v>Newmarket</v>
      </c>
      <c r="V771" t="str">
        <f t="shared" si="101"/>
        <v>03857</v>
      </c>
      <c r="W771" t="str">
        <f t="shared" si="102"/>
        <v/>
      </c>
      <c r="X771" t="str">
        <f t="shared" si="103"/>
        <v/>
      </c>
      <c r="Y771" t="str">
        <f t="shared" si="104"/>
        <v/>
      </c>
      <c r="Z771" t="str">
        <f t="shared" si="105"/>
        <v/>
      </c>
      <c r="AA771" t="str">
        <f t="shared" si="106"/>
        <v/>
      </c>
      <c r="AB771" t="str">
        <f t="shared" si="107"/>
        <v/>
      </c>
    </row>
    <row r="772" spans="3:28" x14ac:dyDescent="0.2">
      <c r="C772" t="s">
        <v>28</v>
      </c>
      <c r="R772" t="str">
        <f>IFERROR(VLOOKUP(C772,'SAU Lookup'!A:B,2,FALSE),"N")</f>
        <v>N</v>
      </c>
      <c r="S772" t="str">
        <f>IFERROR(VLOOKUP(C772,'SAU Lookup'!A:A,1,FALSE),S771)</f>
        <v>31 Newmarket SAU Office</v>
      </c>
      <c r="T772" t="str">
        <f t="shared" si="99"/>
        <v>186A Main St</v>
      </c>
      <c r="U772" t="str">
        <f t="shared" si="100"/>
        <v>Newmarket</v>
      </c>
      <c r="V772" t="str">
        <f t="shared" si="101"/>
        <v>03857</v>
      </c>
      <c r="W772" t="str">
        <f t="shared" si="102"/>
        <v/>
      </c>
      <c r="X772" t="str">
        <f t="shared" si="103"/>
        <v/>
      </c>
      <c r="Y772" t="str">
        <f t="shared" si="104"/>
        <v/>
      </c>
      <c r="Z772" t="str">
        <f t="shared" si="105"/>
        <v/>
      </c>
      <c r="AA772" t="str">
        <f t="shared" si="106"/>
        <v/>
      </c>
      <c r="AB772" t="str">
        <f t="shared" si="107"/>
        <v/>
      </c>
    </row>
    <row r="773" spans="3:28" x14ac:dyDescent="0.2">
      <c r="C773" t="s">
        <v>684</v>
      </c>
      <c r="J773" t="s">
        <v>685</v>
      </c>
      <c r="L773" t="s">
        <v>686</v>
      </c>
      <c r="M773" t="s">
        <v>687</v>
      </c>
      <c r="P773" t="s">
        <v>688</v>
      </c>
      <c r="Q773" t="s">
        <v>689</v>
      </c>
      <c r="R773" t="str">
        <f>IFERROR(VLOOKUP(C773,'SAU Lookup'!A:B,2,FALSE),"N")</f>
        <v>Y</v>
      </c>
      <c r="S773" t="str">
        <f>IFERROR(VLOOKUP(C773,'SAU Lookup'!A:A,1,FALSE),S772)</f>
        <v>32 Plainfield SAU Office</v>
      </c>
      <c r="T773" t="str">
        <f t="shared" si="99"/>
        <v>92 Bonner Road</v>
      </c>
      <c r="U773" t="str">
        <f t="shared" si="100"/>
        <v>Meriden</v>
      </c>
      <c r="V773" t="str">
        <f t="shared" si="101"/>
        <v>03745</v>
      </c>
      <c r="W773" t="str">
        <f t="shared" si="102"/>
        <v>Plainfield Elementary School</v>
      </c>
      <c r="X773" t="str">
        <f t="shared" si="103"/>
        <v>92 Bonner Rd.</v>
      </c>
      <c r="Y773" t="str">
        <f t="shared" si="104"/>
        <v>Meriden</v>
      </c>
      <c r="Z773" t="str">
        <f t="shared" si="105"/>
        <v>03745</v>
      </c>
      <c r="AA773" t="str">
        <f t="shared" si="106"/>
        <v xml:space="preserve">Open: M Tu W Th F </v>
      </c>
      <c r="AB773" t="str">
        <f t="shared" si="107"/>
        <v xml:space="preserve">Serving: Lun </v>
      </c>
    </row>
    <row r="774" spans="3:28" x14ac:dyDescent="0.2">
      <c r="C774" t="s">
        <v>690</v>
      </c>
      <c r="J774" t="s">
        <v>146</v>
      </c>
      <c r="L774" t="s">
        <v>691</v>
      </c>
      <c r="M774" t="s">
        <v>692</v>
      </c>
      <c r="P774" t="s">
        <v>688</v>
      </c>
      <c r="Q774" t="s">
        <v>689</v>
      </c>
      <c r="R774" t="str">
        <f>IFERROR(VLOOKUP(C774,'SAU Lookup'!A:B,2,FALSE),"N")</f>
        <v>N</v>
      </c>
      <c r="S774" t="str">
        <f>IFERROR(VLOOKUP(C774,'SAU Lookup'!A:A,1,FALSE),S773)</f>
        <v>32 Plainfield SAU Office</v>
      </c>
      <c r="T774" t="str">
        <f t="shared" si="99"/>
        <v>92 Bonner Road</v>
      </c>
      <c r="U774" t="str">
        <f t="shared" si="100"/>
        <v>Meriden</v>
      </c>
      <c r="V774" t="str">
        <f t="shared" si="101"/>
        <v>03745</v>
      </c>
      <c r="W774" t="str">
        <f t="shared" si="102"/>
        <v/>
      </c>
      <c r="X774" t="str">
        <f t="shared" si="103"/>
        <v/>
      </c>
      <c r="Y774" t="str">
        <f t="shared" si="104"/>
        <v/>
      </c>
      <c r="Z774" t="str">
        <f t="shared" si="105"/>
        <v/>
      </c>
      <c r="AA774" t="str">
        <f t="shared" si="106"/>
        <v/>
      </c>
      <c r="AB774" t="str">
        <f t="shared" si="107"/>
        <v/>
      </c>
    </row>
    <row r="775" spans="3:28" x14ac:dyDescent="0.2">
      <c r="C775" t="s">
        <v>22</v>
      </c>
      <c r="J775" t="s">
        <v>23</v>
      </c>
      <c r="L775" t="s">
        <v>24</v>
      </c>
      <c r="M775" t="s">
        <v>25</v>
      </c>
      <c r="P775" t="s">
        <v>26</v>
      </c>
      <c r="R775" t="str">
        <f>IFERROR(VLOOKUP(C775,'SAU Lookup'!A:B,2,FALSE),"N")</f>
        <v>N</v>
      </c>
      <c r="S775" t="str">
        <f>IFERROR(VLOOKUP(C775,'SAU Lookup'!A:A,1,FALSE),S774)</f>
        <v>32 Plainfield SAU Office</v>
      </c>
      <c r="T775" t="str">
        <f t="shared" si="99"/>
        <v>92 Bonner Road</v>
      </c>
      <c r="U775" t="str">
        <f t="shared" si="100"/>
        <v>Meriden</v>
      </c>
      <c r="V775" t="str">
        <f t="shared" si="101"/>
        <v>03745</v>
      </c>
      <c r="W775" t="str">
        <f t="shared" si="102"/>
        <v/>
      </c>
      <c r="X775" t="str">
        <f t="shared" si="103"/>
        <v/>
      </c>
      <c r="Y775" t="str">
        <f t="shared" si="104"/>
        <v/>
      </c>
      <c r="Z775" t="str">
        <f t="shared" si="105"/>
        <v/>
      </c>
      <c r="AA775" t="str">
        <f t="shared" si="106"/>
        <v/>
      </c>
      <c r="AB775" t="str">
        <f t="shared" si="107"/>
        <v/>
      </c>
    </row>
    <row r="776" spans="3:28" x14ac:dyDescent="0.2">
      <c r="C776" t="s">
        <v>201</v>
      </c>
      <c r="R776" t="str">
        <f>IFERROR(VLOOKUP(C776,'SAU Lookup'!A:B,2,FALSE),"N")</f>
        <v>N</v>
      </c>
      <c r="S776" t="str">
        <f>IFERROR(VLOOKUP(C776,'SAU Lookup'!A:A,1,FALSE),S775)</f>
        <v>32 Plainfield SAU Office</v>
      </c>
      <c r="T776" t="str">
        <f t="shared" si="99"/>
        <v>92 Bonner Road</v>
      </c>
      <c r="U776" t="str">
        <f t="shared" si="100"/>
        <v>Meriden</v>
      </c>
      <c r="V776" t="str">
        <f t="shared" si="101"/>
        <v>03745</v>
      </c>
      <c r="W776" t="str">
        <f t="shared" si="102"/>
        <v/>
      </c>
      <c r="X776" t="str">
        <f t="shared" si="103"/>
        <v/>
      </c>
      <c r="Y776" t="str">
        <f t="shared" si="104"/>
        <v/>
      </c>
      <c r="Z776" t="str">
        <f t="shared" si="105"/>
        <v/>
      </c>
      <c r="AA776" t="str">
        <f t="shared" si="106"/>
        <v/>
      </c>
      <c r="AB776" t="str">
        <f t="shared" si="107"/>
        <v/>
      </c>
    </row>
    <row r="777" spans="3:28" x14ac:dyDescent="0.2">
      <c r="C777" t="s">
        <v>28</v>
      </c>
      <c r="R777" t="str">
        <f>IFERROR(VLOOKUP(C777,'SAU Lookup'!A:B,2,FALSE),"N")</f>
        <v>N</v>
      </c>
      <c r="S777" t="str">
        <f>IFERROR(VLOOKUP(C777,'SAU Lookup'!A:A,1,FALSE),S776)</f>
        <v>32 Plainfield SAU Office</v>
      </c>
      <c r="T777" t="str">
        <f t="shared" si="99"/>
        <v>92 Bonner Road</v>
      </c>
      <c r="U777" t="str">
        <f t="shared" si="100"/>
        <v>Meriden</v>
      </c>
      <c r="V777" t="str">
        <f t="shared" si="101"/>
        <v>03745</v>
      </c>
      <c r="W777" t="str">
        <f t="shared" si="102"/>
        <v/>
      </c>
      <c r="X777" t="str">
        <f t="shared" si="103"/>
        <v/>
      </c>
      <c r="Y777" t="str">
        <f t="shared" si="104"/>
        <v/>
      </c>
      <c r="Z777" t="str">
        <f t="shared" si="105"/>
        <v/>
      </c>
      <c r="AA777" t="str">
        <f t="shared" si="106"/>
        <v/>
      </c>
      <c r="AB777" t="str">
        <f t="shared" si="107"/>
        <v/>
      </c>
    </row>
    <row r="778" spans="3:28" x14ac:dyDescent="0.2">
      <c r="C778" t="s">
        <v>693</v>
      </c>
      <c r="J778" t="s">
        <v>694</v>
      </c>
      <c r="L778" t="s">
        <v>695</v>
      </c>
      <c r="M778" t="s">
        <v>696</v>
      </c>
      <c r="P778" t="s">
        <v>697</v>
      </c>
      <c r="Q778" t="s">
        <v>698</v>
      </c>
      <c r="R778" t="str">
        <f>IFERROR(VLOOKUP(C778,'SAU Lookup'!A:B,2,FALSE),"N")</f>
        <v>Y</v>
      </c>
      <c r="S778" t="str">
        <f>IFERROR(VLOOKUP(C778,'SAU Lookup'!A:A,1,FALSE),S777)</f>
        <v>33 Raymond SAU Office</v>
      </c>
      <c r="T778" t="str">
        <f t="shared" si="99"/>
        <v>43 Harriman Hill Road</v>
      </c>
      <c r="U778" t="str">
        <f t="shared" si="100"/>
        <v>Raymond</v>
      </c>
      <c r="V778" t="str">
        <f t="shared" si="101"/>
        <v>03077</v>
      </c>
      <c r="W778" t="str">
        <f t="shared" si="102"/>
        <v>Iber Holmes Gove Middle School</v>
      </c>
      <c r="X778" t="str">
        <f t="shared" si="103"/>
        <v>1 Stephen Batchelder Pkwy.</v>
      </c>
      <c r="Y778" t="str">
        <f t="shared" si="104"/>
        <v>Raymond</v>
      </c>
      <c r="Z778" t="str">
        <f t="shared" si="105"/>
        <v>03077</v>
      </c>
      <c r="AA778" t="str">
        <f t="shared" si="106"/>
        <v xml:space="preserve">Open: M Tu W Th F </v>
      </c>
      <c r="AB778" t="str">
        <f t="shared" si="107"/>
        <v xml:space="preserve">Serving: Br Lun </v>
      </c>
    </row>
    <row r="779" spans="3:28" x14ac:dyDescent="0.2">
      <c r="C779" t="s">
        <v>699</v>
      </c>
      <c r="J779" t="s">
        <v>694</v>
      </c>
      <c r="L779" t="s">
        <v>695</v>
      </c>
      <c r="M779" t="s">
        <v>700</v>
      </c>
      <c r="P779" t="s">
        <v>697</v>
      </c>
      <c r="Q779" t="s">
        <v>698</v>
      </c>
      <c r="R779" t="str">
        <f>IFERROR(VLOOKUP(C779,'SAU Lookup'!A:B,2,FALSE),"N")</f>
        <v>N</v>
      </c>
      <c r="S779" t="str">
        <f>IFERROR(VLOOKUP(C779,'SAU Lookup'!A:A,1,FALSE),S778)</f>
        <v>33 Raymond SAU Office</v>
      </c>
      <c r="T779" t="str">
        <f t="shared" si="99"/>
        <v>43 Harriman Hill Road</v>
      </c>
      <c r="U779" t="str">
        <f t="shared" si="100"/>
        <v>Raymond</v>
      </c>
      <c r="V779" t="str">
        <f t="shared" si="101"/>
        <v>03077</v>
      </c>
      <c r="W779" t="str">
        <f t="shared" si="102"/>
        <v/>
      </c>
      <c r="X779" t="str">
        <f t="shared" si="103"/>
        <v/>
      </c>
      <c r="Y779" t="str">
        <f t="shared" si="104"/>
        <v/>
      </c>
      <c r="Z779" t="str">
        <f t="shared" si="105"/>
        <v/>
      </c>
      <c r="AA779" t="str">
        <f t="shared" si="106"/>
        <v/>
      </c>
      <c r="AB779" t="str">
        <f t="shared" si="107"/>
        <v/>
      </c>
    </row>
    <row r="780" spans="3:28" x14ac:dyDescent="0.2">
      <c r="C780" t="s">
        <v>22</v>
      </c>
      <c r="J780" t="s">
        <v>23</v>
      </c>
      <c r="L780" t="s">
        <v>24</v>
      </c>
      <c r="M780" t="s">
        <v>25</v>
      </c>
      <c r="P780" t="s">
        <v>26</v>
      </c>
      <c r="R780" t="str">
        <f>IFERROR(VLOOKUP(C780,'SAU Lookup'!A:B,2,FALSE),"N")</f>
        <v>N</v>
      </c>
      <c r="S780" t="str">
        <f>IFERROR(VLOOKUP(C780,'SAU Lookup'!A:A,1,FALSE),S779)</f>
        <v>33 Raymond SAU Office</v>
      </c>
      <c r="T780" t="str">
        <f t="shared" ref="T780:T843" si="108">IF(R780="Y",M780,T779)</f>
        <v>43 Harriman Hill Road</v>
      </c>
      <c r="U780" t="str">
        <f t="shared" ref="U780:U843" si="109">IF($R780="Y",P780,U779)</f>
        <v>Raymond</v>
      </c>
      <c r="V780" t="str">
        <f t="shared" ref="V780:V843" si="110">IF($R780="Y",Q780,V779)</f>
        <v>03077</v>
      </c>
      <c r="W780" t="str">
        <f t="shared" ref="W780:W843" si="111">IF(ISNUMBER(SEARCH("open",C782)),C781,"")</f>
        <v/>
      </c>
      <c r="X780" t="str">
        <f t="shared" ref="X780:X843" si="112">IF(ISNUMBER(SEARCH("open",$C782)),M781,"")</f>
        <v/>
      </c>
      <c r="Y780" t="str">
        <f t="shared" ref="Y780:Y843" si="113">IF(ISNUMBER(SEARCH("open",$C782)),P781,"")</f>
        <v/>
      </c>
      <c r="Z780" t="str">
        <f t="shared" ref="Z780:Z843" si="114">IF(ISNUMBER(SEARCH("open",$C782)),Q781,"")</f>
        <v/>
      </c>
      <c r="AA780" t="str">
        <f t="shared" ref="AA780:AA843" si="115">IF(ISNUMBER(SEARCH("open",$C782)),C782,"")</f>
        <v/>
      </c>
      <c r="AB780" t="str">
        <f t="shared" ref="AB780:AB843" si="116">IF(ISNUMBER(SEARCH("open",$C782)),C783,"")</f>
        <v/>
      </c>
    </row>
    <row r="781" spans="3:28" x14ac:dyDescent="0.2">
      <c r="C781" t="s">
        <v>27</v>
      </c>
      <c r="R781" t="str">
        <f>IFERROR(VLOOKUP(C781,'SAU Lookup'!A:B,2,FALSE),"N")</f>
        <v>N</v>
      </c>
      <c r="S781" t="str">
        <f>IFERROR(VLOOKUP(C781,'SAU Lookup'!A:A,1,FALSE),S780)</f>
        <v>33 Raymond SAU Office</v>
      </c>
      <c r="T781" t="str">
        <f t="shared" si="108"/>
        <v>43 Harriman Hill Road</v>
      </c>
      <c r="U781" t="str">
        <f t="shared" si="109"/>
        <v>Raymond</v>
      </c>
      <c r="V781" t="str">
        <f t="shared" si="110"/>
        <v>03077</v>
      </c>
      <c r="W781" t="str">
        <f t="shared" si="111"/>
        <v/>
      </c>
      <c r="X781" t="str">
        <f t="shared" si="112"/>
        <v/>
      </c>
      <c r="Y781" t="str">
        <f t="shared" si="113"/>
        <v/>
      </c>
      <c r="Z781" t="str">
        <f t="shared" si="114"/>
        <v/>
      </c>
      <c r="AA781" t="str">
        <f t="shared" si="115"/>
        <v/>
      </c>
      <c r="AB781" t="str">
        <f t="shared" si="116"/>
        <v/>
      </c>
    </row>
    <row r="782" spans="3:28" x14ac:dyDescent="0.2">
      <c r="C782" t="s">
        <v>28</v>
      </c>
      <c r="R782" t="str">
        <f>IFERROR(VLOOKUP(C782,'SAU Lookup'!A:B,2,FALSE),"N")</f>
        <v>N</v>
      </c>
      <c r="S782" t="str">
        <f>IFERROR(VLOOKUP(C782,'SAU Lookup'!A:A,1,FALSE),S781)</f>
        <v>33 Raymond SAU Office</v>
      </c>
      <c r="T782" t="str">
        <f t="shared" si="108"/>
        <v>43 Harriman Hill Road</v>
      </c>
      <c r="U782" t="str">
        <f t="shared" si="109"/>
        <v>Raymond</v>
      </c>
      <c r="V782" t="str">
        <f t="shared" si="110"/>
        <v>03077</v>
      </c>
      <c r="W782" t="str">
        <f t="shared" si="111"/>
        <v>Lamprey River Elementary School</v>
      </c>
      <c r="X782" t="str">
        <f t="shared" si="112"/>
        <v>33 Old Manchester Rd.</v>
      </c>
      <c r="Y782" t="str">
        <f t="shared" si="113"/>
        <v>Raymond</v>
      </c>
      <c r="Z782" t="str">
        <f t="shared" si="114"/>
        <v>03077</v>
      </c>
      <c r="AA782" t="str">
        <f t="shared" si="115"/>
        <v xml:space="preserve">Open: M Tu W Th F </v>
      </c>
      <c r="AB782" t="str">
        <f t="shared" si="116"/>
        <v xml:space="preserve">Serving: Milk Br Lun </v>
      </c>
    </row>
    <row r="783" spans="3:28" x14ac:dyDescent="0.2">
      <c r="C783" t="s">
        <v>701</v>
      </c>
      <c r="J783" t="s">
        <v>694</v>
      </c>
      <c r="L783" t="s">
        <v>695</v>
      </c>
      <c r="M783" t="s">
        <v>702</v>
      </c>
      <c r="P783" t="s">
        <v>697</v>
      </c>
      <c r="Q783" t="s">
        <v>698</v>
      </c>
      <c r="R783" t="str">
        <f>IFERROR(VLOOKUP(C783,'SAU Lookup'!A:B,2,FALSE),"N")</f>
        <v>N</v>
      </c>
      <c r="S783" t="str">
        <f>IFERROR(VLOOKUP(C783,'SAU Lookup'!A:A,1,FALSE),S782)</f>
        <v>33 Raymond SAU Office</v>
      </c>
      <c r="T783" t="str">
        <f t="shared" si="108"/>
        <v>43 Harriman Hill Road</v>
      </c>
      <c r="U783" t="str">
        <f t="shared" si="109"/>
        <v>Raymond</v>
      </c>
      <c r="V783" t="str">
        <f t="shared" si="110"/>
        <v>03077</v>
      </c>
      <c r="W783" t="str">
        <f t="shared" si="111"/>
        <v/>
      </c>
      <c r="X783" t="str">
        <f t="shared" si="112"/>
        <v/>
      </c>
      <c r="Y783" t="str">
        <f t="shared" si="113"/>
        <v/>
      </c>
      <c r="Z783" t="str">
        <f t="shared" si="114"/>
        <v/>
      </c>
      <c r="AA783" t="str">
        <f t="shared" si="115"/>
        <v/>
      </c>
      <c r="AB783" t="str">
        <f t="shared" si="116"/>
        <v/>
      </c>
    </row>
    <row r="784" spans="3:28" x14ac:dyDescent="0.2">
      <c r="C784" t="s">
        <v>22</v>
      </c>
      <c r="J784" t="s">
        <v>23</v>
      </c>
      <c r="L784" t="s">
        <v>24</v>
      </c>
      <c r="M784" t="s">
        <v>25</v>
      </c>
      <c r="P784" t="s">
        <v>26</v>
      </c>
      <c r="R784" t="str">
        <f>IFERROR(VLOOKUP(C784,'SAU Lookup'!A:B,2,FALSE),"N")</f>
        <v>N</v>
      </c>
      <c r="S784" t="str">
        <f>IFERROR(VLOOKUP(C784,'SAU Lookup'!A:A,1,FALSE),S783)</f>
        <v>33 Raymond SAU Office</v>
      </c>
      <c r="T784" t="str">
        <f t="shared" si="108"/>
        <v>43 Harriman Hill Road</v>
      </c>
      <c r="U784" t="str">
        <f t="shared" si="109"/>
        <v>Raymond</v>
      </c>
      <c r="V784" t="str">
        <f t="shared" si="110"/>
        <v>03077</v>
      </c>
      <c r="W784" t="str">
        <f t="shared" si="111"/>
        <v/>
      </c>
      <c r="X784" t="str">
        <f t="shared" si="112"/>
        <v/>
      </c>
      <c r="Y784" t="str">
        <f t="shared" si="113"/>
        <v/>
      </c>
      <c r="Z784" t="str">
        <f t="shared" si="114"/>
        <v/>
      </c>
      <c r="AA784" t="str">
        <f t="shared" si="115"/>
        <v/>
      </c>
      <c r="AB784" t="str">
        <f t="shared" si="116"/>
        <v/>
      </c>
    </row>
    <row r="785" spans="3:28" x14ac:dyDescent="0.2">
      <c r="C785" t="s">
        <v>72</v>
      </c>
      <c r="R785" t="str">
        <f>IFERROR(VLOOKUP(C785,'SAU Lookup'!A:B,2,FALSE),"N")</f>
        <v>N</v>
      </c>
      <c r="S785" t="str">
        <f>IFERROR(VLOOKUP(C785,'SAU Lookup'!A:A,1,FALSE),S784)</f>
        <v>33 Raymond SAU Office</v>
      </c>
      <c r="T785" t="str">
        <f t="shared" si="108"/>
        <v>43 Harriman Hill Road</v>
      </c>
      <c r="U785" t="str">
        <f t="shared" si="109"/>
        <v>Raymond</v>
      </c>
      <c r="V785" t="str">
        <f t="shared" si="110"/>
        <v>03077</v>
      </c>
      <c r="W785" t="str">
        <f t="shared" si="111"/>
        <v/>
      </c>
      <c r="X785" t="str">
        <f t="shared" si="112"/>
        <v/>
      </c>
      <c r="Y785" t="str">
        <f t="shared" si="113"/>
        <v/>
      </c>
      <c r="Z785" t="str">
        <f t="shared" si="114"/>
        <v/>
      </c>
      <c r="AA785" t="str">
        <f t="shared" si="115"/>
        <v/>
      </c>
      <c r="AB785" t="str">
        <f t="shared" si="116"/>
        <v/>
      </c>
    </row>
    <row r="786" spans="3:28" x14ac:dyDescent="0.2">
      <c r="C786" t="s">
        <v>28</v>
      </c>
      <c r="R786" t="str">
        <f>IFERROR(VLOOKUP(C786,'SAU Lookup'!A:B,2,FALSE),"N")</f>
        <v>N</v>
      </c>
      <c r="S786" t="str">
        <f>IFERROR(VLOOKUP(C786,'SAU Lookup'!A:A,1,FALSE),S785)</f>
        <v>33 Raymond SAU Office</v>
      </c>
      <c r="T786" t="str">
        <f t="shared" si="108"/>
        <v>43 Harriman Hill Road</v>
      </c>
      <c r="U786" t="str">
        <f t="shared" si="109"/>
        <v>Raymond</v>
      </c>
      <c r="V786" t="str">
        <f t="shared" si="110"/>
        <v>03077</v>
      </c>
      <c r="W786" t="str">
        <f t="shared" si="111"/>
        <v>Raymond High School</v>
      </c>
      <c r="X786" t="str">
        <f t="shared" si="112"/>
        <v>45 Harriman Hill Rd.</v>
      </c>
      <c r="Y786" t="str">
        <f t="shared" si="113"/>
        <v>Raymond</v>
      </c>
      <c r="Z786" t="str">
        <f t="shared" si="114"/>
        <v>03077</v>
      </c>
      <c r="AA786" t="str">
        <f t="shared" si="115"/>
        <v xml:space="preserve">Open: M Tu W Th F </v>
      </c>
      <c r="AB786" t="str">
        <f t="shared" si="116"/>
        <v xml:space="preserve">Serving: Br Lun </v>
      </c>
    </row>
    <row r="787" spans="3:28" x14ac:dyDescent="0.2">
      <c r="C787" t="s">
        <v>703</v>
      </c>
      <c r="J787" t="s">
        <v>694</v>
      </c>
      <c r="L787" t="s">
        <v>695</v>
      </c>
      <c r="M787" t="s">
        <v>704</v>
      </c>
      <c r="P787" t="s">
        <v>697</v>
      </c>
      <c r="Q787" t="s">
        <v>698</v>
      </c>
      <c r="R787" t="str">
        <f>IFERROR(VLOOKUP(C787,'SAU Lookup'!A:B,2,FALSE),"N")</f>
        <v>N</v>
      </c>
      <c r="S787" t="str">
        <f>IFERROR(VLOOKUP(C787,'SAU Lookup'!A:A,1,FALSE),S786)</f>
        <v>33 Raymond SAU Office</v>
      </c>
      <c r="T787" t="str">
        <f t="shared" si="108"/>
        <v>43 Harriman Hill Road</v>
      </c>
      <c r="U787" t="str">
        <f t="shared" si="109"/>
        <v>Raymond</v>
      </c>
      <c r="V787" t="str">
        <f t="shared" si="110"/>
        <v>03077</v>
      </c>
      <c r="W787" t="str">
        <f t="shared" si="111"/>
        <v/>
      </c>
      <c r="X787" t="str">
        <f t="shared" si="112"/>
        <v/>
      </c>
      <c r="Y787" t="str">
        <f t="shared" si="113"/>
        <v/>
      </c>
      <c r="Z787" t="str">
        <f t="shared" si="114"/>
        <v/>
      </c>
      <c r="AA787" t="str">
        <f t="shared" si="115"/>
        <v/>
      </c>
      <c r="AB787" t="str">
        <f t="shared" si="116"/>
        <v/>
      </c>
    </row>
    <row r="788" spans="3:28" x14ac:dyDescent="0.2">
      <c r="C788" t="s">
        <v>22</v>
      </c>
      <c r="J788" t="s">
        <v>23</v>
      </c>
      <c r="L788" t="s">
        <v>24</v>
      </c>
      <c r="M788" t="s">
        <v>25</v>
      </c>
      <c r="P788" t="s">
        <v>26</v>
      </c>
      <c r="R788" t="str">
        <f>IFERROR(VLOOKUP(C788,'SAU Lookup'!A:B,2,FALSE),"N")</f>
        <v>N</v>
      </c>
      <c r="S788" t="str">
        <f>IFERROR(VLOOKUP(C788,'SAU Lookup'!A:A,1,FALSE),S787)</f>
        <v>33 Raymond SAU Office</v>
      </c>
      <c r="T788" t="str">
        <f t="shared" si="108"/>
        <v>43 Harriman Hill Road</v>
      </c>
      <c r="U788" t="str">
        <f t="shared" si="109"/>
        <v>Raymond</v>
      </c>
      <c r="V788" t="str">
        <f t="shared" si="110"/>
        <v>03077</v>
      </c>
      <c r="W788" t="str">
        <f t="shared" si="111"/>
        <v/>
      </c>
      <c r="X788" t="str">
        <f t="shared" si="112"/>
        <v/>
      </c>
      <c r="Y788" t="str">
        <f t="shared" si="113"/>
        <v/>
      </c>
      <c r="Z788" t="str">
        <f t="shared" si="114"/>
        <v/>
      </c>
      <c r="AA788" t="str">
        <f t="shared" si="115"/>
        <v/>
      </c>
      <c r="AB788" t="str">
        <f t="shared" si="116"/>
        <v/>
      </c>
    </row>
    <row r="789" spans="3:28" x14ac:dyDescent="0.2">
      <c r="C789" t="s">
        <v>27</v>
      </c>
      <c r="R789" t="str">
        <f>IFERROR(VLOOKUP(C789,'SAU Lookup'!A:B,2,FALSE),"N")</f>
        <v>N</v>
      </c>
      <c r="S789" t="str">
        <f>IFERROR(VLOOKUP(C789,'SAU Lookup'!A:A,1,FALSE),S788)</f>
        <v>33 Raymond SAU Office</v>
      </c>
      <c r="T789" t="str">
        <f t="shared" si="108"/>
        <v>43 Harriman Hill Road</v>
      </c>
      <c r="U789" t="str">
        <f t="shared" si="109"/>
        <v>Raymond</v>
      </c>
      <c r="V789" t="str">
        <f t="shared" si="110"/>
        <v>03077</v>
      </c>
      <c r="W789" t="str">
        <f t="shared" si="111"/>
        <v/>
      </c>
      <c r="X789" t="str">
        <f t="shared" si="112"/>
        <v/>
      </c>
      <c r="Y789" t="str">
        <f t="shared" si="113"/>
        <v/>
      </c>
      <c r="Z789" t="str">
        <f t="shared" si="114"/>
        <v/>
      </c>
      <c r="AA789" t="str">
        <f t="shared" si="115"/>
        <v/>
      </c>
      <c r="AB789" t="str">
        <f t="shared" si="116"/>
        <v/>
      </c>
    </row>
    <row r="790" spans="3:28" x14ac:dyDescent="0.2">
      <c r="C790" t="s">
        <v>28</v>
      </c>
      <c r="R790" t="str">
        <f>IFERROR(VLOOKUP(C790,'SAU Lookup'!A:B,2,FALSE),"N")</f>
        <v>N</v>
      </c>
      <c r="S790" t="str">
        <f>IFERROR(VLOOKUP(C790,'SAU Lookup'!A:A,1,FALSE),S789)</f>
        <v>33 Raymond SAU Office</v>
      </c>
      <c r="T790" t="str">
        <f t="shared" si="108"/>
        <v>43 Harriman Hill Road</v>
      </c>
      <c r="U790" t="str">
        <f t="shared" si="109"/>
        <v>Raymond</v>
      </c>
      <c r="V790" t="str">
        <f t="shared" si="110"/>
        <v>03077</v>
      </c>
      <c r="W790" t="str">
        <f t="shared" si="111"/>
        <v/>
      </c>
      <c r="X790" t="str">
        <f t="shared" si="112"/>
        <v/>
      </c>
      <c r="Y790" t="str">
        <f t="shared" si="113"/>
        <v/>
      </c>
      <c r="Z790" t="str">
        <f t="shared" si="114"/>
        <v/>
      </c>
      <c r="AA790" t="str">
        <f t="shared" si="115"/>
        <v/>
      </c>
      <c r="AB790" t="str">
        <f t="shared" si="116"/>
        <v/>
      </c>
    </row>
    <row r="791" spans="3:28" x14ac:dyDescent="0.2">
      <c r="C791" t="s">
        <v>705</v>
      </c>
      <c r="J791" t="s">
        <v>706</v>
      </c>
      <c r="L791" t="s">
        <v>707</v>
      </c>
      <c r="M791" t="s">
        <v>708</v>
      </c>
      <c r="P791" t="s">
        <v>709</v>
      </c>
      <c r="Q791" t="s">
        <v>710</v>
      </c>
      <c r="R791" t="str">
        <f>IFERROR(VLOOKUP(C791,'SAU Lookup'!A:B,2,FALSE),"N")</f>
        <v>Y</v>
      </c>
      <c r="S791" t="str">
        <f>IFERROR(VLOOKUP(C791,'SAU Lookup'!A:A,1,FALSE),S790)</f>
        <v>34 Hillsboro-Deering SAU Office</v>
      </c>
      <c r="T791" t="str">
        <f t="shared" si="108"/>
        <v>PO Box 2190</v>
      </c>
      <c r="U791" t="str">
        <f t="shared" si="109"/>
        <v>Hillsboro</v>
      </c>
      <c r="V791" t="str">
        <f t="shared" si="110"/>
        <v>03244</v>
      </c>
      <c r="W791" t="str">
        <f t="shared" si="111"/>
        <v>Hillsboro-Deering Elementary School</v>
      </c>
      <c r="X791" t="str">
        <f t="shared" si="112"/>
        <v>4 Hillcat Dr.</v>
      </c>
      <c r="Y791" t="str">
        <f t="shared" si="113"/>
        <v>Hillsboro</v>
      </c>
      <c r="Z791" t="str">
        <f t="shared" si="114"/>
        <v>03244</v>
      </c>
      <c r="AA791" t="str">
        <f t="shared" si="115"/>
        <v xml:space="preserve">Open: M Tu W Th F </v>
      </c>
      <c r="AB791" t="str">
        <f t="shared" si="116"/>
        <v xml:space="preserve">Serving: Br Snk Lun </v>
      </c>
    </row>
    <row r="792" spans="3:28" x14ac:dyDescent="0.2">
      <c r="C792" t="s">
        <v>711</v>
      </c>
      <c r="J792" t="s">
        <v>706</v>
      </c>
      <c r="L792" t="s">
        <v>712</v>
      </c>
      <c r="M792" t="s">
        <v>713</v>
      </c>
      <c r="P792" t="s">
        <v>709</v>
      </c>
      <c r="Q792" t="s">
        <v>710</v>
      </c>
      <c r="R792" t="str">
        <f>IFERROR(VLOOKUP(C792,'SAU Lookup'!A:B,2,FALSE),"N")</f>
        <v>N</v>
      </c>
      <c r="S792" t="str">
        <f>IFERROR(VLOOKUP(C792,'SAU Lookup'!A:A,1,FALSE),S791)</f>
        <v>34 Hillsboro-Deering SAU Office</v>
      </c>
      <c r="T792" t="str">
        <f t="shared" si="108"/>
        <v>PO Box 2190</v>
      </c>
      <c r="U792" t="str">
        <f t="shared" si="109"/>
        <v>Hillsboro</v>
      </c>
      <c r="V792" t="str">
        <f t="shared" si="110"/>
        <v>03244</v>
      </c>
      <c r="W792" t="str">
        <f t="shared" si="111"/>
        <v/>
      </c>
      <c r="X792" t="str">
        <f t="shared" si="112"/>
        <v/>
      </c>
      <c r="Y792" t="str">
        <f t="shared" si="113"/>
        <v/>
      </c>
      <c r="Z792" t="str">
        <f t="shared" si="114"/>
        <v/>
      </c>
      <c r="AA792" t="str">
        <f t="shared" si="115"/>
        <v/>
      </c>
      <c r="AB792" t="str">
        <f t="shared" si="116"/>
        <v/>
      </c>
    </row>
    <row r="793" spans="3:28" x14ac:dyDescent="0.2">
      <c r="C793" t="s">
        <v>22</v>
      </c>
      <c r="J793" t="s">
        <v>23</v>
      </c>
      <c r="L793" t="s">
        <v>24</v>
      </c>
      <c r="M793" t="s">
        <v>25</v>
      </c>
      <c r="P793" t="s">
        <v>26</v>
      </c>
      <c r="R793" t="str">
        <f>IFERROR(VLOOKUP(C793,'SAU Lookup'!A:B,2,FALSE),"N")</f>
        <v>N</v>
      </c>
      <c r="S793" t="str">
        <f>IFERROR(VLOOKUP(C793,'SAU Lookup'!A:A,1,FALSE),S792)</f>
        <v>34 Hillsboro-Deering SAU Office</v>
      </c>
      <c r="T793" t="str">
        <f t="shared" si="108"/>
        <v>PO Box 2190</v>
      </c>
      <c r="U793" t="str">
        <f t="shared" si="109"/>
        <v>Hillsboro</v>
      </c>
      <c r="V793" t="str">
        <f t="shared" si="110"/>
        <v>03244</v>
      </c>
      <c r="W793" t="str">
        <f t="shared" si="111"/>
        <v/>
      </c>
      <c r="X793" t="str">
        <f t="shared" si="112"/>
        <v/>
      </c>
      <c r="Y793" t="str">
        <f t="shared" si="113"/>
        <v/>
      </c>
      <c r="Z793" t="str">
        <f t="shared" si="114"/>
        <v/>
      </c>
      <c r="AA793" t="str">
        <f t="shared" si="115"/>
        <v/>
      </c>
      <c r="AB793" t="str">
        <f t="shared" si="116"/>
        <v/>
      </c>
    </row>
    <row r="794" spans="3:28" x14ac:dyDescent="0.2">
      <c r="C794" t="s">
        <v>94</v>
      </c>
      <c r="R794" t="str">
        <f>IFERROR(VLOOKUP(C794,'SAU Lookup'!A:B,2,FALSE),"N")</f>
        <v>N</v>
      </c>
      <c r="S794" t="str">
        <f>IFERROR(VLOOKUP(C794,'SAU Lookup'!A:A,1,FALSE),S793)</f>
        <v>34 Hillsboro-Deering SAU Office</v>
      </c>
      <c r="T794" t="str">
        <f t="shared" si="108"/>
        <v>PO Box 2190</v>
      </c>
      <c r="U794" t="str">
        <f t="shared" si="109"/>
        <v>Hillsboro</v>
      </c>
      <c r="V794" t="str">
        <f t="shared" si="110"/>
        <v>03244</v>
      </c>
      <c r="W794" t="str">
        <f t="shared" si="111"/>
        <v/>
      </c>
      <c r="X794" t="str">
        <f t="shared" si="112"/>
        <v/>
      </c>
      <c r="Y794" t="str">
        <f t="shared" si="113"/>
        <v/>
      </c>
      <c r="Z794" t="str">
        <f t="shared" si="114"/>
        <v/>
      </c>
      <c r="AA794" t="str">
        <f t="shared" si="115"/>
        <v/>
      </c>
      <c r="AB794" t="str">
        <f t="shared" si="116"/>
        <v/>
      </c>
    </row>
    <row r="795" spans="3:28" x14ac:dyDescent="0.2">
      <c r="C795" t="s">
        <v>28</v>
      </c>
      <c r="R795" t="str">
        <f>IFERROR(VLOOKUP(C795,'SAU Lookup'!A:B,2,FALSE),"N")</f>
        <v>N</v>
      </c>
      <c r="S795" t="str">
        <f>IFERROR(VLOOKUP(C795,'SAU Lookup'!A:A,1,FALSE),S794)</f>
        <v>34 Hillsboro-Deering SAU Office</v>
      </c>
      <c r="T795" t="str">
        <f t="shared" si="108"/>
        <v>PO Box 2190</v>
      </c>
      <c r="U795" t="str">
        <f t="shared" si="109"/>
        <v>Hillsboro</v>
      </c>
      <c r="V795" t="str">
        <f t="shared" si="110"/>
        <v>03244</v>
      </c>
      <c r="W795" t="str">
        <f t="shared" si="111"/>
        <v>Hillsboro-Deering Elementary School</v>
      </c>
      <c r="X795" t="str">
        <f t="shared" si="112"/>
        <v>4 Hillcat Dr.</v>
      </c>
      <c r="Y795" t="str">
        <f t="shared" si="113"/>
        <v>Hillsboro</v>
      </c>
      <c r="Z795" t="str">
        <f t="shared" si="114"/>
        <v>03244</v>
      </c>
      <c r="AA795" t="str">
        <f t="shared" si="115"/>
        <v xml:space="preserve">Open: M Tu W Th F </v>
      </c>
      <c r="AB795" t="str">
        <f t="shared" si="116"/>
        <v xml:space="preserve">Serving: Br Snk Lun </v>
      </c>
    </row>
    <row r="796" spans="3:28" x14ac:dyDescent="0.2">
      <c r="C796" t="s">
        <v>711</v>
      </c>
      <c r="J796" t="s">
        <v>706</v>
      </c>
      <c r="L796" t="s">
        <v>707</v>
      </c>
      <c r="M796" t="s">
        <v>713</v>
      </c>
      <c r="P796" t="s">
        <v>709</v>
      </c>
      <c r="Q796" t="s">
        <v>710</v>
      </c>
      <c r="R796" t="str">
        <f>IFERROR(VLOOKUP(C796,'SAU Lookup'!A:B,2,FALSE),"N")</f>
        <v>N</v>
      </c>
      <c r="S796" t="str">
        <f>IFERROR(VLOOKUP(C796,'SAU Lookup'!A:A,1,FALSE),S795)</f>
        <v>34 Hillsboro-Deering SAU Office</v>
      </c>
      <c r="T796" t="str">
        <f t="shared" si="108"/>
        <v>PO Box 2190</v>
      </c>
      <c r="U796" t="str">
        <f t="shared" si="109"/>
        <v>Hillsboro</v>
      </c>
      <c r="V796" t="str">
        <f t="shared" si="110"/>
        <v>03244</v>
      </c>
      <c r="W796" t="str">
        <f t="shared" si="111"/>
        <v/>
      </c>
      <c r="X796" t="str">
        <f t="shared" si="112"/>
        <v/>
      </c>
      <c r="Y796" t="str">
        <f t="shared" si="113"/>
        <v/>
      </c>
      <c r="Z796" t="str">
        <f t="shared" si="114"/>
        <v/>
      </c>
      <c r="AA796" t="str">
        <f t="shared" si="115"/>
        <v/>
      </c>
      <c r="AB796" t="str">
        <f t="shared" si="116"/>
        <v/>
      </c>
    </row>
    <row r="797" spans="3:28" x14ac:dyDescent="0.2">
      <c r="C797" t="s">
        <v>22</v>
      </c>
      <c r="J797" t="s">
        <v>23</v>
      </c>
      <c r="L797" t="s">
        <v>24</v>
      </c>
      <c r="M797" t="s">
        <v>25</v>
      </c>
      <c r="P797" t="s">
        <v>26</v>
      </c>
      <c r="R797" t="str">
        <f>IFERROR(VLOOKUP(C797,'SAU Lookup'!A:B,2,FALSE),"N")</f>
        <v>N</v>
      </c>
      <c r="S797" t="str">
        <f>IFERROR(VLOOKUP(C797,'SAU Lookup'!A:A,1,FALSE),S796)</f>
        <v>34 Hillsboro-Deering SAU Office</v>
      </c>
      <c r="T797" t="str">
        <f t="shared" si="108"/>
        <v>PO Box 2190</v>
      </c>
      <c r="U797" t="str">
        <f t="shared" si="109"/>
        <v>Hillsboro</v>
      </c>
      <c r="V797" t="str">
        <f t="shared" si="110"/>
        <v>03244</v>
      </c>
      <c r="W797" t="str">
        <f t="shared" si="111"/>
        <v/>
      </c>
      <c r="X797" t="str">
        <f t="shared" si="112"/>
        <v/>
      </c>
      <c r="Y797" t="str">
        <f t="shared" si="113"/>
        <v/>
      </c>
      <c r="Z797" t="str">
        <f t="shared" si="114"/>
        <v/>
      </c>
      <c r="AA797" t="str">
        <f t="shared" si="115"/>
        <v/>
      </c>
      <c r="AB797" t="str">
        <f t="shared" si="116"/>
        <v/>
      </c>
    </row>
    <row r="798" spans="3:28" x14ac:dyDescent="0.2">
      <c r="C798" t="s">
        <v>94</v>
      </c>
      <c r="R798" t="str">
        <f>IFERROR(VLOOKUP(C798,'SAU Lookup'!A:B,2,FALSE),"N")</f>
        <v>N</v>
      </c>
      <c r="S798" t="str">
        <f>IFERROR(VLOOKUP(C798,'SAU Lookup'!A:A,1,FALSE),S797)</f>
        <v>34 Hillsboro-Deering SAU Office</v>
      </c>
      <c r="T798" t="str">
        <f t="shared" si="108"/>
        <v>PO Box 2190</v>
      </c>
      <c r="U798" t="str">
        <f t="shared" si="109"/>
        <v>Hillsboro</v>
      </c>
      <c r="V798" t="str">
        <f t="shared" si="110"/>
        <v>03244</v>
      </c>
      <c r="W798" t="str">
        <f t="shared" si="111"/>
        <v/>
      </c>
      <c r="X798" t="str">
        <f t="shared" si="112"/>
        <v/>
      </c>
      <c r="Y798" t="str">
        <f t="shared" si="113"/>
        <v/>
      </c>
      <c r="Z798" t="str">
        <f t="shared" si="114"/>
        <v/>
      </c>
      <c r="AA798" t="str">
        <f t="shared" si="115"/>
        <v/>
      </c>
      <c r="AB798" t="str">
        <f t="shared" si="116"/>
        <v/>
      </c>
    </row>
    <row r="799" spans="3:28" x14ac:dyDescent="0.2">
      <c r="C799" t="s">
        <v>28</v>
      </c>
      <c r="R799" t="str">
        <f>IFERROR(VLOOKUP(C799,'SAU Lookup'!A:B,2,FALSE),"N")</f>
        <v>N</v>
      </c>
      <c r="S799" t="str">
        <f>IFERROR(VLOOKUP(C799,'SAU Lookup'!A:A,1,FALSE),S798)</f>
        <v>34 Hillsboro-Deering SAU Office</v>
      </c>
      <c r="T799" t="str">
        <f t="shared" si="108"/>
        <v>PO Box 2190</v>
      </c>
      <c r="U799" t="str">
        <f t="shared" si="109"/>
        <v>Hillsboro</v>
      </c>
      <c r="V799" t="str">
        <f t="shared" si="110"/>
        <v>03244</v>
      </c>
      <c r="W799" t="str">
        <f t="shared" si="111"/>
        <v>Hillsboro-Deering High School</v>
      </c>
      <c r="X799" t="str">
        <f t="shared" si="112"/>
        <v>12 Hillcat Dr.</v>
      </c>
      <c r="Y799" t="str">
        <f t="shared" si="113"/>
        <v>Hillsboro</v>
      </c>
      <c r="Z799" t="str">
        <f t="shared" si="114"/>
        <v>03244</v>
      </c>
      <c r="AA799" t="str">
        <f t="shared" si="115"/>
        <v xml:space="preserve">Open: M Tu W Th F </v>
      </c>
      <c r="AB799" t="str">
        <f t="shared" si="116"/>
        <v xml:space="preserve">Serving: Br Lun </v>
      </c>
    </row>
    <row r="800" spans="3:28" x14ac:dyDescent="0.2">
      <c r="C800" t="s">
        <v>714</v>
      </c>
      <c r="J800" t="s">
        <v>706</v>
      </c>
      <c r="L800" t="s">
        <v>712</v>
      </c>
      <c r="M800" t="s">
        <v>715</v>
      </c>
      <c r="P800" t="s">
        <v>709</v>
      </c>
      <c r="Q800" t="s">
        <v>710</v>
      </c>
      <c r="R800" t="str">
        <f>IFERROR(VLOOKUP(C800,'SAU Lookup'!A:B,2,FALSE),"N")</f>
        <v>N</v>
      </c>
      <c r="S800" t="str">
        <f>IFERROR(VLOOKUP(C800,'SAU Lookup'!A:A,1,FALSE),S799)</f>
        <v>34 Hillsboro-Deering SAU Office</v>
      </c>
      <c r="T800" t="str">
        <f t="shared" si="108"/>
        <v>PO Box 2190</v>
      </c>
      <c r="U800" t="str">
        <f t="shared" si="109"/>
        <v>Hillsboro</v>
      </c>
      <c r="V800" t="str">
        <f t="shared" si="110"/>
        <v>03244</v>
      </c>
      <c r="W800" t="str">
        <f t="shared" si="111"/>
        <v/>
      </c>
      <c r="X800" t="str">
        <f t="shared" si="112"/>
        <v/>
      </c>
      <c r="Y800" t="str">
        <f t="shared" si="113"/>
        <v/>
      </c>
      <c r="Z800" t="str">
        <f t="shared" si="114"/>
        <v/>
      </c>
      <c r="AA800" t="str">
        <f t="shared" si="115"/>
        <v/>
      </c>
      <c r="AB800" t="str">
        <f t="shared" si="116"/>
        <v/>
      </c>
    </row>
    <row r="801" spans="3:28" x14ac:dyDescent="0.2">
      <c r="C801" t="s">
        <v>22</v>
      </c>
      <c r="J801" t="s">
        <v>23</v>
      </c>
      <c r="L801" t="s">
        <v>24</v>
      </c>
      <c r="M801" t="s">
        <v>25</v>
      </c>
      <c r="P801" t="s">
        <v>26</v>
      </c>
      <c r="R801" t="str">
        <f>IFERROR(VLOOKUP(C801,'SAU Lookup'!A:B,2,FALSE),"N")</f>
        <v>N</v>
      </c>
      <c r="S801" t="str">
        <f>IFERROR(VLOOKUP(C801,'SAU Lookup'!A:A,1,FALSE),S800)</f>
        <v>34 Hillsboro-Deering SAU Office</v>
      </c>
      <c r="T801" t="str">
        <f t="shared" si="108"/>
        <v>PO Box 2190</v>
      </c>
      <c r="U801" t="str">
        <f t="shared" si="109"/>
        <v>Hillsboro</v>
      </c>
      <c r="V801" t="str">
        <f t="shared" si="110"/>
        <v>03244</v>
      </c>
      <c r="W801" t="str">
        <f t="shared" si="111"/>
        <v/>
      </c>
      <c r="X801" t="str">
        <f t="shared" si="112"/>
        <v/>
      </c>
      <c r="Y801" t="str">
        <f t="shared" si="113"/>
        <v/>
      </c>
      <c r="Z801" t="str">
        <f t="shared" si="114"/>
        <v/>
      </c>
      <c r="AA801" t="str">
        <f t="shared" si="115"/>
        <v/>
      </c>
      <c r="AB801" t="str">
        <f t="shared" si="116"/>
        <v/>
      </c>
    </row>
    <row r="802" spans="3:28" x14ac:dyDescent="0.2">
      <c r="C802" t="s">
        <v>27</v>
      </c>
      <c r="R802" t="str">
        <f>IFERROR(VLOOKUP(C802,'SAU Lookup'!A:B,2,FALSE),"N")</f>
        <v>N</v>
      </c>
      <c r="S802" t="str">
        <f>IFERROR(VLOOKUP(C802,'SAU Lookup'!A:A,1,FALSE),S801)</f>
        <v>34 Hillsboro-Deering SAU Office</v>
      </c>
      <c r="T802" t="str">
        <f t="shared" si="108"/>
        <v>PO Box 2190</v>
      </c>
      <c r="U802" t="str">
        <f t="shared" si="109"/>
        <v>Hillsboro</v>
      </c>
      <c r="V802" t="str">
        <f t="shared" si="110"/>
        <v>03244</v>
      </c>
      <c r="W802" t="str">
        <f t="shared" si="111"/>
        <v/>
      </c>
      <c r="X802" t="str">
        <f t="shared" si="112"/>
        <v/>
      </c>
      <c r="Y802" t="str">
        <f t="shared" si="113"/>
        <v/>
      </c>
      <c r="Z802" t="str">
        <f t="shared" si="114"/>
        <v/>
      </c>
      <c r="AA802" t="str">
        <f t="shared" si="115"/>
        <v/>
      </c>
      <c r="AB802" t="str">
        <f t="shared" si="116"/>
        <v/>
      </c>
    </row>
    <row r="803" spans="3:28" x14ac:dyDescent="0.2">
      <c r="C803" t="s">
        <v>28</v>
      </c>
      <c r="R803" t="str">
        <f>IFERROR(VLOOKUP(C803,'SAU Lookup'!A:B,2,FALSE),"N")</f>
        <v>N</v>
      </c>
      <c r="S803" t="str">
        <f>IFERROR(VLOOKUP(C803,'SAU Lookup'!A:A,1,FALSE),S802)</f>
        <v>34 Hillsboro-Deering SAU Office</v>
      </c>
      <c r="T803" t="str">
        <f t="shared" si="108"/>
        <v>PO Box 2190</v>
      </c>
      <c r="U803" t="str">
        <f t="shared" si="109"/>
        <v>Hillsboro</v>
      </c>
      <c r="V803" t="str">
        <f t="shared" si="110"/>
        <v>03244</v>
      </c>
      <c r="W803" t="str">
        <f t="shared" si="111"/>
        <v>Hillsboro-Deering Middle School</v>
      </c>
      <c r="X803" t="str">
        <f t="shared" si="112"/>
        <v>6 Hillcat Dr.</v>
      </c>
      <c r="Y803" t="str">
        <f t="shared" si="113"/>
        <v>Hillsboro</v>
      </c>
      <c r="Z803" t="str">
        <f t="shared" si="114"/>
        <v>03244</v>
      </c>
      <c r="AA803" t="str">
        <f t="shared" si="115"/>
        <v xml:space="preserve">Open: M Tu W Th F </v>
      </c>
      <c r="AB803" t="str">
        <f t="shared" si="116"/>
        <v xml:space="preserve">Serving: Br Lun </v>
      </c>
    </row>
    <row r="804" spans="3:28" x14ac:dyDescent="0.2">
      <c r="C804" t="s">
        <v>716</v>
      </c>
      <c r="J804" t="s">
        <v>706</v>
      </c>
      <c r="L804" t="s">
        <v>707</v>
      </c>
      <c r="M804" t="s">
        <v>717</v>
      </c>
      <c r="P804" t="s">
        <v>709</v>
      </c>
      <c r="Q804" t="s">
        <v>710</v>
      </c>
      <c r="R804" t="str">
        <f>IFERROR(VLOOKUP(C804,'SAU Lookup'!A:B,2,FALSE),"N")</f>
        <v>N</v>
      </c>
      <c r="S804" t="str">
        <f>IFERROR(VLOOKUP(C804,'SAU Lookup'!A:A,1,FALSE),S803)</f>
        <v>34 Hillsboro-Deering SAU Office</v>
      </c>
      <c r="T804" t="str">
        <f t="shared" si="108"/>
        <v>PO Box 2190</v>
      </c>
      <c r="U804" t="str">
        <f t="shared" si="109"/>
        <v>Hillsboro</v>
      </c>
      <c r="V804" t="str">
        <f t="shared" si="110"/>
        <v>03244</v>
      </c>
      <c r="W804" t="str">
        <f t="shared" si="111"/>
        <v/>
      </c>
      <c r="X804" t="str">
        <f t="shared" si="112"/>
        <v/>
      </c>
      <c r="Y804" t="str">
        <f t="shared" si="113"/>
        <v/>
      </c>
      <c r="Z804" t="str">
        <f t="shared" si="114"/>
        <v/>
      </c>
      <c r="AA804" t="str">
        <f t="shared" si="115"/>
        <v/>
      </c>
      <c r="AB804" t="str">
        <f t="shared" si="116"/>
        <v/>
      </c>
    </row>
    <row r="805" spans="3:28" x14ac:dyDescent="0.2">
      <c r="C805" t="s">
        <v>22</v>
      </c>
      <c r="J805" t="s">
        <v>23</v>
      </c>
      <c r="L805" t="s">
        <v>24</v>
      </c>
      <c r="M805" t="s">
        <v>25</v>
      </c>
      <c r="P805" t="s">
        <v>26</v>
      </c>
      <c r="R805" t="str">
        <f>IFERROR(VLOOKUP(C805,'SAU Lookup'!A:B,2,FALSE),"N")</f>
        <v>N</v>
      </c>
      <c r="S805" t="str">
        <f>IFERROR(VLOOKUP(C805,'SAU Lookup'!A:A,1,FALSE),S804)</f>
        <v>34 Hillsboro-Deering SAU Office</v>
      </c>
      <c r="T805" t="str">
        <f t="shared" si="108"/>
        <v>PO Box 2190</v>
      </c>
      <c r="U805" t="str">
        <f t="shared" si="109"/>
        <v>Hillsboro</v>
      </c>
      <c r="V805" t="str">
        <f t="shared" si="110"/>
        <v>03244</v>
      </c>
      <c r="W805" t="str">
        <f t="shared" si="111"/>
        <v/>
      </c>
      <c r="X805" t="str">
        <f t="shared" si="112"/>
        <v/>
      </c>
      <c r="Y805" t="str">
        <f t="shared" si="113"/>
        <v/>
      </c>
      <c r="Z805" t="str">
        <f t="shared" si="114"/>
        <v/>
      </c>
      <c r="AA805" t="str">
        <f t="shared" si="115"/>
        <v/>
      </c>
      <c r="AB805" t="str">
        <f t="shared" si="116"/>
        <v/>
      </c>
    </row>
    <row r="806" spans="3:28" x14ac:dyDescent="0.2">
      <c r="C806" t="s">
        <v>27</v>
      </c>
      <c r="R806" t="str">
        <f>IFERROR(VLOOKUP(C806,'SAU Lookup'!A:B,2,FALSE),"N")</f>
        <v>N</v>
      </c>
      <c r="S806" t="str">
        <f>IFERROR(VLOOKUP(C806,'SAU Lookup'!A:A,1,FALSE),S805)</f>
        <v>34 Hillsboro-Deering SAU Office</v>
      </c>
      <c r="T806" t="str">
        <f t="shared" si="108"/>
        <v>PO Box 2190</v>
      </c>
      <c r="U806" t="str">
        <f t="shared" si="109"/>
        <v>Hillsboro</v>
      </c>
      <c r="V806" t="str">
        <f t="shared" si="110"/>
        <v>03244</v>
      </c>
      <c r="W806" t="str">
        <f t="shared" si="111"/>
        <v/>
      </c>
      <c r="X806" t="str">
        <f t="shared" si="112"/>
        <v/>
      </c>
      <c r="Y806" t="str">
        <f t="shared" si="113"/>
        <v/>
      </c>
      <c r="Z806" t="str">
        <f t="shared" si="114"/>
        <v/>
      </c>
      <c r="AA806" t="str">
        <f t="shared" si="115"/>
        <v/>
      </c>
      <c r="AB806" t="str">
        <f t="shared" si="116"/>
        <v/>
      </c>
    </row>
    <row r="807" spans="3:28" x14ac:dyDescent="0.2">
      <c r="C807" t="s">
        <v>28</v>
      </c>
      <c r="R807" t="str">
        <f>IFERROR(VLOOKUP(C807,'SAU Lookup'!A:B,2,FALSE),"N")</f>
        <v>N</v>
      </c>
      <c r="S807" t="str">
        <f>IFERROR(VLOOKUP(C807,'SAU Lookup'!A:A,1,FALSE),S806)</f>
        <v>34 Hillsboro-Deering SAU Office</v>
      </c>
      <c r="T807" t="str">
        <f t="shared" si="108"/>
        <v>PO Box 2190</v>
      </c>
      <c r="U807" t="str">
        <f t="shared" si="109"/>
        <v>Hillsboro</v>
      </c>
      <c r="V807" t="str">
        <f t="shared" si="110"/>
        <v>03244</v>
      </c>
      <c r="W807" t="str">
        <f t="shared" si="111"/>
        <v>Washington Elementary School</v>
      </c>
      <c r="X807" t="str">
        <f t="shared" si="112"/>
        <v>62 Wolf Way</v>
      </c>
      <c r="Y807" t="str">
        <f t="shared" si="113"/>
        <v>Washington</v>
      </c>
      <c r="Z807" t="str">
        <f t="shared" si="114"/>
        <v>03280</v>
      </c>
      <c r="AA807" t="str">
        <f t="shared" si="115"/>
        <v xml:space="preserve">Open: M Tu W Th F </v>
      </c>
      <c r="AB807" t="str">
        <f t="shared" si="116"/>
        <v xml:space="preserve">Serving: Br Lun </v>
      </c>
    </row>
    <row r="808" spans="3:28" x14ac:dyDescent="0.2">
      <c r="C808" t="s">
        <v>718</v>
      </c>
      <c r="J808" t="s">
        <v>719</v>
      </c>
      <c r="L808" t="s">
        <v>720</v>
      </c>
      <c r="M808" t="s">
        <v>721</v>
      </c>
      <c r="P808" t="s">
        <v>722</v>
      </c>
      <c r="Q808" t="s">
        <v>723</v>
      </c>
      <c r="R808" t="str">
        <f>IFERROR(VLOOKUP(C808,'SAU Lookup'!A:B,2,FALSE),"N")</f>
        <v>N</v>
      </c>
      <c r="S808" t="str">
        <f>IFERROR(VLOOKUP(C808,'SAU Lookup'!A:A,1,FALSE),S807)</f>
        <v>34 Hillsboro-Deering SAU Office</v>
      </c>
      <c r="T808" t="str">
        <f t="shared" si="108"/>
        <v>PO Box 2190</v>
      </c>
      <c r="U808" t="str">
        <f t="shared" si="109"/>
        <v>Hillsboro</v>
      </c>
      <c r="V808" t="str">
        <f t="shared" si="110"/>
        <v>03244</v>
      </c>
      <c r="W808" t="str">
        <f t="shared" si="111"/>
        <v/>
      </c>
      <c r="X808" t="str">
        <f t="shared" si="112"/>
        <v/>
      </c>
      <c r="Y808" t="str">
        <f t="shared" si="113"/>
        <v/>
      </c>
      <c r="Z808" t="str">
        <f t="shared" si="114"/>
        <v/>
      </c>
      <c r="AA808" t="str">
        <f t="shared" si="115"/>
        <v/>
      </c>
      <c r="AB808" t="str">
        <f t="shared" si="116"/>
        <v/>
      </c>
    </row>
    <row r="809" spans="3:28" x14ac:dyDescent="0.2">
      <c r="C809" t="s">
        <v>22</v>
      </c>
      <c r="J809" t="s">
        <v>23</v>
      </c>
      <c r="L809" t="s">
        <v>24</v>
      </c>
      <c r="M809" t="s">
        <v>25</v>
      </c>
      <c r="P809" t="s">
        <v>26</v>
      </c>
      <c r="R809" t="str">
        <f>IFERROR(VLOOKUP(C809,'SAU Lookup'!A:B,2,FALSE),"N")</f>
        <v>N</v>
      </c>
      <c r="S809" t="str">
        <f>IFERROR(VLOOKUP(C809,'SAU Lookup'!A:A,1,FALSE),S808)</f>
        <v>34 Hillsboro-Deering SAU Office</v>
      </c>
      <c r="T809" t="str">
        <f t="shared" si="108"/>
        <v>PO Box 2190</v>
      </c>
      <c r="U809" t="str">
        <f t="shared" si="109"/>
        <v>Hillsboro</v>
      </c>
      <c r="V809" t="str">
        <f t="shared" si="110"/>
        <v>03244</v>
      </c>
      <c r="W809" t="str">
        <f t="shared" si="111"/>
        <v/>
      </c>
      <c r="X809" t="str">
        <f t="shared" si="112"/>
        <v/>
      </c>
      <c r="Y809" t="str">
        <f t="shared" si="113"/>
        <v/>
      </c>
      <c r="Z809" t="str">
        <f t="shared" si="114"/>
        <v/>
      </c>
      <c r="AA809" t="str">
        <f t="shared" si="115"/>
        <v/>
      </c>
      <c r="AB809" t="str">
        <f t="shared" si="116"/>
        <v/>
      </c>
    </row>
    <row r="810" spans="3:28" x14ac:dyDescent="0.2">
      <c r="C810" t="s">
        <v>27</v>
      </c>
      <c r="R810" t="str">
        <f>IFERROR(VLOOKUP(C810,'SAU Lookup'!A:B,2,FALSE),"N")</f>
        <v>N</v>
      </c>
      <c r="S810" t="str">
        <f>IFERROR(VLOOKUP(C810,'SAU Lookup'!A:A,1,FALSE),S809)</f>
        <v>34 Hillsboro-Deering SAU Office</v>
      </c>
      <c r="T810" t="str">
        <f t="shared" si="108"/>
        <v>PO Box 2190</v>
      </c>
      <c r="U810" t="str">
        <f t="shared" si="109"/>
        <v>Hillsboro</v>
      </c>
      <c r="V810" t="str">
        <f t="shared" si="110"/>
        <v>03244</v>
      </c>
      <c r="W810" t="str">
        <f t="shared" si="111"/>
        <v/>
      </c>
      <c r="X810" t="str">
        <f t="shared" si="112"/>
        <v/>
      </c>
      <c r="Y810" t="str">
        <f t="shared" si="113"/>
        <v/>
      </c>
      <c r="Z810" t="str">
        <f t="shared" si="114"/>
        <v/>
      </c>
      <c r="AA810" t="str">
        <f t="shared" si="115"/>
        <v/>
      </c>
      <c r="AB810" t="str">
        <f t="shared" si="116"/>
        <v/>
      </c>
    </row>
    <row r="811" spans="3:28" x14ac:dyDescent="0.2">
      <c r="C811" t="s">
        <v>28</v>
      </c>
      <c r="R811" t="str">
        <f>IFERROR(VLOOKUP(C811,'SAU Lookup'!A:B,2,FALSE),"N")</f>
        <v>N</v>
      </c>
      <c r="S811" t="str">
        <f>IFERROR(VLOOKUP(C811,'SAU Lookup'!A:A,1,FALSE),S810)</f>
        <v>34 Hillsboro-Deering SAU Office</v>
      </c>
      <c r="T811" t="str">
        <f t="shared" si="108"/>
        <v>PO Box 2190</v>
      </c>
      <c r="U811" t="str">
        <f t="shared" si="109"/>
        <v>Hillsboro</v>
      </c>
      <c r="V811" t="str">
        <f t="shared" si="110"/>
        <v>03244</v>
      </c>
      <c r="W811" t="str">
        <f t="shared" si="111"/>
        <v/>
      </c>
      <c r="X811" t="str">
        <f t="shared" si="112"/>
        <v/>
      </c>
      <c r="Y811" t="str">
        <f t="shared" si="113"/>
        <v/>
      </c>
      <c r="Z811" t="str">
        <f t="shared" si="114"/>
        <v/>
      </c>
      <c r="AA811" t="str">
        <f t="shared" si="115"/>
        <v/>
      </c>
      <c r="AB811" t="str">
        <f t="shared" si="116"/>
        <v/>
      </c>
    </row>
    <row r="812" spans="3:28" x14ac:dyDescent="0.2">
      <c r="C812" t="s">
        <v>724</v>
      </c>
      <c r="J812" t="s">
        <v>725</v>
      </c>
      <c r="L812" t="s">
        <v>726</v>
      </c>
      <c r="M812" t="s">
        <v>727</v>
      </c>
      <c r="P812" t="s">
        <v>728</v>
      </c>
      <c r="Q812" t="s">
        <v>729</v>
      </c>
      <c r="R812" t="str">
        <f>IFERROR(VLOOKUP(C812,'SAU Lookup'!A:B,2,FALSE),"N")</f>
        <v>Y</v>
      </c>
      <c r="S812" t="str">
        <f>IFERROR(VLOOKUP(C812,'SAU Lookup'!A:A,1,FALSE),S811)</f>
        <v>35 SAU #35 Office</v>
      </c>
      <c r="T812" t="str">
        <f t="shared" si="108"/>
        <v>260 Cottage Street, Suite C</v>
      </c>
      <c r="U812" t="str">
        <f t="shared" si="109"/>
        <v>Littleton</v>
      </c>
      <c r="V812" t="str">
        <f t="shared" si="110"/>
        <v>03574</v>
      </c>
      <c r="W812" t="str">
        <f t="shared" si="111"/>
        <v>Bethlehem Elementary School</v>
      </c>
      <c r="X812" t="str">
        <f t="shared" si="112"/>
        <v>2297 Main St.</v>
      </c>
      <c r="Y812" t="str">
        <f t="shared" si="113"/>
        <v>Bethlehem</v>
      </c>
      <c r="Z812" t="str">
        <f t="shared" si="114"/>
        <v>03574</v>
      </c>
      <c r="AA812" t="str">
        <f t="shared" si="115"/>
        <v xml:space="preserve">Open: M Tu W Th F </v>
      </c>
      <c r="AB812" t="str">
        <f t="shared" si="116"/>
        <v xml:space="preserve">Serving: Br Lun </v>
      </c>
    </row>
    <row r="813" spans="3:28" x14ac:dyDescent="0.2">
      <c r="C813" t="s">
        <v>730</v>
      </c>
      <c r="J813" t="s">
        <v>731</v>
      </c>
      <c r="L813" t="s">
        <v>732</v>
      </c>
      <c r="M813" t="s">
        <v>733</v>
      </c>
      <c r="P813" t="s">
        <v>734</v>
      </c>
      <c r="Q813" t="s">
        <v>729</v>
      </c>
      <c r="R813" t="str">
        <f>IFERROR(VLOOKUP(C813,'SAU Lookup'!A:B,2,FALSE),"N")</f>
        <v>N</v>
      </c>
      <c r="S813" t="str">
        <f>IFERROR(VLOOKUP(C813,'SAU Lookup'!A:A,1,FALSE),S812)</f>
        <v>35 SAU #35 Office</v>
      </c>
      <c r="T813" t="str">
        <f t="shared" si="108"/>
        <v>260 Cottage Street, Suite C</v>
      </c>
      <c r="U813" t="str">
        <f t="shared" si="109"/>
        <v>Littleton</v>
      </c>
      <c r="V813" t="str">
        <f t="shared" si="110"/>
        <v>03574</v>
      </c>
      <c r="W813" t="str">
        <f t="shared" si="111"/>
        <v/>
      </c>
      <c r="X813" t="str">
        <f t="shared" si="112"/>
        <v/>
      </c>
      <c r="Y813" t="str">
        <f t="shared" si="113"/>
        <v/>
      </c>
      <c r="Z813" t="str">
        <f t="shared" si="114"/>
        <v/>
      </c>
      <c r="AA813" t="str">
        <f t="shared" si="115"/>
        <v/>
      </c>
      <c r="AB813" t="str">
        <f t="shared" si="116"/>
        <v/>
      </c>
    </row>
    <row r="814" spans="3:28" x14ac:dyDescent="0.2">
      <c r="C814" t="s">
        <v>22</v>
      </c>
      <c r="J814" t="s">
        <v>23</v>
      </c>
      <c r="L814" t="s">
        <v>24</v>
      </c>
      <c r="M814" t="s">
        <v>25</v>
      </c>
      <c r="P814" t="s">
        <v>26</v>
      </c>
      <c r="R814" t="str">
        <f>IFERROR(VLOOKUP(C814,'SAU Lookup'!A:B,2,FALSE),"N")</f>
        <v>N</v>
      </c>
      <c r="S814" t="str">
        <f>IFERROR(VLOOKUP(C814,'SAU Lookup'!A:A,1,FALSE),S813)</f>
        <v>35 SAU #35 Office</v>
      </c>
      <c r="T814" t="str">
        <f t="shared" si="108"/>
        <v>260 Cottage Street, Suite C</v>
      </c>
      <c r="U814" t="str">
        <f t="shared" si="109"/>
        <v>Littleton</v>
      </c>
      <c r="V814" t="str">
        <f t="shared" si="110"/>
        <v>03574</v>
      </c>
      <c r="W814" t="str">
        <f t="shared" si="111"/>
        <v/>
      </c>
      <c r="X814" t="str">
        <f t="shared" si="112"/>
        <v/>
      </c>
      <c r="Y814" t="str">
        <f t="shared" si="113"/>
        <v/>
      </c>
      <c r="Z814" t="str">
        <f t="shared" si="114"/>
        <v/>
      </c>
      <c r="AA814" t="str">
        <f t="shared" si="115"/>
        <v/>
      </c>
      <c r="AB814" t="str">
        <f t="shared" si="116"/>
        <v/>
      </c>
    </row>
    <row r="815" spans="3:28" x14ac:dyDescent="0.2">
      <c r="C815" t="s">
        <v>27</v>
      </c>
      <c r="R815" t="str">
        <f>IFERROR(VLOOKUP(C815,'SAU Lookup'!A:B,2,FALSE),"N")</f>
        <v>N</v>
      </c>
      <c r="S815" t="str">
        <f>IFERROR(VLOOKUP(C815,'SAU Lookup'!A:A,1,FALSE),S814)</f>
        <v>35 SAU #35 Office</v>
      </c>
      <c r="T815" t="str">
        <f t="shared" si="108"/>
        <v>260 Cottage Street, Suite C</v>
      </c>
      <c r="U815" t="str">
        <f t="shared" si="109"/>
        <v>Littleton</v>
      </c>
      <c r="V815" t="str">
        <f t="shared" si="110"/>
        <v>03574</v>
      </c>
      <c r="W815" t="str">
        <f t="shared" si="111"/>
        <v/>
      </c>
      <c r="X815" t="str">
        <f t="shared" si="112"/>
        <v/>
      </c>
      <c r="Y815" t="str">
        <f t="shared" si="113"/>
        <v/>
      </c>
      <c r="Z815" t="str">
        <f t="shared" si="114"/>
        <v/>
      </c>
      <c r="AA815" t="str">
        <f t="shared" si="115"/>
        <v/>
      </c>
      <c r="AB815" t="str">
        <f t="shared" si="116"/>
        <v/>
      </c>
    </row>
    <row r="816" spans="3:28" x14ac:dyDescent="0.2">
      <c r="C816" t="s">
        <v>28</v>
      </c>
      <c r="R816" t="str">
        <f>IFERROR(VLOOKUP(C816,'SAU Lookup'!A:B,2,FALSE),"N")</f>
        <v>N</v>
      </c>
      <c r="S816" t="str">
        <f>IFERROR(VLOOKUP(C816,'SAU Lookup'!A:A,1,FALSE),S815)</f>
        <v>35 SAU #35 Office</v>
      </c>
      <c r="T816" t="str">
        <f t="shared" si="108"/>
        <v>260 Cottage Street, Suite C</v>
      </c>
      <c r="U816" t="str">
        <f t="shared" si="109"/>
        <v>Littleton</v>
      </c>
      <c r="V816" t="str">
        <f t="shared" si="110"/>
        <v>03574</v>
      </c>
      <c r="W816" t="str">
        <f t="shared" si="111"/>
        <v>Lafayette Regional School</v>
      </c>
      <c r="X816" t="str">
        <f t="shared" si="112"/>
        <v>149 Main St.</v>
      </c>
      <c r="Y816" t="str">
        <f t="shared" si="113"/>
        <v>Franconia</v>
      </c>
      <c r="Z816" t="str">
        <f t="shared" si="114"/>
        <v>03580</v>
      </c>
      <c r="AA816" t="str">
        <f t="shared" si="115"/>
        <v xml:space="preserve">Open: M Tu W Th F </v>
      </c>
      <c r="AB816" t="str">
        <f t="shared" si="116"/>
        <v xml:space="preserve">Serving: Br Lun </v>
      </c>
    </row>
    <row r="817" spans="3:28" x14ac:dyDescent="0.2">
      <c r="C817" t="s">
        <v>735</v>
      </c>
      <c r="J817" t="s">
        <v>731</v>
      </c>
      <c r="L817" t="s">
        <v>736</v>
      </c>
      <c r="M817" t="s">
        <v>737</v>
      </c>
      <c r="P817" t="s">
        <v>738</v>
      </c>
      <c r="Q817" t="s">
        <v>739</v>
      </c>
      <c r="R817" t="str">
        <f>IFERROR(VLOOKUP(C817,'SAU Lookup'!A:B,2,FALSE),"N")</f>
        <v>N</v>
      </c>
      <c r="S817" t="str">
        <f>IFERROR(VLOOKUP(C817,'SAU Lookup'!A:A,1,FALSE),S816)</f>
        <v>35 SAU #35 Office</v>
      </c>
      <c r="T817" t="str">
        <f t="shared" si="108"/>
        <v>260 Cottage Street, Suite C</v>
      </c>
      <c r="U817" t="str">
        <f t="shared" si="109"/>
        <v>Littleton</v>
      </c>
      <c r="V817" t="str">
        <f t="shared" si="110"/>
        <v>03574</v>
      </c>
      <c r="W817" t="str">
        <f t="shared" si="111"/>
        <v/>
      </c>
      <c r="X817" t="str">
        <f t="shared" si="112"/>
        <v/>
      </c>
      <c r="Y817" t="str">
        <f t="shared" si="113"/>
        <v/>
      </c>
      <c r="Z817" t="str">
        <f t="shared" si="114"/>
        <v/>
      </c>
      <c r="AA817" t="str">
        <f t="shared" si="115"/>
        <v/>
      </c>
      <c r="AB817" t="str">
        <f t="shared" si="116"/>
        <v/>
      </c>
    </row>
    <row r="818" spans="3:28" x14ac:dyDescent="0.2">
      <c r="C818" t="s">
        <v>22</v>
      </c>
      <c r="J818" t="s">
        <v>23</v>
      </c>
      <c r="L818" t="s">
        <v>24</v>
      </c>
      <c r="M818" t="s">
        <v>25</v>
      </c>
      <c r="P818" t="s">
        <v>26</v>
      </c>
      <c r="R818" t="str">
        <f>IFERROR(VLOOKUP(C818,'SAU Lookup'!A:B,2,FALSE),"N")</f>
        <v>N</v>
      </c>
      <c r="S818" t="str">
        <f>IFERROR(VLOOKUP(C818,'SAU Lookup'!A:A,1,FALSE),S817)</f>
        <v>35 SAU #35 Office</v>
      </c>
      <c r="T818" t="str">
        <f t="shared" si="108"/>
        <v>260 Cottage Street, Suite C</v>
      </c>
      <c r="U818" t="str">
        <f t="shared" si="109"/>
        <v>Littleton</v>
      </c>
      <c r="V818" t="str">
        <f t="shared" si="110"/>
        <v>03574</v>
      </c>
      <c r="W818" t="str">
        <f t="shared" si="111"/>
        <v/>
      </c>
      <c r="X818" t="str">
        <f t="shared" si="112"/>
        <v/>
      </c>
      <c r="Y818" t="str">
        <f t="shared" si="113"/>
        <v/>
      </c>
      <c r="Z818" t="str">
        <f t="shared" si="114"/>
        <v/>
      </c>
      <c r="AA818" t="str">
        <f t="shared" si="115"/>
        <v/>
      </c>
      <c r="AB818" t="str">
        <f t="shared" si="116"/>
        <v/>
      </c>
    </row>
    <row r="819" spans="3:28" x14ac:dyDescent="0.2">
      <c r="C819" t="s">
        <v>27</v>
      </c>
      <c r="R819" t="str">
        <f>IFERROR(VLOOKUP(C819,'SAU Lookup'!A:B,2,FALSE),"N")</f>
        <v>N</v>
      </c>
      <c r="S819" t="str">
        <f>IFERROR(VLOOKUP(C819,'SAU Lookup'!A:A,1,FALSE),S818)</f>
        <v>35 SAU #35 Office</v>
      </c>
      <c r="T819" t="str">
        <f t="shared" si="108"/>
        <v>260 Cottage Street, Suite C</v>
      </c>
      <c r="U819" t="str">
        <f t="shared" si="109"/>
        <v>Littleton</v>
      </c>
      <c r="V819" t="str">
        <f t="shared" si="110"/>
        <v>03574</v>
      </c>
      <c r="W819" t="str">
        <f t="shared" si="111"/>
        <v/>
      </c>
      <c r="X819" t="str">
        <f t="shared" si="112"/>
        <v/>
      </c>
      <c r="Y819" t="str">
        <f t="shared" si="113"/>
        <v/>
      </c>
      <c r="Z819" t="str">
        <f t="shared" si="114"/>
        <v/>
      </c>
      <c r="AA819" t="str">
        <f t="shared" si="115"/>
        <v/>
      </c>
      <c r="AB819" t="str">
        <f t="shared" si="116"/>
        <v/>
      </c>
    </row>
    <row r="820" spans="3:28" x14ac:dyDescent="0.2">
      <c r="C820" t="s">
        <v>28</v>
      </c>
      <c r="R820" t="str">
        <f>IFERROR(VLOOKUP(C820,'SAU Lookup'!A:B,2,FALSE),"N")</f>
        <v>N</v>
      </c>
      <c r="S820" t="str">
        <f>IFERROR(VLOOKUP(C820,'SAU Lookup'!A:A,1,FALSE),S819)</f>
        <v>35 SAU #35 Office</v>
      </c>
      <c r="T820" t="str">
        <f t="shared" si="108"/>
        <v>260 Cottage Street, Suite C</v>
      </c>
      <c r="U820" t="str">
        <f t="shared" si="109"/>
        <v>Littleton</v>
      </c>
      <c r="V820" t="str">
        <f t="shared" si="110"/>
        <v>03574</v>
      </c>
      <c r="W820" t="str">
        <f t="shared" si="111"/>
        <v>Landaff Blue School</v>
      </c>
      <c r="X820" t="str">
        <f t="shared" si="112"/>
        <v>813 Millbrook Rd.</v>
      </c>
      <c r="Y820" t="str">
        <f t="shared" si="113"/>
        <v>Landaff</v>
      </c>
      <c r="Z820" t="str">
        <f t="shared" si="114"/>
        <v>03585</v>
      </c>
      <c r="AA820" t="str">
        <f t="shared" si="115"/>
        <v xml:space="preserve">Open: M Tu W Th F </v>
      </c>
      <c r="AB820" t="str">
        <f t="shared" si="116"/>
        <v xml:space="preserve">Serving: Br Lun </v>
      </c>
    </row>
    <row r="821" spans="3:28" x14ac:dyDescent="0.2">
      <c r="C821" t="s">
        <v>740</v>
      </c>
      <c r="J821" t="s">
        <v>741</v>
      </c>
      <c r="L821" t="s">
        <v>742</v>
      </c>
      <c r="M821" t="s">
        <v>743</v>
      </c>
      <c r="P821" t="s">
        <v>744</v>
      </c>
      <c r="Q821" t="s">
        <v>745</v>
      </c>
      <c r="R821" t="str">
        <f>IFERROR(VLOOKUP(C821,'SAU Lookup'!A:B,2,FALSE),"N")</f>
        <v>N</v>
      </c>
      <c r="S821" t="str">
        <f>IFERROR(VLOOKUP(C821,'SAU Lookup'!A:A,1,FALSE),S820)</f>
        <v>35 SAU #35 Office</v>
      </c>
      <c r="T821" t="str">
        <f t="shared" si="108"/>
        <v>260 Cottage Street, Suite C</v>
      </c>
      <c r="U821" t="str">
        <f t="shared" si="109"/>
        <v>Littleton</v>
      </c>
      <c r="V821" t="str">
        <f t="shared" si="110"/>
        <v>03574</v>
      </c>
      <c r="W821" t="str">
        <f t="shared" si="111"/>
        <v/>
      </c>
      <c r="X821" t="str">
        <f t="shared" si="112"/>
        <v/>
      </c>
      <c r="Y821" t="str">
        <f t="shared" si="113"/>
        <v/>
      </c>
      <c r="Z821" t="str">
        <f t="shared" si="114"/>
        <v/>
      </c>
      <c r="AA821" t="str">
        <f t="shared" si="115"/>
        <v/>
      </c>
      <c r="AB821" t="str">
        <f t="shared" si="116"/>
        <v/>
      </c>
    </row>
    <row r="822" spans="3:28" x14ac:dyDescent="0.2">
      <c r="C822" t="s">
        <v>22</v>
      </c>
      <c r="J822" t="s">
        <v>23</v>
      </c>
      <c r="L822" t="s">
        <v>24</v>
      </c>
      <c r="M822" t="s">
        <v>25</v>
      </c>
      <c r="P822" t="s">
        <v>26</v>
      </c>
      <c r="R822" t="str">
        <f>IFERROR(VLOOKUP(C822,'SAU Lookup'!A:B,2,FALSE),"N")</f>
        <v>N</v>
      </c>
      <c r="S822" t="str">
        <f>IFERROR(VLOOKUP(C822,'SAU Lookup'!A:A,1,FALSE),S821)</f>
        <v>35 SAU #35 Office</v>
      </c>
      <c r="T822" t="str">
        <f t="shared" si="108"/>
        <v>260 Cottage Street, Suite C</v>
      </c>
      <c r="U822" t="str">
        <f t="shared" si="109"/>
        <v>Littleton</v>
      </c>
      <c r="V822" t="str">
        <f t="shared" si="110"/>
        <v>03574</v>
      </c>
      <c r="W822" t="str">
        <f t="shared" si="111"/>
        <v/>
      </c>
      <c r="X822" t="str">
        <f t="shared" si="112"/>
        <v/>
      </c>
      <c r="Y822" t="str">
        <f t="shared" si="113"/>
        <v/>
      </c>
      <c r="Z822" t="str">
        <f t="shared" si="114"/>
        <v/>
      </c>
      <c r="AA822" t="str">
        <f t="shared" si="115"/>
        <v/>
      </c>
      <c r="AB822" t="str">
        <f t="shared" si="116"/>
        <v/>
      </c>
    </row>
    <row r="823" spans="3:28" x14ac:dyDescent="0.2">
      <c r="C823" t="s">
        <v>27</v>
      </c>
      <c r="R823" t="str">
        <f>IFERROR(VLOOKUP(C823,'SAU Lookup'!A:B,2,FALSE),"N")</f>
        <v>N</v>
      </c>
      <c r="S823" t="str">
        <f>IFERROR(VLOOKUP(C823,'SAU Lookup'!A:A,1,FALSE),S822)</f>
        <v>35 SAU #35 Office</v>
      </c>
      <c r="T823" t="str">
        <f t="shared" si="108"/>
        <v>260 Cottage Street, Suite C</v>
      </c>
      <c r="U823" t="str">
        <f t="shared" si="109"/>
        <v>Littleton</v>
      </c>
      <c r="V823" t="str">
        <f t="shared" si="110"/>
        <v>03574</v>
      </c>
      <c r="W823" t="str">
        <f t="shared" si="111"/>
        <v/>
      </c>
      <c r="X823" t="str">
        <f t="shared" si="112"/>
        <v/>
      </c>
      <c r="Y823" t="str">
        <f t="shared" si="113"/>
        <v/>
      </c>
      <c r="Z823" t="str">
        <f t="shared" si="114"/>
        <v/>
      </c>
      <c r="AA823" t="str">
        <f t="shared" si="115"/>
        <v/>
      </c>
      <c r="AB823" t="str">
        <f t="shared" si="116"/>
        <v/>
      </c>
    </row>
    <row r="824" spans="3:28" x14ac:dyDescent="0.2">
      <c r="C824" t="s">
        <v>28</v>
      </c>
      <c r="R824" t="str">
        <f>IFERROR(VLOOKUP(C824,'SAU Lookup'!A:B,2,FALSE),"N")</f>
        <v>N</v>
      </c>
      <c r="S824" t="str">
        <f>IFERROR(VLOOKUP(C824,'SAU Lookup'!A:A,1,FALSE),S823)</f>
        <v>35 SAU #35 Office</v>
      </c>
      <c r="T824" t="str">
        <f t="shared" si="108"/>
        <v>260 Cottage Street, Suite C</v>
      </c>
      <c r="U824" t="str">
        <f t="shared" si="109"/>
        <v>Littleton</v>
      </c>
      <c r="V824" t="str">
        <f t="shared" si="110"/>
        <v>03574</v>
      </c>
      <c r="W824" t="str">
        <f t="shared" si="111"/>
        <v>Lisbon Regional School (Elem)</v>
      </c>
      <c r="X824" t="str">
        <f t="shared" si="112"/>
        <v>24 Highland Ave.</v>
      </c>
      <c r="Y824" t="str">
        <f t="shared" si="113"/>
        <v>Lisbon Town</v>
      </c>
      <c r="Z824" t="str">
        <f t="shared" si="114"/>
        <v>03585</v>
      </c>
      <c r="AA824" t="str">
        <f t="shared" si="115"/>
        <v xml:space="preserve">Open: M Tu W Th F </v>
      </c>
      <c r="AB824" t="str">
        <f t="shared" si="116"/>
        <v xml:space="preserve">Serving: Br Lun </v>
      </c>
    </row>
    <row r="825" spans="3:28" x14ac:dyDescent="0.2">
      <c r="C825" t="s">
        <v>746</v>
      </c>
      <c r="J825" t="s">
        <v>747</v>
      </c>
      <c r="L825" t="s">
        <v>748</v>
      </c>
      <c r="M825" t="s">
        <v>749</v>
      </c>
      <c r="P825" t="s">
        <v>750</v>
      </c>
      <c r="Q825" t="s">
        <v>745</v>
      </c>
      <c r="R825" t="str">
        <f>IFERROR(VLOOKUP(C825,'SAU Lookup'!A:B,2,FALSE),"N")</f>
        <v>N</v>
      </c>
      <c r="S825" t="str">
        <f>IFERROR(VLOOKUP(C825,'SAU Lookup'!A:A,1,FALSE),S824)</f>
        <v>35 SAU #35 Office</v>
      </c>
      <c r="T825" t="str">
        <f t="shared" si="108"/>
        <v>260 Cottage Street, Suite C</v>
      </c>
      <c r="U825" t="str">
        <f t="shared" si="109"/>
        <v>Littleton</v>
      </c>
      <c r="V825" t="str">
        <f t="shared" si="110"/>
        <v>03574</v>
      </c>
      <c r="W825" t="str">
        <f t="shared" si="111"/>
        <v/>
      </c>
      <c r="X825" t="str">
        <f t="shared" si="112"/>
        <v/>
      </c>
      <c r="Y825" t="str">
        <f t="shared" si="113"/>
        <v/>
      </c>
      <c r="Z825" t="str">
        <f t="shared" si="114"/>
        <v/>
      </c>
      <c r="AA825" t="str">
        <f t="shared" si="115"/>
        <v/>
      </c>
      <c r="AB825" t="str">
        <f t="shared" si="116"/>
        <v/>
      </c>
    </row>
    <row r="826" spans="3:28" x14ac:dyDescent="0.2">
      <c r="C826" t="s">
        <v>22</v>
      </c>
      <c r="J826" t="s">
        <v>23</v>
      </c>
      <c r="L826" t="s">
        <v>24</v>
      </c>
      <c r="M826" t="s">
        <v>25</v>
      </c>
      <c r="P826" t="s">
        <v>26</v>
      </c>
      <c r="R826" t="str">
        <f>IFERROR(VLOOKUP(C826,'SAU Lookup'!A:B,2,FALSE),"N")</f>
        <v>N</v>
      </c>
      <c r="S826" t="str">
        <f>IFERROR(VLOOKUP(C826,'SAU Lookup'!A:A,1,FALSE),S825)</f>
        <v>35 SAU #35 Office</v>
      </c>
      <c r="T826" t="str">
        <f t="shared" si="108"/>
        <v>260 Cottage Street, Suite C</v>
      </c>
      <c r="U826" t="str">
        <f t="shared" si="109"/>
        <v>Littleton</v>
      </c>
      <c r="V826" t="str">
        <f t="shared" si="110"/>
        <v>03574</v>
      </c>
      <c r="W826" t="str">
        <f t="shared" si="111"/>
        <v/>
      </c>
      <c r="X826" t="str">
        <f t="shared" si="112"/>
        <v/>
      </c>
      <c r="Y826" t="str">
        <f t="shared" si="113"/>
        <v/>
      </c>
      <c r="Z826" t="str">
        <f t="shared" si="114"/>
        <v/>
      </c>
      <c r="AA826" t="str">
        <f t="shared" si="115"/>
        <v/>
      </c>
      <c r="AB826" t="str">
        <f t="shared" si="116"/>
        <v/>
      </c>
    </row>
    <row r="827" spans="3:28" x14ac:dyDescent="0.2">
      <c r="C827" t="s">
        <v>27</v>
      </c>
      <c r="R827" t="str">
        <f>IFERROR(VLOOKUP(C827,'SAU Lookup'!A:B,2,FALSE),"N")</f>
        <v>N</v>
      </c>
      <c r="S827" t="str">
        <f>IFERROR(VLOOKUP(C827,'SAU Lookup'!A:A,1,FALSE),S826)</f>
        <v>35 SAU #35 Office</v>
      </c>
      <c r="T827" t="str">
        <f t="shared" si="108"/>
        <v>260 Cottage Street, Suite C</v>
      </c>
      <c r="U827" t="str">
        <f t="shared" si="109"/>
        <v>Littleton</v>
      </c>
      <c r="V827" t="str">
        <f t="shared" si="110"/>
        <v>03574</v>
      </c>
      <c r="W827" t="str">
        <f t="shared" si="111"/>
        <v/>
      </c>
      <c r="X827" t="str">
        <f t="shared" si="112"/>
        <v/>
      </c>
      <c r="Y827" t="str">
        <f t="shared" si="113"/>
        <v/>
      </c>
      <c r="Z827" t="str">
        <f t="shared" si="114"/>
        <v/>
      </c>
      <c r="AA827" t="str">
        <f t="shared" si="115"/>
        <v/>
      </c>
      <c r="AB827" t="str">
        <f t="shared" si="116"/>
        <v/>
      </c>
    </row>
    <row r="828" spans="3:28" x14ac:dyDescent="0.2">
      <c r="C828" t="s">
        <v>28</v>
      </c>
      <c r="R828" t="str">
        <f>IFERROR(VLOOKUP(C828,'SAU Lookup'!A:B,2,FALSE),"N")</f>
        <v>N</v>
      </c>
      <c r="S828" t="str">
        <f>IFERROR(VLOOKUP(C828,'SAU Lookup'!A:A,1,FALSE),S827)</f>
        <v>35 SAU #35 Office</v>
      </c>
      <c r="T828" t="str">
        <f t="shared" si="108"/>
        <v>260 Cottage Street, Suite C</v>
      </c>
      <c r="U828" t="str">
        <f t="shared" si="109"/>
        <v>Littleton</v>
      </c>
      <c r="V828" t="str">
        <f t="shared" si="110"/>
        <v>03574</v>
      </c>
      <c r="W828" t="str">
        <f t="shared" si="111"/>
        <v>Lisbon Regional School (High)</v>
      </c>
      <c r="X828" t="str">
        <f t="shared" si="112"/>
        <v>24 Highland Ave.</v>
      </c>
      <c r="Y828" t="str">
        <f t="shared" si="113"/>
        <v>Lisbon Town</v>
      </c>
      <c r="Z828" t="str">
        <f t="shared" si="114"/>
        <v>03585</v>
      </c>
      <c r="AA828" t="str">
        <f t="shared" si="115"/>
        <v xml:space="preserve">Open: M Tu W Th F </v>
      </c>
      <c r="AB828" t="str">
        <f t="shared" si="116"/>
        <v xml:space="preserve">Serving: Br Lun </v>
      </c>
    </row>
    <row r="829" spans="3:28" x14ac:dyDescent="0.2">
      <c r="C829" t="s">
        <v>751</v>
      </c>
      <c r="J829" t="s">
        <v>747</v>
      </c>
      <c r="L829" t="s">
        <v>748</v>
      </c>
      <c r="M829" t="s">
        <v>749</v>
      </c>
      <c r="P829" t="s">
        <v>750</v>
      </c>
      <c r="Q829" t="s">
        <v>745</v>
      </c>
      <c r="R829" t="str">
        <f>IFERROR(VLOOKUP(C829,'SAU Lookup'!A:B,2,FALSE),"N")</f>
        <v>N</v>
      </c>
      <c r="S829" t="str">
        <f>IFERROR(VLOOKUP(C829,'SAU Lookup'!A:A,1,FALSE),S828)</f>
        <v>35 SAU #35 Office</v>
      </c>
      <c r="T829" t="str">
        <f t="shared" si="108"/>
        <v>260 Cottage Street, Suite C</v>
      </c>
      <c r="U829" t="str">
        <f t="shared" si="109"/>
        <v>Littleton</v>
      </c>
      <c r="V829" t="str">
        <f t="shared" si="110"/>
        <v>03574</v>
      </c>
      <c r="W829" t="str">
        <f t="shared" si="111"/>
        <v/>
      </c>
      <c r="X829" t="str">
        <f t="shared" si="112"/>
        <v/>
      </c>
      <c r="Y829" t="str">
        <f t="shared" si="113"/>
        <v/>
      </c>
      <c r="Z829" t="str">
        <f t="shared" si="114"/>
        <v/>
      </c>
      <c r="AA829" t="str">
        <f t="shared" si="115"/>
        <v/>
      </c>
      <c r="AB829" t="str">
        <f t="shared" si="116"/>
        <v/>
      </c>
    </row>
    <row r="830" spans="3:28" x14ac:dyDescent="0.2">
      <c r="C830" t="s">
        <v>22</v>
      </c>
      <c r="J830" t="s">
        <v>23</v>
      </c>
      <c r="L830" t="s">
        <v>24</v>
      </c>
      <c r="M830" t="s">
        <v>25</v>
      </c>
      <c r="P830" t="s">
        <v>26</v>
      </c>
      <c r="R830" t="str">
        <f>IFERROR(VLOOKUP(C830,'SAU Lookup'!A:B,2,FALSE),"N")</f>
        <v>N</v>
      </c>
      <c r="S830" t="str">
        <f>IFERROR(VLOOKUP(C830,'SAU Lookup'!A:A,1,FALSE),S829)</f>
        <v>35 SAU #35 Office</v>
      </c>
      <c r="T830" t="str">
        <f t="shared" si="108"/>
        <v>260 Cottage Street, Suite C</v>
      </c>
      <c r="U830" t="str">
        <f t="shared" si="109"/>
        <v>Littleton</v>
      </c>
      <c r="V830" t="str">
        <f t="shared" si="110"/>
        <v>03574</v>
      </c>
      <c r="W830" t="str">
        <f t="shared" si="111"/>
        <v/>
      </c>
      <c r="X830" t="str">
        <f t="shared" si="112"/>
        <v/>
      </c>
      <c r="Y830" t="str">
        <f t="shared" si="113"/>
        <v/>
      </c>
      <c r="Z830" t="str">
        <f t="shared" si="114"/>
        <v/>
      </c>
      <c r="AA830" t="str">
        <f t="shared" si="115"/>
        <v/>
      </c>
      <c r="AB830" t="str">
        <f t="shared" si="116"/>
        <v/>
      </c>
    </row>
    <row r="831" spans="3:28" x14ac:dyDescent="0.2">
      <c r="C831" t="s">
        <v>27</v>
      </c>
      <c r="R831" t="str">
        <f>IFERROR(VLOOKUP(C831,'SAU Lookup'!A:B,2,FALSE),"N")</f>
        <v>N</v>
      </c>
      <c r="S831" t="str">
        <f>IFERROR(VLOOKUP(C831,'SAU Lookup'!A:A,1,FALSE),S830)</f>
        <v>35 SAU #35 Office</v>
      </c>
      <c r="T831" t="str">
        <f t="shared" si="108"/>
        <v>260 Cottage Street, Suite C</v>
      </c>
      <c r="U831" t="str">
        <f t="shared" si="109"/>
        <v>Littleton</v>
      </c>
      <c r="V831" t="str">
        <f t="shared" si="110"/>
        <v>03574</v>
      </c>
      <c r="W831" t="str">
        <f t="shared" si="111"/>
        <v/>
      </c>
      <c r="X831" t="str">
        <f t="shared" si="112"/>
        <v/>
      </c>
      <c r="Y831" t="str">
        <f t="shared" si="113"/>
        <v/>
      </c>
      <c r="Z831" t="str">
        <f t="shared" si="114"/>
        <v/>
      </c>
      <c r="AA831" t="str">
        <f t="shared" si="115"/>
        <v/>
      </c>
      <c r="AB831" t="str">
        <f t="shared" si="116"/>
        <v/>
      </c>
    </row>
    <row r="832" spans="3:28" x14ac:dyDescent="0.2">
      <c r="C832" t="s">
        <v>28</v>
      </c>
      <c r="R832" t="str">
        <f>IFERROR(VLOOKUP(C832,'SAU Lookup'!A:B,2,FALSE),"N")</f>
        <v>N</v>
      </c>
      <c r="S832" t="str">
        <f>IFERROR(VLOOKUP(C832,'SAU Lookup'!A:A,1,FALSE),S831)</f>
        <v>35 SAU #35 Office</v>
      </c>
      <c r="T832" t="str">
        <f t="shared" si="108"/>
        <v>260 Cottage Street, Suite C</v>
      </c>
      <c r="U832" t="str">
        <f t="shared" si="109"/>
        <v>Littleton</v>
      </c>
      <c r="V832" t="str">
        <f t="shared" si="110"/>
        <v>03574</v>
      </c>
      <c r="W832" t="str">
        <f t="shared" si="111"/>
        <v>Lisbon Regional School (Middle)</v>
      </c>
      <c r="X832" t="str">
        <f t="shared" si="112"/>
        <v>24 Highland Ave.</v>
      </c>
      <c r="Y832" t="str">
        <f t="shared" si="113"/>
        <v>Lisbon Town</v>
      </c>
      <c r="Z832" t="str">
        <f t="shared" si="114"/>
        <v>03585</v>
      </c>
      <c r="AA832" t="str">
        <f t="shared" si="115"/>
        <v xml:space="preserve">Open: M Tu W Th F </v>
      </c>
      <c r="AB832" t="str">
        <f t="shared" si="116"/>
        <v xml:space="preserve">Serving: Br Lun </v>
      </c>
    </row>
    <row r="833" spans="3:28" x14ac:dyDescent="0.2">
      <c r="C833" t="s">
        <v>752</v>
      </c>
      <c r="J833" t="s">
        <v>747</v>
      </c>
      <c r="L833" t="s">
        <v>748</v>
      </c>
      <c r="M833" t="s">
        <v>749</v>
      </c>
      <c r="P833" t="s">
        <v>750</v>
      </c>
      <c r="Q833" t="s">
        <v>745</v>
      </c>
      <c r="R833" t="str">
        <f>IFERROR(VLOOKUP(C833,'SAU Lookup'!A:B,2,FALSE),"N")</f>
        <v>N</v>
      </c>
      <c r="S833" t="str">
        <f>IFERROR(VLOOKUP(C833,'SAU Lookup'!A:A,1,FALSE),S832)</f>
        <v>35 SAU #35 Office</v>
      </c>
      <c r="T833" t="str">
        <f t="shared" si="108"/>
        <v>260 Cottage Street, Suite C</v>
      </c>
      <c r="U833" t="str">
        <f t="shared" si="109"/>
        <v>Littleton</v>
      </c>
      <c r="V833" t="str">
        <f t="shared" si="110"/>
        <v>03574</v>
      </c>
      <c r="W833" t="str">
        <f t="shared" si="111"/>
        <v/>
      </c>
      <c r="X833" t="str">
        <f t="shared" si="112"/>
        <v/>
      </c>
      <c r="Y833" t="str">
        <f t="shared" si="113"/>
        <v/>
      </c>
      <c r="Z833" t="str">
        <f t="shared" si="114"/>
        <v/>
      </c>
      <c r="AA833" t="str">
        <f t="shared" si="115"/>
        <v/>
      </c>
      <c r="AB833" t="str">
        <f t="shared" si="116"/>
        <v/>
      </c>
    </row>
    <row r="834" spans="3:28" x14ac:dyDescent="0.2">
      <c r="C834" t="s">
        <v>22</v>
      </c>
      <c r="J834" t="s">
        <v>23</v>
      </c>
      <c r="L834" t="s">
        <v>24</v>
      </c>
      <c r="M834" t="s">
        <v>25</v>
      </c>
      <c r="P834" t="s">
        <v>26</v>
      </c>
      <c r="R834" t="str">
        <f>IFERROR(VLOOKUP(C834,'SAU Lookup'!A:B,2,FALSE),"N")</f>
        <v>N</v>
      </c>
      <c r="S834" t="str">
        <f>IFERROR(VLOOKUP(C834,'SAU Lookup'!A:A,1,FALSE),S833)</f>
        <v>35 SAU #35 Office</v>
      </c>
      <c r="T834" t="str">
        <f t="shared" si="108"/>
        <v>260 Cottage Street, Suite C</v>
      </c>
      <c r="U834" t="str">
        <f t="shared" si="109"/>
        <v>Littleton</v>
      </c>
      <c r="V834" t="str">
        <f t="shared" si="110"/>
        <v>03574</v>
      </c>
      <c r="W834" t="str">
        <f t="shared" si="111"/>
        <v/>
      </c>
      <c r="X834" t="str">
        <f t="shared" si="112"/>
        <v/>
      </c>
      <c r="Y834" t="str">
        <f t="shared" si="113"/>
        <v/>
      </c>
      <c r="Z834" t="str">
        <f t="shared" si="114"/>
        <v/>
      </c>
      <c r="AA834" t="str">
        <f t="shared" si="115"/>
        <v/>
      </c>
      <c r="AB834" t="str">
        <f t="shared" si="116"/>
        <v/>
      </c>
    </row>
    <row r="835" spans="3:28" x14ac:dyDescent="0.2">
      <c r="C835" t="s">
        <v>27</v>
      </c>
      <c r="R835" t="str">
        <f>IFERROR(VLOOKUP(C835,'SAU Lookup'!A:B,2,FALSE),"N")</f>
        <v>N</v>
      </c>
      <c r="S835" t="str">
        <f>IFERROR(VLOOKUP(C835,'SAU Lookup'!A:A,1,FALSE),S834)</f>
        <v>35 SAU #35 Office</v>
      </c>
      <c r="T835" t="str">
        <f t="shared" si="108"/>
        <v>260 Cottage Street, Suite C</v>
      </c>
      <c r="U835" t="str">
        <f t="shared" si="109"/>
        <v>Littleton</v>
      </c>
      <c r="V835" t="str">
        <f t="shared" si="110"/>
        <v>03574</v>
      </c>
      <c r="W835" t="str">
        <f t="shared" si="111"/>
        <v/>
      </c>
      <c r="X835" t="str">
        <f t="shared" si="112"/>
        <v/>
      </c>
      <c r="Y835" t="str">
        <f t="shared" si="113"/>
        <v/>
      </c>
      <c r="Z835" t="str">
        <f t="shared" si="114"/>
        <v/>
      </c>
      <c r="AA835" t="str">
        <f t="shared" si="115"/>
        <v/>
      </c>
      <c r="AB835" t="str">
        <f t="shared" si="116"/>
        <v/>
      </c>
    </row>
    <row r="836" spans="3:28" x14ac:dyDescent="0.2">
      <c r="C836" t="s">
        <v>28</v>
      </c>
      <c r="R836" t="str">
        <f>IFERROR(VLOOKUP(C836,'SAU Lookup'!A:B,2,FALSE),"N")</f>
        <v>N</v>
      </c>
      <c r="S836" t="str">
        <f>IFERROR(VLOOKUP(C836,'SAU Lookup'!A:A,1,FALSE),S835)</f>
        <v>35 SAU #35 Office</v>
      </c>
      <c r="T836" t="str">
        <f t="shared" si="108"/>
        <v>260 Cottage Street, Suite C</v>
      </c>
      <c r="U836" t="str">
        <f t="shared" si="109"/>
        <v>Littleton</v>
      </c>
      <c r="V836" t="str">
        <f t="shared" si="110"/>
        <v>03574</v>
      </c>
      <c r="W836" t="str">
        <f t="shared" si="111"/>
        <v>Profile Junior High School</v>
      </c>
      <c r="X836" t="str">
        <f t="shared" si="112"/>
        <v>691 Profile Rd.</v>
      </c>
      <c r="Y836" t="str">
        <f t="shared" si="113"/>
        <v>Bethlehem</v>
      </c>
      <c r="Z836" t="str">
        <f t="shared" si="114"/>
        <v>03574</v>
      </c>
      <c r="AA836" t="str">
        <f t="shared" si="115"/>
        <v xml:space="preserve">Open: M Tu W Th F </v>
      </c>
      <c r="AB836" t="str">
        <f t="shared" si="116"/>
        <v xml:space="preserve">Serving: Br Lun </v>
      </c>
    </row>
    <row r="837" spans="3:28" x14ac:dyDescent="0.2">
      <c r="C837" t="s">
        <v>753</v>
      </c>
      <c r="J837" t="s">
        <v>754</v>
      </c>
      <c r="L837" t="s">
        <v>755</v>
      </c>
      <c r="M837" t="s">
        <v>756</v>
      </c>
      <c r="P837" t="s">
        <v>734</v>
      </c>
      <c r="Q837" t="s">
        <v>729</v>
      </c>
      <c r="R837" t="str">
        <f>IFERROR(VLOOKUP(C837,'SAU Lookup'!A:B,2,FALSE),"N")</f>
        <v>N</v>
      </c>
      <c r="S837" t="str">
        <f>IFERROR(VLOOKUP(C837,'SAU Lookup'!A:A,1,FALSE),S836)</f>
        <v>35 SAU #35 Office</v>
      </c>
      <c r="T837" t="str">
        <f t="shared" si="108"/>
        <v>260 Cottage Street, Suite C</v>
      </c>
      <c r="U837" t="str">
        <f t="shared" si="109"/>
        <v>Littleton</v>
      </c>
      <c r="V837" t="str">
        <f t="shared" si="110"/>
        <v>03574</v>
      </c>
      <c r="W837" t="str">
        <f t="shared" si="111"/>
        <v/>
      </c>
      <c r="X837" t="str">
        <f t="shared" si="112"/>
        <v/>
      </c>
      <c r="Y837" t="str">
        <f t="shared" si="113"/>
        <v/>
      </c>
      <c r="Z837" t="str">
        <f t="shared" si="114"/>
        <v/>
      </c>
      <c r="AA837" t="str">
        <f t="shared" si="115"/>
        <v/>
      </c>
      <c r="AB837" t="str">
        <f t="shared" si="116"/>
        <v/>
      </c>
    </row>
    <row r="838" spans="3:28" x14ac:dyDescent="0.2">
      <c r="C838" t="s">
        <v>22</v>
      </c>
      <c r="J838" t="s">
        <v>23</v>
      </c>
      <c r="L838" t="s">
        <v>24</v>
      </c>
      <c r="M838" t="s">
        <v>25</v>
      </c>
      <c r="P838" t="s">
        <v>26</v>
      </c>
      <c r="R838" t="str">
        <f>IFERROR(VLOOKUP(C838,'SAU Lookup'!A:B,2,FALSE),"N")</f>
        <v>N</v>
      </c>
      <c r="S838" t="str">
        <f>IFERROR(VLOOKUP(C838,'SAU Lookup'!A:A,1,FALSE),S837)</f>
        <v>35 SAU #35 Office</v>
      </c>
      <c r="T838" t="str">
        <f t="shared" si="108"/>
        <v>260 Cottage Street, Suite C</v>
      </c>
      <c r="U838" t="str">
        <f t="shared" si="109"/>
        <v>Littleton</v>
      </c>
      <c r="V838" t="str">
        <f t="shared" si="110"/>
        <v>03574</v>
      </c>
      <c r="W838" t="str">
        <f t="shared" si="111"/>
        <v/>
      </c>
      <c r="X838" t="str">
        <f t="shared" si="112"/>
        <v/>
      </c>
      <c r="Y838" t="str">
        <f t="shared" si="113"/>
        <v/>
      </c>
      <c r="Z838" t="str">
        <f t="shared" si="114"/>
        <v/>
      </c>
      <c r="AA838" t="str">
        <f t="shared" si="115"/>
        <v/>
      </c>
      <c r="AB838" t="str">
        <f t="shared" si="116"/>
        <v/>
      </c>
    </row>
    <row r="839" spans="3:28" x14ac:dyDescent="0.2">
      <c r="C839" t="s">
        <v>27</v>
      </c>
      <c r="R839" t="str">
        <f>IFERROR(VLOOKUP(C839,'SAU Lookup'!A:B,2,FALSE),"N")</f>
        <v>N</v>
      </c>
      <c r="S839" t="str">
        <f>IFERROR(VLOOKUP(C839,'SAU Lookup'!A:A,1,FALSE),S838)</f>
        <v>35 SAU #35 Office</v>
      </c>
      <c r="T839" t="str">
        <f t="shared" si="108"/>
        <v>260 Cottage Street, Suite C</v>
      </c>
      <c r="U839" t="str">
        <f t="shared" si="109"/>
        <v>Littleton</v>
      </c>
      <c r="V839" t="str">
        <f t="shared" si="110"/>
        <v>03574</v>
      </c>
      <c r="W839" t="str">
        <f t="shared" si="111"/>
        <v/>
      </c>
      <c r="X839" t="str">
        <f t="shared" si="112"/>
        <v/>
      </c>
      <c r="Y839" t="str">
        <f t="shared" si="113"/>
        <v/>
      </c>
      <c r="Z839" t="str">
        <f t="shared" si="114"/>
        <v/>
      </c>
      <c r="AA839" t="str">
        <f t="shared" si="115"/>
        <v/>
      </c>
      <c r="AB839" t="str">
        <f t="shared" si="116"/>
        <v/>
      </c>
    </row>
    <row r="840" spans="3:28" x14ac:dyDescent="0.2">
      <c r="C840" t="s">
        <v>28</v>
      </c>
      <c r="R840" t="str">
        <f>IFERROR(VLOOKUP(C840,'SAU Lookup'!A:B,2,FALSE),"N")</f>
        <v>N</v>
      </c>
      <c r="S840" t="str">
        <f>IFERROR(VLOOKUP(C840,'SAU Lookup'!A:A,1,FALSE),S839)</f>
        <v>35 SAU #35 Office</v>
      </c>
      <c r="T840" t="str">
        <f t="shared" si="108"/>
        <v>260 Cottage Street, Suite C</v>
      </c>
      <c r="U840" t="str">
        <f t="shared" si="109"/>
        <v>Littleton</v>
      </c>
      <c r="V840" t="str">
        <f t="shared" si="110"/>
        <v>03574</v>
      </c>
      <c r="W840" t="str">
        <f t="shared" si="111"/>
        <v>Profile Senior High School</v>
      </c>
      <c r="X840" t="str">
        <f t="shared" si="112"/>
        <v>691 Profile Rd.</v>
      </c>
      <c r="Y840" t="str">
        <f t="shared" si="113"/>
        <v>Bethlehem</v>
      </c>
      <c r="Z840" t="str">
        <f t="shared" si="114"/>
        <v>03574</v>
      </c>
      <c r="AA840" t="str">
        <f t="shared" si="115"/>
        <v xml:space="preserve">Open: M Tu W Th F </v>
      </c>
      <c r="AB840" t="str">
        <f t="shared" si="116"/>
        <v xml:space="preserve">Serving: Br Lun </v>
      </c>
    </row>
    <row r="841" spans="3:28" x14ac:dyDescent="0.2">
      <c r="C841" t="s">
        <v>757</v>
      </c>
      <c r="J841" t="s">
        <v>731</v>
      </c>
      <c r="L841" t="s">
        <v>755</v>
      </c>
      <c r="M841" t="s">
        <v>756</v>
      </c>
      <c r="P841" t="s">
        <v>734</v>
      </c>
      <c r="Q841" t="s">
        <v>729</v>
      </c>
      <c r="R841" t="str">
        <f>IFERROR(VLOOKUP(C841,'SAU Lookup'!A:B,2,FALSE),"N")</f>
        <v>N</v>
      </c>
      <c r="S841" t="str">
        <f>IFERROR(VLOOKUP(C841,'SAU Lookup'!A:A,1,FALSE),S840)</f>
        <v>35 SAU #35 Office</v>
      </c>
      <c r="T841" t="str">
        <f t="shared" si="108"/>
        <v>260 Cottage Street, Suite C</v>
      </c>
      <c r="U841" t="str">
        <f t="shared" si="109"/>
        <v>Littleton</v>
      </c>
      <c r="V841" t="str">
        <f t="shared" si="110"/>
        <v>03574</v>
      </c>
      <c r="W841" t="str">
        <f t="shared" si="111"/>
        <v/>
      </c>
      <c r="X841" t="str">
        <f t="shared" si="112"/>
        <v/>
      </c>
      <c r="Y841" t="str">
        <f t="shared" si="113"/>
        <v/>
      </c>
      <c r="Z841" t="str">
        <f t="shared" si="114"/>
        <v/>
      </c>
      <c r="AA841" t="str">
        <f t="shared" si="115"/>
        <v/>
      </c>
      <c r="AB841" t="str">
        <f t="shared" si="116"/>
        <v/>
      </c>
    </row>
    <row r="842" spans="3:28" x14ac:dyDescent="0.2">
      <c r="C842" t="s">
        <v>22</v>
      </c>
      <c r="J842" t="s">
        <v>23</v>
      </c>
      <c r="L842" t="s">
        <v>24</v>
      </c>
      <c r="M842" t="s">
        <v>25</v>
      </c>
      <c r="P842" t="s">
        <v>26</v>
      </c>
      <c r="R842" t="str">
        <f>IFERROR(VLOOKUP(C842,'SAU Lookup'!A:B,2,FALSE),"N")</f>
        <v>N</v>
      </c>
      <c r="S842" t="str">
        <f>IFERROR(VLOOKUP(C842,'SAU Lookup'!A:A,1,FALSE),S841)</f>
        <v>35 SAU #35 Office</v>
      </c>
      <c r="T842" t="str">
        <f t="shared" si="108"/>
        <v>260 Cottage Street, Suite C</v>
      </c>
      <c r="U842" t="str">
        <f t="shared" si="109"/>
        <v>Littleton</v>
      </c>
      <c r="V842" t="str">
        <f t="shared" si="110"/>
        <v>03574</v>
      </c>
      <c r="W842" t="str">
        <f t="shared" si="111"/>
        <v/>
      </c>
      <c r="X842" t="str">
        <f t="shared" si="112"/>
        <v/>
      </c>
      <c r="Y842" t="str">
        <f t="shared" si="113"/>
        <v/>
      </c>
      <c r="Z842" t="str">
        <f t="shared" si="114"/>
        <v/>
      </c>
      <c r="AA842" t="str">
        <f t="shared" si="115"/>
        <v/>
      </c>
      <c r="AB842" t="str">
        <f t="shared" si="116"/>
        <v/>
      </c>
    </row>
    <row r="843" spans="3:28" x14ac:dyDescent="0.2">
      <c r="C843" t="s">
        <v>27</v>
      </c>
      <c r="R843" t="str">
        <f>IFERROR(VLOOKUP(C843,'SAU Lookup'!A:B,2,FALSE),"N")</f>
        <v>N</v>
      </c>
      <c r="S843" t="str">
        <f>IFERROR(VLOOKUP(C843,'SAU Lookup'!A:A,1,FALSE),S842)</f>
        <v>35 SAU #35 Office</v>
      </c>
      <c r="T843" t="str">
        <f t="shared" si="108"/>
        <v>260 Cottage Street, Suite C</v>
      </c>
      <c r="U843" t="str">
        <f t="shared" si="109"/>
        <v>Littleton</v>
      </c>
      <c r="V843" t="str">
        <f t="shared" si="110"/>
        <v>03574</v>
      </c>
      <c r="W843" t="str">
        <f t="shared" si="111"/>
        <v/>
      </c>
      <c r="X843" t="str">
        <f t="shared" si="112"/>
        <v/>
      </c>
      <c r="Y843" t="str">
        <f t="shared" si="113"/>
        <v/>
      </c>
      <c r="Z843" t="str">
        <f t="shared" si="114"/>
        <v/>
      </c>
      <c r="AA843" t="str">
        <f t="shared" si="115"/>
        <v/>
      </c>
      <c r="AB843" t="str">
        <f t="shared" si="116"/>
        <v/>
      </c>
    </row>
    <row r="844" spans="3:28" x14ac:dyDescent="0.2">
      <c r="C844" t="s">
        <v>28</v>
      </c>
      <c r="R844" t="str">
        <f>IFERROR(VLOOKUP(C844,'SAU Lookup'!A:B,2,FALSE),"N")</f>
        <v>N</v>
      </c>
      <c r="S844" t="str">
        <f>IFERROR(VLOOKUP(C844,'SAU Lookup'!A:A,1,FALSE),S843)</f>
        <v>35 SAU #35 Office</v>
      </c>
      <c r="T844" t="str">
        <f t="shared" ref="T844:T907" si="117">IF(R844="Y",M844,T843)</f>
        <v>260 Cottage Street, Suite C</v>
      </c>
      <c r="U844" t="str">
        <f t="shared" ref="U844:U907" si="118">IF($R844="Y",P844,U843)</f>
        <v>Littleton</v>
      </c>
      <c r="V844" t="str">
        <f t="shared" ref="V844:V907" si="119">IF($R844="Y",Q844,V843)</f>
        <v>03574</v>
      </c>
      <c r="W844" t="str">
        <f t="shared" ref="W844:W907" si="120">IF(ISNUMBER(SEARCH("open",C846)),C845,"")</f>
        <v/>
      </c>
      <c r="X844" t="str">
        <f t="shared" ref="X844:X907" si="121">IF(ISNUMBER(SEARCH("open",$C846)),M845,"")</f>
        <v/>
      </c>
      <c r="Y844" t="str">
        <f t="shared" ref="Y844:Y907" si="122">IF(ISNUMBER(SEARCH("open",$C846)),P845,"")</f>
        <v/>
      </c>
      <c r="Z844" t="str">
        <f t="shared" ref="Z844:Z907" si="123">IF(ISNUMBER(SEARCH("open",$C846)),Q845,"")</f>
        <v/>
      </c>
      <c r="AA844" t="str">
        <f t="shared" ref="AA844:AA907" si="124">IF(ISNUMBER(SEARCH("open",$C846)),C846,"")</f>
        <v/>
      </c>
      <c r="AB844" t="str">
        <f t="shared" ref="AB844:AB907" si="125">IF(ISNUMBER(SEARCH("open",$C846)),C847,"")</f>
        <v/>
      </c>
    </row>
    <row r="845" spans="3:28" x14ac:dyDescent="0.2">
      <c r="C845" t="s">
        <v>758</v>
      </c>
      <c r="J845" t="s">
        <v>759</v>
      </c>
      <c r="L845" t="s">
        <v>760</v>
      </c>
      <c r="M845" t="s">
        <v>761</v>
      </c>
      <c r="P845" t="s">
        <v>762</v>
      </c>
      <c r="Q845" t="s">
        <v>763</v>
      </c>
      <c r="R845" t="str">
        <f>IFERROR(VLOOKUP(C845,'SAU Lookup'!A:B,2,FALSE),"N")</f>
        <v>Y</v>
      </c>
      <c r="S845" t="str">
        <f>IFERROR(VLOOKUP(C845,'SAU Lookup'!A:A,1,FALSE),S844)</f>
        <v>36 White Mountains Regional SAU Office</v>
      </c>
      <c r="T845" t="str">
        <f t="shared" si="117"/>
        <v>14 King Square</v>
      </c>
      <c r="U845" t="str">
        <f t="shared" si="118"/>
        <v>Whitefield</v>
      </c>
      <c r="V845" t="str">
        <f t="shared" si="119"/>
        <v>03598</v>
      </c>
      <c r="W845" t="str">
        <f t="shared" si="120"/>
        <v>Jefferson Elementary School</v>
      </c>
      <c r="X845" t="str">
        <f t="shared" si="121"/>
        <v>178 Meadows Rd.</v>
      </c>
      <c r="Y845" t="str">
        <f t="shared" si="122"/>
        <v>Jefferson</v>
      </c>
      <c r="Z845" t="str">
        <f t="shared" si="123"/>
        <v>03598</v>
      </c>
      <c r="AA845" t="str">
        <f t="shared" si="124"/>
        <v xml:space="preserve">Open: M Tu W Th F </v>
      </c>
      <c r="AB845" t="str">
        <f t="shared" si="125"/>
        <v xml:space="preserve">Serving: Br Lun </v>
      </c>
    </row>
    <row r="846" spans="3:28" x14ac:dyDescent="0.2">
      <c r="C846" t="s">
        <v>764</v>
      </c>
      <c r="J846" t="s">
        <v>765</v>
      </c>
      <c r="L846" t="s">
        <v>760</v>
      </c>
      <c r="M846" t="s">
        <v>766</v>
      </c>
      <c r="P846" t="s">
        <v>767</v>
      </c>
      <c r="Q846" t="s">
        <v>763</v>
      </c>
      <c r="R846" t="str">
        <f>IFERROR(VLOOKUP(C846,'SAU Lookup'!A:B,2,FALSE),"N")</f>
        <v>N</v>
      </c>
      <c r="S846" t="str">
        <f>IFERROR(VLOOKUP(C846,'SAU Lookup'!A:A,1,FALSE),S845)</f>
        <v>36 White Mountains Regional SAU Office</v>
      </c>
      <c r="T846" t="str">
        <f t="shared" si="117"/>
        <v>14 King Square</v>
      </c>
      <c r="U846" t="str">
        <f t="shared" si="118"/>
        <v>Whitefield</v>
      </c>
      <c r="V846" t="str">
        <f t="shared" si="119"/>
        <v>03598</v>
      </c>
      <c r="W846" t="str">
        <f t="shared" si="120"/>
        <v/>
      </c>
      <c r="X846" t="str">
        <f t="shared" si="121"/>
        <v/>
      </c>
      <c r="Y846" t="str">
        <f t="shared" si="122"/>
        <v/>
      </c>
      <c r="Z846" t="str">
        <f t="shared" si="123"/>
        <v/>
      </c>
      <c r="AA846" t="str">
        <f t="shared" si="124"/>
        <v/>
      </c>
      <c r="AB846" t="str">
        <f t="shared" si="125"/>
        <v/>
      </c>
    </row>
    <row r="847" spans="3:28" x14ac:dyDescent="0.2">
      <c r="C847" t="s">
        <v>22</v>
      </c>
      <c r="J847" t="s">
        <v>23</v>
      </c>
      <c r="L847" t="s">
        <v>24</v>
      </c>
      <c r="M847" t="s">
        <v>25</v>
      </c>
      <c r="P847" t="s">
        <v>26</v>
      </c>
      <c r="R847" t="str">
        <f>IFERROR(VLOOKUP(C847,'SAU Lookup'!A:B,2,FALSE),"N")</f>
        <v>N</v>
      </c>
      <c r="S847" t="str">
        <f>IFERROR(VLOOKUP(C847,'SAU Lookup'!A:A,1,FALSE),S846)</f>
        <v>36 White Mountains Regional SAU Office</v>
      </c>
      <c r="T847" t="str">
        <f t="shared" si="117"/>
        <v>14 King Square</v>
      </c>
      <c r="U847" t="str">
        <f t="shared" si="118"/>
        <v>Whitefield</v>
      </c>
      <c r="V847" t="str">
        <f t="shared" si="119"/>
        <v>03598</v>
      </c>
      <c r="W847" t="str">
        <f t="shared" si="120"/>
        <v/>
      </c>
      <c r="X847" t="str">
        <f t="shared" si="121"/>
        <v/>
      </c>
      <c r="Y847" t="str">
        <f t="shared" si="122"/>
        <v/>
      </c>
      <c r="Z847" t="str">
        <f t="shared" si="123"/>
        <v/>
      </c>
      <c r="AA847" t="str">
        <f t="shared" si="124"/>
        <v/>
      </c>
      <c r="AB847" t="str">
        <f t="shared" si="125"/>
        <v/>
      </c>
    </row>
    <row r="848" spans="3:28" x14ac:dyDescent="0.2">
      <c r="C848" t="s">
        <v>27</v>
      </c>
      <c r="R848" t="str">
        <f>IFERROR(VLOOKUP(C848,'SAU Lookup'!A:B,2,FALSE),"N")</f>
        <v>N</v>
      </c>
      <c r="S848" t="str">
        <f>IFERROR(VLOOKUP(C848,'SAU Lookup'!A:A,1,FALSE),S847)</f>
        <v>36 White Mountains Regional SAU Office</v>
      </c>
      <c r="T848" t="str">
        <f t="shared" si="117"/>
        <v>14 King Square</v>
      </c>
      <c r="U848" t="str">
        <f t="shared" si="118"/>
        <v>Whitefield</v>
      </c>
      <c r="V848" t="str">
        <f t="shared" si="119"/>
        <v>03598</v>
      </c>
      <c r="W848" t="str">
        <f t="shared" si="120"/>
        <v/>
      </c>
      <c r="X848" t="str">
        <f t="shared" si="121"/>
        <v/>
      </c>
      <c r="Y848" t="str">
        <f t="shared" si="122"/>
        <v/>
      </c>
      <c r="Z848" t="str">
        <f t="shared" si="123"/>
        <v/>
      </c>
      <c r="AA848" t="str">
        <f t="shared" si="124"/>
        <v/>
      </c>
      <c r="AB848" t="str">
        <f t="shared" si="125"/>
        <v/>
      </c>
    </row>
    <row r="849" spans="3:28" x14ac:dyDescent="0.2">
      <c r="C849" t="s">
        <v>28</v>
      </c>
      <c r="R849" t="str">
        <f>IFERROR(VLOOKUP(C849,'SAU Lookup'!A:B,2,FALSE),"N")</f>
        <v>N</v>
      </c>
      <c r="S849" t="str">
        <f>IFERROR(VLOOKUP(C849,'SAU Lookup'!A:A,1,FALSE),S848)</f>
        <v>36 White Mountains Regional SAU Office</v>
      </c>
      <c r="T849" t="str">
        <f t="shared" si="117"/>
        <v>14 King Square</v>
      </c>
      <c r="U849" t="str">
        <f t="shared" si="118"/>
        <v>Whitefield</v>
      </c>
      <c r="V849" t="str">
        <f t="shared" si="119"/>
        <v>03598</v>
      </c>
      <c r="W849" t="str">
        <f t="shared" si="120"/>
        <v>Lancaster Elementary School</v>
      </c>
      <c r="X849" t="str">
        <f t="shared" si="121"/>
        <v>35 Ice Pond Road</v>
      </c>
      <c r="Y849" t="str">
        <f t="shared" si="122"/>
        <v>Lancaster</v>
      </c>
      <c r="Z849" t="str">
        <f t="shared" si="123"/>
        <v>03598</v>
      </c>
      <c r="AA849" t="str">
        <f t="shared" si="124"/>
        <v xml:space="preserve">Open: M Tu W Th F </v>
      </c>
      <c r="AB849" t="str">
        <f t="shared" si="125"/>
        <v xml:space="preserve">Serving: Br Lun </v>
      </c>
    </row>
    <row r="850" spans="3:28" x14ac:dyDescent="0.2">
      <c r="C850" t="s">
        <v>768</v>
      </c>
      <c r="J850" t="s">
        <v>759</v>
      </c>
      <c r="L850" t="s">
        <v>760</v>
      </c>
      <c r="M850" t="s">
        <v>769</v>
      </c>
      <c r="P850" t="s">
        <v>770</v>
      </c>
      <c r="Q850" t="s">
        <v>763</v>
      </c>
      <c r="R850" t="str">
        <f>IFERROR(VLOOKUP(C850,'SAU Lookup'!A:B,2,FALSE),"N")</f>
        <v>N</v>
      </c>
      <c r="S850" t="str">
        <f>IFERROR(VLOOKUP(C850,'SAU Lookup'!A:A,1,FALSE),S849)</f>
        <v>36 White Mountains Regional SAU Office</v>
      </c>
      <c r="T850" t="str">
        <f t="shared" si="117"/>
        <v>14 King Square</v>
      </c>
      <c r="U850" t="str">
        <f t="shared" si="118"/>
        <v>Whitefield</v>
      </c>
      <c r="V850" t="str">
        <f t="shared" si="119"/>
        <v>03598</v>
      </c>
      <c r="W850" t="str">
        <f t="shared" si="120"/>
        <v/>
      </c>
      <c r="X850" t="str">
        <f t="shared" si="121"/>
        <v/>
      </c>
      <c r="Y850" t="str">
        <f t="shared" si="122"/>
        <v/>
      </c>
      <c r="Z850" t="str">
        <f t="shared" si="123"/>
        <v/>
      </c>
      <c r="AA850" t="str">
        <f t="shared" si="124"/>
        <v/>
      </c>
      <c r="AB850" t="str">
        <f t="shared" si="125"/>
        <v/>
      </c>
    </row>
    <row r="851" spans="3:28" x14ac:dyDescent="0.2">
      <c r="C851" t="s">
        <v>22</v>
      </c>
      <c r="J851" t="s">
        <v>23</v>
      </c>
      <c r="L851" t="s">
        <v>24</v>
      </c>
      <c r="M851" t="s">
        <v>25</v>
      </c>
      <c r="P851" t="s">
        <v>26</v>
      </c>
      <c r="R851" t="str">
        <f>IFERROR(VLOOKUP(C851,'SAU Lookup'!A:B,2,FALSE),"N")</f>
        <v>N</v>
      </c>
      <c r="S851" t="str">
        <f>IFERROR(VLOOKUP(C851,'SAU Lookup'!A:A,1,FALSE),S850)</f>
        <v>36 White Mountains Regional SAU Office</v>
      </c>
      <c r="T851" t="str">
        <f t="shared" si="117"/>
        <v>14 King Square</v>
      </c>
      <c r="U851" t="str">
        <f t="shared" si="118"/>
        <v>Whitefield</v>
      </c>
      <c r="V851" t="str">
        <f t="shared" si="119"/>
        <v>03598</v>
      </c>
      <c r="W851" t="str">
        <f t="shared" si="120"/>
        <v/>
      </c>
      <c r="X851" t="str">
        <f t="shared" si="121"/>
        <v/>
      </c>
      <c r="Y851" t="str">
        <f t="shared" si="122"/>
        <v/>
      </c>
      <c r="Z851" t="str">
        <f t="shared" si="123"/>
        <v/>
      </c>
      <c r="AA851" t="str">
        <f t="shared" si="124"/>
        <v/>
      </c>
      <c r="AB851" t="str">
        <f t="shared" si="125"/>
        <v/>
      </c>
    </row>
    <row r="852" spans="3:28" x14ac:dyDescent="0.2">
      <c r="C852" t="s">
        <v>27</v>
      </c>
      <c r="R852" t="str">
        <f>IFERROR(VLOOKUP(C852,'SAU Lookup'!A:B,2,FALSE),"N")</f>
        <v>N</v>
      </c>
      <c r="S852" t="str">
        <f>IFERROR(VLOOKUP(C852,'SAU Lookup'!A:A,1,FALSE),S851)</f>
        <v>36 White Mountains Regional SAU Office</v>
      </c>
      <c r="T852" t="str">
        <f t="shared" si="117"/>
        <v>14 King Square</v>
      </c>
      <c r="U852" t="str">
        <f t="shared" si="118"/>
        <v>Whitefield</v>
      </c>
      <c r="V852" t="str">
        <f t="shared" si="119"/>
        <v>03598</v>
      </c>
      <c r="W852" t="str">
        <f t="shared" si="120"/>
        <v/>
      </c>
      <c r="X852" t="str">
        <f t="shared" si="121"/>
        <v/>
      </c>
      <c r="Y852" t="str">
        <f t="shared" si="122"/>
        <v/>
      </c>
      <c r="Z852" t="str">
        <f t="shared" si="123"/>
        <v/>
      </c>
      <c r="AA852" t="str">
        <f t="shared" si="124"/>
        <v/>
      </c>
      <c r="AB852" t="str">
        <f t="shared" si="125"/>
        <v/>
      </c>
    </row>
    <row r="853" spans="3:28" x14ac:dyDescent="0.2">
      <c r="C853" t="s">
        <v>28</v>
      </c>
      <c r="R853" t="str">
        <f>IFERROR(VLOOKUP(C853,'SAU Lookup'!A:B,2,FALSE),"N")</f>
        <v>N</v>
      </c>
      <c r="S853" t="str">
        <f>IFERROR(VLOOKUP(C853,'SAU Lookup'!A:A,1,FALSE),S852)</f>
        <v>36 White Mountains Regional SAU Office</v>
      </c>
      <c r="T853" t="str">
        <f t="shared" si="117"/>
        <v>14 King Square</v>
      </c>
      <c r="U853" t="str">
        <f t="shared" si="118"/>
        <v>Whitefield</v>
      </c>
      <c r="V853" t="str">
        <f t="shared" si="119"/>
        <v>03598</v>
      </c>
      <c r="W853" t="str">
        <f t="shared" si="120"/>
        <v>White Mountains Regional High School</v>
      </c>
      <c r="X853" t="str">
        <f t="shared" si="121"/>
        <v>127 Regional Rd.</v>
      </c>
      <c r="Y853" t="str">
        <f t="shared" si="122"/>
        <v>Whitefield</v>
      </c>
      <c r="Z853" t="str">
        <f t="shared" si="123"/>
        <v>03598</v>
      </c>
      <c r="AA853" t="str">
        <f t="shared" si="124"/>
        <v xml:space="preserve">Open: M Tu W Th F </v>
      </c>
      <c r="AB853" t="str">
        <f t="shared" si="125"/>
        <v xml:space="preserve">Serving: Br Lun </v>
      </c>
    </row>
    <row r="854" spans="3:28" x14ac:dyDescent="0.2">
      <c r="C854" t="s">
        <v>771</v>
      </c>
      <c r="J854" t="s">
        <v>759</v>
      </c>
      <c r="L854" t="s">
        <v>760</v>
      </c>
      <c r="M854" t="s">
        <v>772</v>
      </c>
      <c r="P854" t="s">
        <v>762</v>
      </c>
      <c r="Q854" t="s">
        <v>763</v>
      </c>
      <c r="R854" t="str">
        <f>IFERROR(VLOOKUP(C854,'SAU Lookup'!A:B,2,FALSE),"N")</f>
        <v>N</v>
      </c>
      <c r="S854" t="str">
        <f>IFERROR(VLOOKUP(C854,'SAU Lookup'!A:A,1,FALSE),S853)</f>
        <v>36 White Mountains Regional SAU Office</v>
      </c>
      <c r="T854" t="str">
        <f t="shared" si="117"/>
        <v>14 King Square</v>
      </c>
      <c r="U854" t="str">
        <f t="shared" si="118"/>
        <v>Whitefield</v>
      </c>
      <c r="V854" t="str">
        <f t="shared" si="119"/>
        <v>03598</v>
      </c>
      <c r="W854" t="str">
        <f t="shared" si="120"/>
        <v/>
      </c>
      <c r="X854" t="str">
        <f t="shared" si="121"/>
        <v/>
      </c>
      <c r="Y854" t="str">
        <f t="shared" si="122"/>
        <v/>
      </c>
      <c r="Z854" t="str">
        <f t="shared" si="123"/>
        <v/>
      </c>
      <c r="AA854" t="str">
        <f t="shared" si="124"/>
        <v/>
      </c>
      <c r="AB854" t="str">
        <f t="shared" si="125"/>
        <v/>
      </c>
    </row>
    <row r="855" spans="3:28" x14ac:dyDescent="0.2">
      <c r="C855" t="s">
        <v>22</v>
      </c>
      <c r="J855" t="s">
        <v>23</v>
      </c>
      <c r="L855" t="s">
        <v>24</v>
      </c>
      <c r="M855" t="s">
        <v>25</v>
      </c>
      <c r="P855" t="s">
        <v>26</v>
      </c>
      <c r="R855" t="str">
        <f>IFERROR(VLOOKUP(C855,'SAU Lookup'!A:B,2,FALSE),"N")</f>
        <v>N</v>
      </c>
      <c r="S855" t="str">
        <f>IFERROR(VLOOKUP(C855,'SAU Lookup'!A:A,1,FALSE),S854)</f>
        <v>36 White Mountains Regional SAU Office</v>
      </c>
      <c r="T855" t="str">
        <f t="shared" si="117"/>
        <v>14 King Square</v>
      </c>
      <c r="U855" t="str">
        <f t="shared" si="118"/>
        <v>Whitefield</v>
      </c>
      <c r="V855" t="str">
        <f t="shared" si="119"/>
        <v>03598</v>
      </c>
      <c r="W855" t="str">
        <f t="shared" si="120"/>
        <v/>
      </c>
      <c r="X855" t="str">
        <f t="shared" si="121"/>
        <v/>
      </c>
      <c r="Y855" t="str">
        <f t="shared" si="122"/>
        <v/>
      </c>
      <c r="Z855" t="str">
        <f t="shared" si="123"/>
        <v/>
      </c>
      <c r="AA855" t="str">
        <f t="shared" si="124"/>
        <v/>
      </c>
      <c r="AB855" t="str">
        <f t="shared" si="125"/>
        <v/>
      </c>
    </row>
    <row r="856" spans="3:28" x14ac:dyDescent="0.2">
      <c r="C856" t="s">
        <v>27</v>
      </c>
      <c r="R856" t="str">
        <f>IFERROR(VLOOKUP(C856,'SAU Lookup'!A:B,2,FALSE),"N")</f>
        <v>N</v>
      </c>
      <c r="S856" t="str">
        <f>IFERROR(VLOOKUP(C856,'SAU Lookup'!A:A,1,FALSE),S855)</f>
        <v>36 White Mountains Regional SAU Office</v>
      </c>
      <c r="T856" t="str">
        <f t="shared" si="117"/>
        <v>14 King Square</v>
      </c>
      <c r="U856" t="str">
        <f t="shared" si="118"/>
        <v>Whitefield</v>
      </c>
      <c r="V856" t="str">
        <f t="shared" si="119"/>
        <v>03598</v>
      </c>
      <c r="W856" t="str">
        <f t="shared" si="120"/>
        <v/>
      </c>
      <c r="X856" t="str">
        <f t="shared" si="121"/>
        <v/>
      </c>
      <c r="Y856" t="str">
        <f t="shared" si="122"/>
        <v/>
      </c>
      <c r="Z856" t="str">
        <f t="shared" si="123"/>
        <v/>
      </c>
      <c r="AA856" t="str">
        <f t="shared" si="124"/>
        <v/>
      </c>
      <c r="AB856" t="str">
        <f t="shared" si="125"/>
        <v/>
      </c>
    </row>
    <row r="857" spans="3:28" x14ac:dyDescent="0.2">
      <c r="C857" t="s">
        <v>28</v>
      </c>
      <c r="R857" t="str">
        <f>IFERROR(VLOOKUP(C857,'SAU Lookup'!A:B,2,FALSE),"N")</f>
        <v>N</v>
      </c>
      <c r="S857" t="str">
        <f>IFERROR(VLOOKUP(C857,'SAU Lookup'!A:A,1,FALSE),S856)</f>
        <v>36 White Mountains Regional SAU Office</v>
      </c>
      <c r="T857" t="str">
        <f t="shared" si="117"/>
        <v>14 King Square</v>
      </c>
      <c r="U857" t="str">
        <f t="shared" si="118"/>
        <v>Whitefield</v>
      </c>
      <c r="V857" t="str">
        <f t="shared" si="119"/>
        <v>03598</v>
      </c>
      <c r="W857" t="str">
        <f t="shared" si="120"/>
        <v>Whitefield Elementary School</v>
      </c>
      <c r="X857" t="str">
        <f t="shared" si="121"/>
        <v>34 Twin Mountain Rd.</v>
      </c>
      <c r="Y857" t="str">
        <f t="shared" si="122"/>
        <v>Whitefield</v>
      </c>
      <c r="Z857" t="str">
        <f t="shared" si="123"/>
        <v>03598</v>
      </c>
      <c r="AA857" t="str">
        <f t="shared" si="124"/>
        <v xml:space="preserve">Open: M Tu W Th F </v>
      </c>
      <c r="AB857" t="str">
        <f t="shared" si="125"/>
        <v xml:space="preserve">Serving: Br Lun </v>
      </c>
    </row>
    <row r="858" spans="3:28" x14ac:dyDescent="0.2">
      <c r="C858" t="s">
        <v>773</v>
      </c>
      <c r="J858" t="s">
        <v>759</v>
      </c>
      <c r="L858" t="s">
        <v>760</v>
      </c>
      <c r="M858" t="s">
        <v>774</v>
      </c>
      <c r="P858" t="s">
        <v>762</v>
      </c>
      <c r="Q858" t="s">
        <v>763</v>
      </c>
      <c r="R858" t="str">
        <f>IFERROR(VLOOKUP(C858,'SAU Lookup'!A:B,2,FALSE),"N")</f>
        <v>N</v>
      </c>
      <c r="S858" t="str">
        <f>IFERROR(VLOOKUP(C858,'SAU Lookup'!A:A,1,FALSE),S857)</f>
        <v>36 White Mountains Regional SAU Office</v>
      </c>
      <c r="T858" t="str">
        <f t="shared" si="117"/>
        <v>14 King Square</v>
      </c>
      <c r="U858" t="str">
        <f t="shared" si="118"/>
        <v>Whitefield</v>
      </c>
      <c r="V858" t="str">
        <f t="shared" si="119"/>
        <v>03598</v>
      </c>
      <c r="W858" t="str">
        <f t="shared" si="120"/>
        <v/>
      </c>
      <c r="X858" t="str">
        <f t="shared" si="121"/>
        <v/>
      </c>
      <c r="Y858" t="str">
        <f t="shared" si="122"/>
        <v/>
      </c>
      <c r="Z858" t="str">
        <f t="shared" si="123"/>
        <v/>
      </c>
      <c r="AA858" t="str">
        <f t="shared" si="124"/>
        <v/>
      </c>
      <c r="AB858" t="str">
        <f t="shared" si="125"/>
        <v/>
      </c>
    </row>
    <row r="859" spans="3:28" x14ac:dyDescent="0.2">
      <c r="C859" t="s">
        <v>22</v>
      </c>
      <c r="J859" t="s">
        <v>23</v>
      </c>
      <c r="L859" t="s">
        <v>24</v>
      </c>
      <c r="M859" t="s">
        <v>25</v>
      </c>
      <c r="P859" t="s">
        <v>26</v>
      </c>
      <c r="R859" t="str">
        <f>IFERROR(VLOOKUP(C859,'SAU Lookup'!A:B,2,FALSE),"N")</f>
        <v>N</v>
      </c>
      <c r="S859" t="str">
        <f>IFERROR(VLOOKUP(C859,'SAU Lookup'!A:A,1,FALSE),S858)</f>
        <v>36 White Mountains Regional SAU Office</v>
      </c>
      <c r="T859" t="str">
        <f t="shared" si="117"/>
        <v>14 King Square</v>
      </c>
      <c r="U859" t="str">
        <f t="shared" si="118"/>
        <v>Whitefield</v>
      </c>
      <c r="V859" t="str">
        <f t="shared" si="119"/>
        <v>03598</v>
      </c>
      <c r="W859" t="str">
        <f t="shared" si="120"/>
        <v/>
      </c>
      <c r="X859" t="str">
        <f t="shared" si="121"/>
        <v/>
      </c>
      <c r="Y859" t="str">
        <f t="shared" si="122"/>
        <v/>
      </c>
      <c r="Z859" t="str">
        <f t="shared" si="123"/>
        <v/>
      </c>
      <c r="AA859" t="str">
        <f t="shared" si="124"/>
        <v/>
      </c>
      <c r="AB859" t="str">
        <f t="shared" si="125"/>
        <v/>
      </c>
    </row>
    <row r="860" spans="3:28" x14ac:dyDescent="0.2">
      <c r="C860" t="s">
        <v>27</v>
      </c>
      <c r="R860" t="str">
        <f>IFERROR(VLOOKUP(C860,'SAU Lookup'!A:B,2,FALSE),"N")</f>
        <v>N</v>
      </c>
      <c r="S860" t="str">
        <f>IFERROR(VLOOKUP(C860,'SAU Lookup'!A:A,1,FALSE),S859)</f>
        <v>36 White Mountains Regional SAU Office</v>
      </c>
      <c r="T860" t="str">
        <f t="shared" si="117"/>
        <v>14 King Square</v>
      </c>
      <c r="U860" t="str">
        <f t="shared" si="118"/>
        <v>Whitefield</v>
      </c>
      <c r="V860" t="str">
        <f t="shared" si="119"/>
        <v>03598</v>
      </c>
      <c r="W860" t="str">
        <f t="shared" si="120"/>
        <v/>
      </c>
      <c r="X860" t="str">
        <f t="shared" si="121"/>
        <v/>
      </c>
      <c r="Y860" t="str">
        <f t="shared" si="122"/>
        <v/>
      </c>
      <c r="Z860" t="str">
        <f t="shared" si="123"/>
        <v/>
      </c>
      <c r="AA860" t="str">
        <f t="shared" si="124"/>
        <v/>
      </c>
      <c r="AB860" t="str">
        <f t="shared" si="125"/>
        <v/>
      </c>
    </row>
    <row r="861" spans="3:28" x14ac:dyDescent="0.2">
      <c r="C861" t="s">
        <v>28</v>
      </c>
      <c r="R861" t="str">
        <f>IFERROR(VLOOKUP(C861,'SAU Lookup'!A:B,2,FALSE),"N")</f>
        <v>N</v>
      </c>
      <c r="S861" t="str">
        <f>IFERROR(VLOOKUP(C861,'SAU Lookup'!A:A,1,FALSE),S860)</f>
        <v>36 White Mountains Regional SAU Office</v>
      </c>
      <c r="T861" t="str">
        <f t="shared" si="117"/>
        <v>14 King Square</v>
      </c>
      <c r="U861" t="str">
        <f t="shared" si="118"/>
        <v>Whitefield</v>
      </c>
      <c r="V861" t="str">
        <f t="shared" si="119"/>
        <v>03598</v>
      </c>
      <c r="W861" t="str">
        <f t="shared" si="120"/>
        <v/>
      </c>
      <c r="X861" t="str">
        <f t="shared" si="121"/>
        <v/>
      </c>
      <c r="Y861" t="str">
        <f t="shared" si="122"/>
        <v/>
      </c>
      <c r="Z861" t="str">
        <f t="shared" si="123"/>
        <v/>
      </c>
      <c r="AA861" t="str">
        <f t="shared" si="124"/>
        <v/>
      </c>
      <c r="AB861" t="str">
        <f t="shared" si="125"/>
        <v/>
      </c>
    </row>
    <row r="862" spans="3:28" x14ac:dyDescent="0.2">
      <c r="C862" t="s">
        <v>775</v>
      </c>
      <c r="J862" t="s">
        <v>776</v>
      </c>
      <c r="L862" t="s">
        <v>777</v>
      </c>
      <c r="M862" t="s">
        <v>778</v>
      </c>
      <c r="P862" t="s">
        <v>434</v>
      </c>
      <c r="Q862" t="s">
        <v>779</v>
      </c>
      <c r="R862" t="str">
        <f>IFERROR(VLOOKUP(C862,'SAU Lookup'!A:B,2,FALSE),"N")</f>
        <v>Y</v>
      </c>
      <c r="S862" t="str">
        <f>IFERROR(VLOOKUP(C862,'SAU Lookup'!A:A,1,FALSE),S861)</f>
        <v>37 Manchester SAU Office</v>
      </c>
      <c r="T862" t="str">
        <f t="shared" si="117"/>
        <v>195 McGregor Street Suite 201</v>
      </c>
      <c r="U862" t="str">
        <f t="shared" si="118"/>
        <v>Manchester</v>
      </c>
      <c r="V862" t="str">
        <f t="shared" si="119"/>
        <v>03102</v>
      </c>
      <c r="W862" t="str">
        <f t="shared" si="120"/>
        <v>Bakersville School</v>
      </c>
      <c r="X862" t="str">
        <f t="shared" si="121"/>
        <v>20 Elm St.</v>
      </c>
      <c r="Y862" t="str">
        <f t="shared" si="122"/>
        <v>Manchester</v>
      </c>
      <c r="Z862" t="str">
        <f t="shared" si="123"/>
        <v>03102</v>
      </c>
      <c r="AA862" t="str">
        <f t="shared" si="124"/>
        <v xml:space="preserve">Open: M Tu W Th F </v>
      </c>
      <c r="AB862" t="str">
        <f t="shared" si="125"/>
        <v xml:space="preserve">Serving: Br Snk Lun </v>
      </c>
    </row>
    <row r="863" spans="3:28" x14ac:dyDescent="0.2">
      <c r="C863" t="s">
        <v>780</v>
      </c>
      <c r="J863" t="s">
        <v>781</v>
      </c>
      <c r="L863" t="s">
        <v>782</v>
      </c>
      <c r="M863" t="s">
        <v>783</v>
      </c>
      <c r="P863" t="s">
        <v>434</v>
      </c>
      <c r="Q863" t="s">
        <v>779</v>
      </c>
      <c r="R863" t="str">
        <f>IFERROR(VLOOKUP(C863,'SAU Lookup'!A:B,2,FALSE),"N")</f>
        <v>N</v>
      </c>
      <c r="S863" t="str">
        <f>IFERROR(VLOOKUP(C863,'SAU Lookup'!A:A,1,FALSE),S862)</f>
        <v>37 Manchester SAU Office</v>
      </c>
      <c r="T863" t="str">
        <f t="shared" si="117"/>
        <v>195 McGregor Street Suite 201</v>
      </c>
      <c r="U863" t="str">
        <f t="shared" si="118"/>
        <v>Manchester</v>
      </c>
      <c r="V863" t="str">
        <f t="shared" si="119"/>
        <v>03102</v>
      </c>
      <c r="W863" t="str">
        <f t="shared" si="120"/>
        <v/>
      </c>
      <c r="X863" t="str">
        <f t="shared" si="121"/>
        <v/>
      </c>
      <c r="Y863" t="str">
        <f t="shared" si="122"/>
        <v/>
      </c>
      <c r="Z863" t="str">
        <f t="shared" si="123"/>
        <v/>
      </c>
      <c r="AA863" t="str">
        <f t="shared" si="124"/>
        <v/>
      </c>
      <c r="AB863" t="str">
        <f t="shared" si="125"/>
        <v/>
      </c>
    </row>
    <row r="864" spans="3:28" x14ac:dyDescent="0.2">
      <c r="C864" t="s">
        <v>22</v>
      </c>
      <c r="J864" t="s">
        <v>23</v>
      </c>
      <c r="L864" t="s">
        <v>24</v>
      </c>
      <c r="M864" t="s">
        <v>25</v>
      </c>
      <c r="P864" t="s">
        <v>26</v>
      </c>
      <c r="R864" t="str">
        <f>IFERROR(VLOOKUP(C864,'SAU Lookup'!A:B,2,FALSE),"N")</f>
        <v>N</v>
      </c>
      <c r="S864" t="str">
        <f>IFERROR(VLOOKUP(C864,'SAU Lookup'!A:A,1,FALSE),S863)</f>
        <v>37 Manchester SAU Office</v>
      </c>
      <c r="T864" t="str">
        <f t="shared" si="117"/>
        <v>195 McGregor Street Suite 201</v>
      </c>
      <c r="U864" t="str">
        <f t="shared" si="118"/>
        <v>Manchester</v>
      </c>
      <c r="V864" t="str">
        <f t="shared" si="119"/>
        <v>03102</v>
      </c>
      <c r="W864" t="str">
        <f t="shared" si="120"/>
        <v/>
      </c>
      <c r="X864" t="str">
        <f t="shared" si="121"/>
        <v/>
      </c>
      <c r="Y864" t="str">
        <f t="shared" si="122"/>
        <v/>
      </c>
      <c r="Z864" t="str">
        <f t="shared" si="123"/>
        <v/>
      </c>
      <c r="AA864" t="str">
        <f t="shared" si="124"/>
        <v/>
      </c>
      <c r="AB864" t="str">
        <f t="shared" si="125"/>
        <v/>
      </c>
    </row>
    <row r="865" spans="3:28" x14ac:dyDescent="0.2">
      <c r="C865" t="s">
        <v>94</v>
      </c>
      <c r="R865" t="str">
        <f>IFERROR(VLOOKUP(C865,'SAU Lookup'!A:B,2,FALSE),"N")</f>
        <v>N</v>
      </c>
      <c r="S865" t="str">
        <f>IFERROR(VLOOKUP(C865,'SAU Lookup'!A:A,1,FALSE),S864)</f>
        <v>37 Manchester SAU Office</v>
      </c>
      <c r="T865" t="str">
        <f t="shared" si="117"/>
        <v>195 McGregor Street Suite 201</v>
      </c>
      <c r="U865" t="str">
        <f t="shared" si="118"/>
        <v>Manchester</v>
      </c>
      <c r="V865" t="str">
        <f t="shared" si="119"/>
        <v>03102</v>
      </c>
      <c r="W865" t="str">
        <f t="shared" si="120"/>
        <v/>
      </c>
      <c r="X865" t="str">
        <f t="shared" si="121"/>
        <v/>
      </c>
      <c r="Y865" t="str">
        <f t="shared" si="122"/>
        <v/>
      </c>
      <c r="Z865" t="str">
        <f t="shared" si="123"/>
        <v/>
      </c>
      <c r="AA865" t="str">
        <f t="shared" si="124"/>
        <v/>
      </c>
      <c r="AB865" t="str">
        <f t="shared" si="125"/>
        <v/>
      </c>
    </row>
    <row r="866" spans="3:28" x14ac:dyDescent="0.2">
      <c r="C866" t="s">
        <v>28</v>
      </c>
      <c r="R866" t="str">
        <f>IFERROR(VLOOKUP(C866,'SAU Lookup'!A:B,2,FALSE),"N")</f>
        <v>N</v>
      </c>
      <c r="S866" t="str">
        <f>IFERROR(VLOOKUP(C866,'SAU Lookup'!A:A,1,FALSE),S865)</f>
        <v>37 Manchester SAU Office</v>
      </c>
      <c r="T866" t="str">
        <f t="shared" si="117"/>
        <v>195 McGregor Street Suite 201</v>
      </c>
      <c r="U866" t="str">
        <f t="shared" si="118"/>
        <v>Manchester</v>
      </c>
      <c r="V866" t="str">
        <f t="shared" si="119"/>
        <v>03102</v>
      </c>
      <c r="W866" t="str">
        <f t="shared" si="120"/>
        <v>Beech Street School</v>
      </c>
      <c r="X866" t="str">
        <f t="shared" si="121"/>
        <v>333 Beech St.</v>
      </c>
      <c r="Y866" t="str">
        <f t="shared" si="122"/>
        <v>Manchester</v>
      </c>
      <c r="Z866" t="str">
        <f t="shared" si="123"/>
        <v>03102</v>
      </c>
      <c r="AA866" t="str">
        <f t="shared" si="124"/>
        <v xml:space="preserve">Open: M Tu W Th F </v>
      </c>
      <c r="AB866" t="str">
        <f t="shared" si="125"/>
        <v xml:space="preserve">Serving: Br Snk Lun </v>
      </c>
    </row>
    <row r="867" spans="3:28" x14ac:dyDescent="0.2">
      <c r="C867" t="s">
        <v>784</v>
      </c>
      <c r="J867" t="s">
        <v>781</v>
      </c>
      <c r="L867" t="s">
        <v>782</v>
      </c>
      <c r="M867" t="s">
        <v>785</v>
      </c>
      <c r="P867" t="s">
        <v>434</v>
      </c>
      <c r="Q867" t="s">
        <v>779</v>
      </c>
      <c r="R867" t="str">
        <f>IFERROR(VLOOKUP(C867,'SAU Lookup'!A:B,2,FALSE),"N")</f>
        <v>N</v>
      </c>
      <c r="S867" t="str">
        <f>IFERROR(VLOOKUP(C867,'SAU Lookup'!A:A,1,FALSE),S866)</f>
        <v>37 Manchester SAU Office</v>
      </c>
      <c r="T867" t="str">
        <f t="shared" si="117"/>
        <v>195 McGregor Street Suite 201</v>
      </c>
      <c r="U867" t="str">
        <f t="shared" si="118"/>
        <v>Manchester</v>
      </c>
      <c r="V867" t="str">
        <f t="shared" si="119"/>
        <v>03102</v>
      </c>
      <c r="W867" t="str">
        <f t="shared" si="120"/>
        <v/>
      </c>
      <c r="X867" t="str">
        <f t="shared" si="121"/>
        <v/>
      </c>
      <c r="Y867" t="str">
        <f t="shared" si="122"/>
        <v/>
      </c>
      <c r="Z867" t="str">
        <f t="shared" si="123"/>
        <v/>
      </c>
      <c r="AA867" t="str">
        <f t="shared" si="124"/>
        <v/>
      </c>
      <c r="AB867" t="str">
        <f t="shared" si="125"/>
        <v/>
      </c>
    </row>
    <row r="868" spans="3:28" x14ac:dyDescent="0.2">
      <c r="C868" t="s">
        <v>22</v>
      </c>
      <c r="J868" t="s">
        <v>23</v>
      </c>
      <c r="L868" t="s">
        <v>24</v>
      </c>
      <c r="M868" t="s">
        <v>25</v>
      </c>
      <c r="P868" t="s">
        <v>26</v>
      </c>
      <c r="R868" t="str">
        <f>IFERROR(VLOOKUP(C868,'SAU Lookup'!A:B,2,FALSE),"N")</f>
        <v>N</v>
      </c>
      <c r="S868" t="str">
        <f>IFERROR(VLOOKUP(C868,'SAU Lookup'!A:A,1,FALSE),S867)</f>
        <v>37 Manchester SAU Office</v>
      </c>
      <c r="T868" t="str">
        <f t="shared" si="117"/>
        <v>195 McGregor Street Suite 201</v>
      </c>
      <c r="U868" t="str">
        <f t="shared" si="118"/>
        <v>Manchester</v>
      </c>
      <c r="V868" t="str">
        <f t="shared" si="119"/>
        <v>03102</v>
      </c>
      <c r="W868" t="str">
        <f t="shared" si="120"/>
        <v/>
      </c>
      <c r="X868" t="str">
        <f t="shared" si="121"/>
        <v/>
      </c>
      <c r="Y868" t="str">
        <f t="shared" si="122"/>
        <v/>
      </c>
      <c r="Z868" t="str">
        <f t="shared" si="123"/>
        <v/>
      </c>
      <c r="AA868" t="str">
        <f t="shared" si="124"/>
        <v/>
      </c>
      <c r="AB868" t="str">
        <f t="shared" si="125"/>
        <v/>
      </c>
    </row>
    <row r="869" spans="3:28" x14ac:dyDescent="0.2">
      <c r="C869" t="s">
        <v>94</v>
      </c>
      <c r="R869" t="str">
        <f>IFERROR(VLOOKUP(C869,'SAU Lookup'!A:B,2,FALSE),"N")</f>
        <v>N</v>
      </c>
      <c r="S869" t="str">
        <f>IFERROR(VLOOKUP(C869,'SAU Lookup'!A:A,1,FALSE),S868)</f>
        <v>37 Manchester SAU Office</v>
      </c>
      <c r="T869" t="str">
        <f t="shared" si="117"/>
        <v>195 McGregor Street Suite 201</v>
      </c>
      <c r="U869" t="str">
        <f t="shared" si="118"/>
        <v>Manchester</v>
      </c>
      <c r="V869" t="str">
        <f t="shared" si="119"/>
        <v>03102</v>
      </c>
      <c r="W869" t="str">
        <f t="shared" si="120"/>
        <v/>
      </c>
      <c r="X869" t="str">
        <f t="shared" si="121"/>
        <v/>
      </c>
      <c r="Y869" t="str">
        <f t="shared" si="122"/>
        <v/>
      </c>
      <c r="Z869" t="str">
        <f t="shared" si="123"/>
        <v/>
      </c>
      <c r="AA869" t="str">
        <f t="shared" si="124"/>
        <v/>
      </c>
      <c r="AB869" t="str">
        <f t="shared" si="125"/>
        <v/>
      </c>
    </row>
    <row r="870" spans="3:28" x14ac:dyDescent="0.2">
      <c r="C870" t="s">
        <v>28</v>
      </c>
      <c r="R870" t="str">
        <f>IFERROR(VLOOKUP(C870,'SAU Lookup'!A:B,2,FALSE),"N")</f>
        <v>N</v>
      </c>
      <c r="S870" t="str">
        <f>IFERROR(VLOOKUP(C870,'SAU Lookup'!A:A,1,FALSE),S869)</f>
        <v>37 Manchester SAU Office</v>
      </c>
      <c r="T870" t="str">
        <f t="shared" si="117"/>
        <v>195 McGregor Street Suite 201</v>
      </c>
      <c r="U870" t="str">
        <f t="shared" si="118"/>
        <v>Manchester</v>
      </c>
      <c r="V870" t="str">
        <f t="shared" si="119"/>
        <v>03102</v>
      </c>
      <c r="W870" t="str">
        <f t="shared" si="120"/>
        <v>Gossler Park School</v>
      </c>
      <c r="X870" t="str">
        <f t="shared" si="121"/>
        <v>99 Sullivan St.</v>
      </c>
      <c r="Y870" t="str">
        <f t="shared" si="122"/>
        <v>Manchester</v>
      </c>
      <c r="Z870" t="str">
        <f t="shared" si="123"/>
        <v>03102</v>
      </c>
      <c r="AA870" t="str">
        <f t="shared" si="124"/>
        <v xml:space="preserve">Open: M Tu W Th F </v>
      </c>
      <c r="AB870" t="str">
        <f t="shared" si="125"/>
        <v xml:space="preserve">Serving: Br Snk Lun </v>
      </c>
    </row>
    <row r="871" spans="3:28" x14ac:dyDescent="0.2">
      <c r="C871" t="s">
        <v>786</v>
      </c>
      <c r="J871" t="s">
        <v>776</v>
      </c>
      <c r="L871" t="s">
        <v>782</v>
      </c>
      <c r="M871" t="s">
        <v>787</v>
      </c>
      <c r="P871" t="s">
        <v>434</v>
      </c>
      <c r="Q871" t="s">
        <v>779</v>
      </c>
      <c r="R871" t="str">
        <f>IFERROR(VLOOKUP(C871,'SAU Lookup'!A:B,2,FALSE),"N")</f>
        <v>N</v>
      </c>
      <c r="S871" t="str">
        <f>IFERROR(VLOOKUP(C871,'SAU Lookup'!A:A,1,FALSE),S870)</f>
        <v>37 Manchester SAU Office</v>
      </c>
      <c r="T871" t="str">
        <f t="shared" si="117"/>
        <v>195 McGregor Street Suite 201</v>
      </c>
      <c r="U871" t="str">
        <f t="shared" si="118"/>
        <v>Manchester</v>
      </c>
      <c r="V871" t="str">
        <f t="shared" si="119"/>
        <v>03102</v>
      </c>
      <c r="W871" t="str">
        <f t="shared" si="120"/>
        <v/>
      </c>
      <c r="X871" t="str">
        <f t="shared" si="121"/>
        <v/>
      </c>
      <c r="Y871" t="str">
        <f t="shared" si="122"/>
        <v/>
      </c>
      <c r="Z871" t="str">
        <f t="shared" si="123"/>
        <v/>
      </c>
      <c r="AA871" t="str">
        <f t="shared" si="124"/>
        <v/>
      </c>
      <c r="AB871" t="str">
        <f t="shared" si="125"/>
        <v/>
      </c>
    </row>
    <row r="872" spans="3:28" x14ac:dyDescent="0.2">
      <c r="C872" t="s">
        <v>22</v>
      </c>
      <c r="J872" t="s">
        <v>23</v>
      </c>
      <c r="L872" t="s">
        <v>24</v>
      </c>
      <c r="M872" t="s">
        <v>25</v>
      </c>
      <c r="P872" t="s">
        <v>26</v>
      </c>
      <c r="R872" t="str">
        <f>IFERROR(VLOOKUP(C872,'SAU Lookup'!A:B,2,FALSE),"N")</f>
        <v>N</v>
      </c>
      <c r="S872" t="str">
        <f>IFERROR(VLOOKUP(C872,'SAU Lookup'!A:A,1,FALSE),S871)</f>
        <v>37 Manchester SAU Office</v>
      </c>
      <c r="T872" t="str">
        <f t="shared" si="117"/>
        <v>195 McGregor Street Suite 201</v>
      </c>
      <c r="U872" t="str">
        <f t="shared" si="118"/>
        <v>Manchester</v>
      </c>
      <c r="V872" t="str">
        <f t="shared" si="119"/>
        <v>03102</v>
      </c>
      <c r="W872" t="str">
        <f t="shared" si="120"/>
        <v/>
      </c>
      <c r="X872" t="str">
        <f t="shared" si="121"/>
        <v/>
      </c>
      <c r="Y872" t="str">
        <f t="shared" si="122"/>
        <v/>
      </c>
      <c r="Z872" t="str">
        <f t="shared" si="123"/>
        <v/>
      </c>
      <c r="AA872" t="str">
        <f t="shared" si="124"/>
        <v/>
      </c>
      <c r="AB872" t="str">
        <f t="shared" si="125"/>
        <v/>
      </c>
    </row>
    <row r="873" spans="3:28" x14ac:dyDescent="0.2">
      <c r="C873" t="s">
        <v>94</v>
      </c>
      <c r="R873" t="str">
        <f>IFERROR(VLOOKUP(C873,'SAU Lookup'!A:B,2,FALSE),"N")</f>
        <v>N</v>
      </c>
      <c r="S873" t="str">
        <f>IFERROR(VLOOKUP(C873,'SAU Lookup'!A:A,1,FALSE),S872)</f>
        <v>37 Manchester SAU Office</v>
      </c>
      <c r="T873" t="str">
        <f t="shared" si="117"/>
        <v>195 McGregor Street Suite 201</v>
      </c>
      <c r="U873" t="str">
        <f t="shared" si="118"/>
        <v>Manchester</v>
      </c>
      <c r="V873" t="str">
        <f t="shared" si="119"/>
        <v>03102</v>
      </c>
      <c r="W873" t="str">
        <f t="shared" si="120"/>
        <v/>
      </c>
      <c r="X873" t="str">
        <f t="shared" si="121"/>
        <v/>
      </c>
      <c r="Y873" t="str">
        <f t="shared" si="122"/>
        <v/>
      </c>
      <c r="Z873" t="str">
        <f t="shared" si="123"/>
        <v/>
      </c>
      <c r="AA873" t="str">
        <f t="shared" si="124"/>
        <v/>
      </c>
      <c r="AB873" t="str">
        <f t="shared" si="125"/>
        <v/>
      </c>
    </row>
    <row r="874" spans="3:28" x14ac:dyDescent="0.2">
      <c r="C874" t="s">
        <v>28</v>
      </c>
      <c r="R874" t="str">
        <f>IFERROR(VLOOKUP(C874,'SAU Lookup'!A:B,2,FALSE),"N")</f>
        <v>N</v>
      </c>
      <c r="S874" t="str">
        <f>IFERROR(VLOOKUP(C874,'SAU Lookup'!A:A,1,FALSE),S873)</f>
        <v>37 Manchester SAU Office</v>
      </c>
      <c r="T874" t="str">
        <f t="shared" si="117"/>
        <v>195 McGregor Street Suite 201</v>
      </c>
      <c r="U874" t="str">
        <f t="shared" si="118"/>
        <v>Manchester</v>
      </c>
      <c r="V874" t="str">
        <f t="shared" si="119"/>
        <v>03102</v>
      </c>
      <c r="W874" t="str">
        <f t="shared" si="120"/>
        <v>Green Acres School</v>
      </c>
      <c r="X874" t="str">
        <f t="shared" si="121"/>
        <v>100 Aurore Ave.</v>
      </c>
      <c r="Y874" t="str">
        <f t="shared" si="122"/>
        <v>Manchester</v>
      </c>
      <c r="Z874" t="str">
        <f t="shared" si="123"/>
        <v>03102</v>
      </c>
      <c r="AA874" t="str">
        <f t="shared" si="124"/>
        <v xml:space="preserve">Open: M Tu W Th F </v>
      </c>
      <c r="AB874" t="str">
        <f t="shared" si="125"/>
        <v xml:space="preserve">Serving: Br Lun </v>
      </c>
    </row>
    <row r="875" spans="3:28" x14ac:dyDescent="0.2">
      <c r="C875" t="s">
        <v>788</v>
      </c>
      <c r="J875" t="s">
        <v>781</v>
      </c>
      <c r="L875" t="s">
        <v>789</v>
      </c>
      <c r="M875" t="s">
        <v>790</v>
      </c>
      <c r="P875" t="s">
        <v>434</v>
      </c>
      <c r="Q875" t="s">
        <v>779</v>
      </c>
      <c r="R875" t="str">
        <f>IFERROR(VLOOKUP(C875,'SAU Lookup'!A:B,2,FALSE),"N")</f>
        <v>N</v>
      </c>
      <c r="S875" t="str">
        <f>IFERROR(VLOOKUP(C875,'SAU Lookup'!A:A,1,FALSE),S874)</f>
        <v>37 Manchester SAU Office</v>
      </c>
      <c r="T875" t="str">
        <f t="shared" si="117"/>
        <v>195 McGregor Street Suite 201</v>
      </c>
      <c r="U875" t="str">
        <f t="shared" si="118"/>
        <v>Manchester</v>
      </c>
      <c r="V875" t="str">
        <f t="shared" si="119"/>
        <v>03102</v>
      </c>
      <c r="W875" t="str">
        <f t="shared" si="120"/>
        <v/>
      </c>
      <c r="X875" t="str">
        <f t="shared" si="121"/>
        <v/>
      </c>
      <c r="Y875" t="str">
        <f t="shared" si="122"/>
        <v/>
      </c>
      <c r="Z875" t="str">
        <f t="shared" si="123"/>
        <v/>
      </c>
      <c r="AA875" t="str">
        <f t="shared" si="124"/>
        <v/>
      </c>
      <c r="AB875" t="str">
        <f t="shared" si="125"/>
        <v/>
      </c>
    </row>
    <row r="876" spans="3:28" x14ac:dyDescent="0.2">
      <c r="C876" t="s">
        <v>22</v>
      </c>
      <c r="J876" t="s">
        <v>23</v>
      </c>
      <c r="L876" t="s">
        <v>24</v>
      </c>
      <c r="M876" t="s">
        <v>25</v>
      </c>
      <c r="P876" t="s">
        <v>26</v>
      </c>
      <c r="R876" t="str">
        <f>IFERROR(VLOOKUP(C876,'SAU Lookup'!A:B,2,FALSE),"N")</f>
        <v>N</v>
      </c>
      <c r="S876" t="str">
        <f>IFERROR(VLOOKUP(C876,'SAU Lookup'!A:A,1,FALSE),S875)</f>
        <v>37 Manchester SAU Office</v>
      </c>
      <c r="T876" t="str">
        <f t="shared" si="117"/>
        <v>195 McGregor Street Suite 201</v>
      </c>
      <c r="U876" t="str">
        <f t="shared" si="118"/>
        <v>Manchester</v>
      </c>
      <c r="V876" t="str">
        <f t="shared" si="119"/>
        <v>03102</v>
      </c>
      <c r="W876" t="str">
        <f t="shared" si="120"/>
        <v/>
      </c>
      <c r="X876" t="str">
        <f t="shared" si="121"/>
        <v/>
      </c>
      <c r="Y876" t="str">
        <f t="shared" si="122"/>
        <v/>
      </c>
      <c r="Z876" t="str">
        <f t="shared" si="123"/>
        <v/>
      </c>
      <c r="AA876" t="str">
        <f t="shared" si="124"/>
        <v/>
      </c>
      <c r="AB876" t="str">
        <f t="shared" si="125"/>
        <v/>
      </c>
    </row>
    <row r="877" spans="3:28" x14ac:dyDescent="0.2">
      <c r="C877" t="s">
        <v>27</v>
      </c>
      <c r="R877" t="str">
        <f>IFERROR(VLOOKUP(C877,'SAU Lookup'!A:B,2,FALSE),"N")</f>
        <v>N</v>
      </c>
      <c r="S877" t="str">
        <f>IFERROR(VLOOKUP(C877,'SAU Lookup'!A:A,1,FALSE),S876)</f>
        <v>37 Manchester SAU Office</v>
      </c>
      <c r="T877" t="str">
        <f t="shared" si="117"/>
        <v>195 McGregor Street Suite 201</v>
      </c>
      <c r="U877" t="str">
        <f t="shared" si="118"/>
        <v>Manchester</v>
      </c>
      <c r="V877" t="str">
        <f t="shared" si="119"/>
        <v>03102</v>
      </c>
      <c r="W877" t="str">
        <f t="shared" si="120"/>
        <v/>
      </c>
      <c r="X877" t="str">
        <f t="shared" si="121"/>
        <v/>
      </c>
      <c r="Y877" t="str">
        <f t="shared" si="122"/>
        <v/>
      </c>
      <c r="Z877" t="str">
        <f t="shared" si="123"/>
        <v/>
      </c>
      <c r="AA877" t="str">
        <f t="shared" si="124"/>
        <v/>
      </c>
      <c r="AB877" t="str">
        <f t="shared" si="125"/>
        <v/>
      </c>
    </row>
    <row r="878" spans="3:28" x14ac:dyDescent="0.2">
      <c r="C878" t="s">
        <v>28</v>
      </c>
      <c r="R878" t="str">
        <f>IFERROR(VLOOKUP(C878,'SAU Lookup'!A:B,2,FALSE),"N")</f>
        <v>N</v>
      </c>
      <c r="S878" t="str">
        <f>IFERROR(VLOOKUP(C878,'SAU Lookup'!A:A,1,FALSE),S877)</f>
        <v>37 Manchester SAU Office</v>
      </c>
      <c r="T878" t="str">
        <f t="shared" si="117"/>
        <v>195 McGregor Street Suite 201</v>
      </c>
      <c r="U878" t="str">
        <f t="shared" si="118"/>
        <v>Manchester</v>
      </c>
      <c r="V878" t="str">
        <f t="shared" si="119"/>
        <v>03102</v>
      </c>
      <c r="W878" t="str">
        <f t="shared" si="120"/>
        <v>Hallsville School</v>
      </c>
      <c r="X878" t="str">
        <f t="shared" si="121"/>
        <v>275 Jewett St.</v>
      </c>
      <c r="Y878" t="str">
        <f t="shared" si="122"/>
        <v>Manchester</v>
      </c>
      <c r="Z878" t="str">
        <f t="shared" si="123"/>
        <v>03102</v>
      </c>
      <c r="AA878" t="str">
        <f t="shared" si="124"/>
        <v xml:space="preserve">Open: M Tu W Th F </v>
      </c>
      <c r="AB878" t="str">
        <f t="shared" si="125"/>
        <v xml:space="preserve">Serving: Br Snk Lun </v>
      </c>
    </row>
    <row r="879" spans="3:28" x14ac:dyDescent="0.2">
      <c r="C879" t="s">
        <v>791</v>
      </c>
      <c r="J879" t="s">
        <v>781</v>
      </c>
      <c r="L879" t="s">
        <v>782</v>
      </c>
      <c r="M879" t="s">
        <v>792</v>
      </c>
      <c r="P879" t="s">
        <v>434</v>
      </c>
      <c r="Q879" t="s">
        <v>779</v>
      </c>
      <c r="R879" t="str">
        <f>IFERROR(VLOOKUP(C879,'SAU Lookup'!A:B,2,FALSE),"N")</f>
        <v>N</v>
      </c>
      <c r="S879" t="str">
        <f>IFERROR(VLOOKUP(C879,'SAU Lookup'!A:A,1,FALSE),S878)</f>
        <v>37 Manchester SAU Office</v>
      </c>
      <c r="T879" t="str">
        <f t="shared" si="117"/>
        <v>195 McGregor Street Suite 201</v>
      </c>
      <c r="U879" t="str">
        <f t="shared" si="118"/>
        <v>Manchester</v>
      </c>
      <c r="V879" t="str">
        <f t="shared" si="119"/>
        <v>03102</v>
      </c>
      <c r="W879" t="str">
        <f t="shared" si="120"/>
        <v/>
      </c>
      <c r="X879" t="str">
        <f t="shared" si="121"/>
        <v/>
      </c>
      <c r="Y879" t="str">
        <f t="shared" si="122"/>
        <v/>
      </c>
      <c r="Z879" t="str">
        <f t="shared" si="123"/>
        <v/>
      </c>
      <c r="AA879" t="str">
        <f t="shared" si="124"/>
        <v/>
      </c>
      <c r="AB879" t="str">
        <f t="shared" si="125"/>
        <v/>
      </c>
    </row>
    <row r="880" spans="3:28" x14ac:dyDescent="0.2">
      <c r="C880" t="s">
        <v>22</v>
      </c>
      <c r="J880" t="s">
        <v>23</v>
      </c>
      <c r="L880" t="s">
        <v>24</v>
      </c>
      <c r="M880" t="s">
        <v>25</v>
      </c>
      <c r="P880" t="s">
        <v>26</v>
      </c>
      <c r="R880" t="str">
        <f>IFERROR(VLOOKUP(C880,'SAU Lookup'!A:B,2,FALSE),"N")</f>
        <v>N</v>
      </c>
      <c r="S880" t="str">
        <f>IFERROR(VLOOKUP(C880,'SAU Lookup'!A:A,1,FALSE),S879)</f>
        <v>37 Manchester SAU Office</v>
      </c>
      <c r="T880" t="str">
        <f t="shared" si="117"/>
        <v>195 McGregor Street Suite 201</v>
      </c>
      <c r="U880" t="str">
        <f t="shared" si="118"/>
        <v>Manchester</v>
      </c>
      <c r="V880" t="str">
        <f t="shared" si="119"/>
        <v>03102</v>
      </c>
      <c r="W880" t="str">
        <f t="shared" si="120"/>
        <v/>
      </c>
      <c r="X880" t="str">
        <f t="shared" si="121"/>
        <v/>
      </c>
      <c r="Y880" t="str">
        <f t="shared" si="122"/>
        <v/>
      </c>
      <c r="Z880" t="str">
        <f t="shared" si="123"/>
        <v/>
      </c>
      <c r="AA880" t="str">
        <f t="shared" si="124"/>
        <v/>
      </c>
      <c r="AB880" t="str">
        <f t="shared" si="125"/>
        <v/>
      </c>
    </row>
    <row r="881" spans="3:28" x14ac:dyDescent="0.2">
      <c r="C881" t="s">
        <v>94</v>
      </c>
      <c r="R881" t="str">
        <f>IFERROR(VLOOKUP(C881,'SAU Lookup'!A:B,2,FALSE),"N")</f>
        <v>N</v>
      </c>
      <c r="S881" t="str">
        <f>IFERROR(VLOOKUP(C881,'SAU Lookup'!A:A,1,FALSE),S880)</f>
        <v>37 Manchester SAU Office</v>
      </c>
      <c r="T881" t="str">
        <f t="shared" si="117"/>
        <v>195 McGregor Street Suite 201</v>
      </c>
      <c r="U881" t="str">
        <f t="shared" si="118"/>
        <v>Manchester</v>
      </c>
      <c r="V881" t="str">
        <f t="shared" si="119"/>
        <v>03102</v>
      </c>
      <c r="W881" t="str">
        <f t="shared" si="120"/>
        <v/>
      </c>
      <c r="X881" t="str">
        <f t="shared" si="121"/>
        <v/>
      </c>
      <c r="Y881" t="str">
        <f t="shared" si="122"/>
        <v/>
      </c>
      <c r="Z881" t="str">
        <f t="shared" si="123"/>
        <v/>
      </c>
      <c r="AA881" t="str">
        <f t="shared" si="124"/>
        <v/>
      </c>
      <c r="AB881" t="str">
        <f t="shared" si="125"/>
        <v/>
      </c>
    </row>
    <row r="882" spans="3:28" x14ac:dyDescent="0.2">
      <c r="C882" t="s">
        <v>28</v>
      </c>
      <c r="R882" t="str">
        <f>IFERROR(VLOOKUP(C882,'SAU Lookup'!A:B,2,FALSE),"N")</f>
        <v>N</v>
      </c>
      <c r="S882" t="str">
        <f>IFERROR(VLOOKUP(C882,'SAU Lookup'!A:A,1,FALSE),S881)</f>
        <v>37 Manchester SAU Office</v>
      </c>
      <c r="T882" t="str">
        <f t="shared" si="117"/>
        <v>195 McGregor Street Suite 201</v>
      </c>
      <c r="U882" t="str">
        <f t="shared" si="118"/>
        <v>Manchester</v>
      </c>
      <c r="V882" t="str">
        <f t="shared" si="119"/>
        <v>03102</v>
      </c>
      <c r="W882" t="str">
        <f t="shared" si="120"/>
        <v>Henry J. McLaughlin Middle School</v>
      </c>
      <c r="X882" t="str">
        <f t="shared" si="121"/>
        <v>290 S. Mammoth Rd.</v>
      </c>
      <c r="Y882" t="str">
        <f t="shared" si="122"/>
        <v>Manchester</v>
      </c>
      <c r="Z882" t="str">
        <f t="shared" si="123"/>
        <v>03102</v>
      </c>
      <c r="AA882" t="str">
        <f t="shared" si="124"/>
        <v xml:space="preserve">Open: M Tu W Th F </v>
      </c>
      <c r="AB882" t="str">
        <f t="shared" si="125"/>
        <v xml:space="preserve">Serving: Br Snk Lun </v>
      </c>
    </row>
    <row r="883" spans="3:28" x14ac:dyDescent="0.2">
      <c r="C883" t="s">
        <v>793</v>
      </c>
      <c r="J883" t="s">
        <v>781</v>
      </c>
      <c r="L883" t="s">
        <v>782</v>
      </c>
      <c r="M883" t="s">
        <v>794</v>
      </c>
      <c r="P883" t="s">
        <v>434</v>
      </c>
      <c r="Q883" t="s">
        <v>779</v>
      </c>
      <c r="R883" t="str">
        <f>IFERROR(VLOOKUP(C883,'SAU Lookup'!A:B,2,FALSE),"N")</f>
        <v>N</v>
      </c>
      <c r="S883" t="str">
        <f>IFERROR(VLOOKUP(C883,'SAU Lookup'!A:A,1,FALSE),S882)</f>
        <v>37 Manchester SAU Office</v>
      </c>
      <c r="T883" t="str">
        <f t="shared" si="117"/>
        <v>195 McGregor Street Suite 201</v>
      </c>
      <c r="U883" t="str">
        <f t="shared" si="118"/>
        <v>Manchester</v>
      </c>
      <c r="V883" t="str">
        <f t="shared" si="119"/>
        <v>03102</v>
      </c>
      <c r="W883" t="str">
        <f t="shared" si="120"/>
        <v/>
      </c>
      <c r="X883" t="str">
        <f t="shared" si="121"/>
        <v/>
      </c>
      <c r="Y883" t="str">
        <f t="shared" si="122"/>
        <v/>
      </c>
      <c r="Z883" t="str">
        <f t="shared" si="123"/>
        <v/>
      </c>
      <c r="AA883" t="str">
        <f t="shared" si="124"/>
        <v/>
      </c>
      <c r="AB883" t="str">
        <f t="shared" si="125"/>
        <v/>
      </c>
    </row>
    <row r="884" spans="3:28" x14ac:dyDescent="0.2">
      <c r="C884" t="s">
        <v>22</v>
      </c>
      <c r="J884" t="s">
        <v>23</v>
      </c>
      <c r="L884" t="s">
        <v>24</v>
      </c>
      <c r="M884" t="s">
        <v>25</v>
      </c>
      <c r="P884" t="s">
        <v>26</v>
      </c>
      <c r="R884" t="str">
        <f>IFERROR(VLOOKUP(C884,'SAU Lookup'!A:B,2,FALSE),"N")</f>
        <v>N</v>
      </c>
      <c r="S884" t="str">
        <f>IFERROR(VLOOKUP(C884,'SAU Lookup'!A:A,1,FALSE),S883)</f>
        <v>37 Manchester SAU Office</v>
      </c>
      <c r="T884" t="str">
        <f t="shared" si="117"/>
        <v>195 McGregor Street Suite 201</v>
      </c>
      <c r="U884" t="str">
        <f t="shared" si="118"/>
        <v>Manchester</v>
      </c>
      <c r="V884" t="str">
        <f t="shared" si="119"/>
        <v>03102</v>
      </c>
      <c r="W884" t="str">
        <f t="shared" si="120"/>
        <v/>
      </c>
      <c r="X884" t="str">
        <f t="shared" si="121"/>
        <v/>
      </c>
      <c r="Y884" t="str">
        <f t="shared" si="122"/>
        <v/>
      </c>
      <c r="Z884" t="str">
        <f t="shared" si="123"/>
        <v/>
      </c>
      <c r="AA884" t="str">
        <f t="shared" si="124"/>
        <v/>
      </c>
      <c r="AB884" t="str">
        <f t="shared" si="125"/>
        <v/>
      </c>
    </row>
    <row r="885" spans="3:28" x14ac:dyDescent="0.2">
      <c r="C885" t="s">
        <v>94</v>
      </c>
      <c r="R885" t="str">
        <f>IFERROR(VLOOKUP(C885,'SAU Lookup'!A:B,2,FALSE),"N")</f>
        <v>N</v>
      </c>
      <c r="S885" t="str">
        <f>IFERROR(VLOOKUP(C885,'SAU Lookup'!A:A,1,FALSE),S884)</f>
        <v>37 Manchester SAU Office</v>
      </c>
      <c r="T885" t="str">
        <f t="shared" si="117"/>
        <v>195 McGregor Street Suite 201</v>
      </c>
      <c r="U885" t="str">
        <f t="shared" si="118"/>
        <v>Manchester</v>
      </c>
      <c r="V885" t="str">
        <f t="shared" si="119"/>
        <v>03102</v>
      </c>
      <c r="W885" t="str">
        <f t="shared" si="120"/>
        <v/>
      </c>
      <c r="X885" t="str">
        <f t="shared" si="121"/>
        <v/>
      </c>
      <c r="Y885" t="str">
        <f t="shared" si="122"/>
        <v/>
      </c>
      <c r="Z885" t="str">
        <f t="shared" si="123"/>
        <v/>
      </c>
      <c r="AA885" t="str">
        <f t="shared" si="124"/>
        <v/>
      </c>
      <c r="AB885" t="str">
        <f t="shared" si="125"/>
        <v/>
      </c>
    </row>
    <row r="886" spans="3:28" x14ac:dyDescent="0.2">
      <c r="C886" t="s">
        <v>28</v>
      </c>
      <c r="R886" t="str">
        <f>IFERROR(VLOOKUP(C886,'SAU Lookup'!A:B,2,FALSE),"N")</f>
        <v>N</v>
      </c>
      <c r="S886" t="str">
        <f>IFERROR(VLOOKUP(C886,'SAU Lookup'!A:A,1,FALSE),S885)</f>
        <v>37 Manchester SAU Office</v>
      </c>
      <c r="T886" t="str">
        <f t="shared" si="117"/>
        <v>195 McGregor Street Suite 201</v>
      </c>
      <c r="U886" t="str">
        <f t="shared" si="118"/>
        <v>Manchester</v>
      </c>
      <c r="V886" t="str">
        <f t="shared" si="119"/>
        <v>03102</v>
      </c>
      <c r="W886" t="str">
        <f t="shared" si="120"/>
        <v>Highland-Goffes Falls School</v>
      </c>
      <c r="X886" t="str">
        <f t="shared" si="121"/>
        <v>2021 Goffs Falls Rd.</v>
      </c>
      <c r="Y886" t="str">
        <f t="shared" si="122"/>
        <v>Manchester</v>
      </c>
      <c r="Z886" t="str">
        <f t="shared" si="123"/>
        <v>03102</v>
      </c>
      <c r="AA886" t="str">
        <f t="shared" si="124"/>
        <v xml:space="preserve">Open: M Tu W Th F </v>
      </c>
      <c r="AB886" t="str">
        <f t="shared" si="125"/>
        <v xml:space="preserve">Serving: Br Lun </v>
      </c>
    </row>
    <row r="887" spans="3:28" x14ac:dyDescent="0.2">
      <c r="C887" t="s">
        <v>795</v>
      </c>
      <c r="J887" t="s">
        <v>781</v>
      </c>
      <c r="L887" t="s">
        <v>782</v>
      </c>
      <c r="M887" t="s">
        <v>796</v>
      </c>
      <c r="P887" t="s">
        <v>434</v>
      </c>
      <c r="Q887" t="s">
        <v>779</v>
      </c>
      <c r="R887" t="str">
        <f>IFERROR(VLOOKUP(C887,'SAU Lookup'!A:B,2,FALSE),"N")</f>
        <v>N</v>
      </c>
      <c r="S887" t="str">
        <f>IFERROR(VLOOKUP(C887,'SAU Lookup'!A:A,1,FALSE),S886)</f>
        <v>37 Manchester SAU Office</v>
      </c>
      <c r="T887" t="str">
        <f t="shared" si="117"/>
        <v>195 McGregor Street Suite 201</v>
      </c>
      <c r="U887" t="str">
        <f t="shared" si="118"/>
        <v>Manchester</v>
      </c>
      <c r="V887" t="str">
        <f t="shared" si="119"/>
        <v>03102</v>
      </c>
      <c r="W887" t="str">
        <f t="shared" si="120"/>
        <v/>
      </c>
      <c r="X887" t="str">
        <f t="shared" si="121"/>
        <v/>
      </c>
      <c r="Y887" t="str">
        <f t="shared" si="122"/>
        <v/>
      </c>
      <c r="Z887" t="str">
        <f t="shared" si="123"/>
        <v/>
      </c>
      <c r="AA887" t="str">
        <f t="shared" si="124"/>
        <v/>
      </c>
      <c r="AB887" t="str">
        <f t="shared" si="125"/>
        <v/>
      </c>
    </row>
    <row r="888" spans="3:28" x14ac:dyDescent="0.2">
      <c r="C888" t="s">
        <v>22</v>
      </c>
      <c r="J888" t="s">
        <v>23</v>
      </c>
      <c r="L888" t="s">
        <v>24</v>
      </c>
      <c r="M888" t="s">
        <v>25</v>
      </c>
      <c r="P888" t="s">
        <v>26</v>
      </c>
      <c r="R888" t="str">
        <f>IFERROR(VLOOKUP(C888,'SAU Lookup'!A:B,2,FALSE),"N")</f>
        <v>N</v>
      </c>
      <c r="S888" t="str">
        <f>IFERROR(VLOOKUP(C888,'SAU Lookup'!A:A,1,FALSE),S887)</f>
        <v>37 Manchester SAU Office</v>
      </c>
      <c r="T888" t="str">
        <f t="shared" si="117"/>
        <v>195 McGregor Street Suite 201</v>
      </c>
      <c r="U888" t="str">
        <f t="shared" si="118"/>
        <v>Manchester</v>
      </c>
      <c r="V888" t="str">
        <f t="shared" si="119"/>
        <v>03102</v>
      </c>
      <c r="W888" t="str">
        <f t="shared" si="120"/>
        <v/>
      </c>
      <c r="X888" t="str">
        <f t="shared" si="121"/>
        <v/>
      </c>
      <c r="Y888" t="str">
        <f t="shared" si="122"/>
        <v/>
      </c>
      <c r="Z888" t="str">
        <f t="shared" si="123"/>
        <v/>
      </c>
      <c r="AA888" t="str">
        <f t="shared" si="124"/>
        <v/>
      </c>
      <c r="AB888" t="str">
        <f t="shared" si="125"/>
        <v/>
      </c>
    </row>
    <row r="889" spans="3:28" x14ac:dyDescent="0.2">
      <c r="C889" t="s">
        <v>27</v>
      </c>
      <c r="R889" t="str">
        <f>IFERROR(VLOOKUP(C889,'SAU Lookup'!A:B,2,FALSE),"N")</f>
        <v>N</v>
      </c>
      <c r="S889" t="str">
        <f>IFERROR(VLOOKUP(C889,'SAU Lookup'!A:A,1,FALSE),S888)</f>
        <v>37 Manchester SAU Office</v>
      </c>
      <c r="T889" t="str">
        <f t="shared" si="117"/>
        <v>195 McGregor Street Suite 201</v>
      </c>
      <c r="U889" t="str">
        <f t="shared" si="118"/>
        <v>Manchester</v>
      </c>
      <c r="V889" t="str">
        <f t="shared" si="119"/>
        <v>03102</v>
      </c>
      <c r="W889" t="str">
        <f t="shared" si="120"/>
        <v/>
      </c>
      <c r="X889" t="str">
        <f t="shared" si="121"/>
        <v/>
      </c>
      <c r="Y889" t="str">
        <f t="shared" si="122"/>
        <v/>
      </c>
      <c r="Z889" t="str">
        <f t="shared" si="123"/>
        <v/>
      </c>
      <c r="AA889" t="str">
        <f t="shared" si="124"/>
        <v/>
      </c>
      <c r="AB889" t="str">
        <f t="shared" si="125"/>
        <v/>
      </c>
    </row>
    <row r="890" spans="3:28" x14ac:dyDescent="0.2">
      <c r="C890" t="s">
        <v>28</v>
      </c>
      <c r="R890" t="str">
        <f>IFERROR(VLOOKUP(C890,'SAU Lookup'!A:B,2,FALSE),"N")</f>
        <v>N</v>
      </c>
      <c r="S890" t="str">
        <f>IFERROR(VLOOKUP(C890,'SAU Lookup'!A:A,1,FALSE),S889)</f>
        <v>37 Manchester SAU Office</v>
      </c>
      <c r="T890" t="str">
        <f t="shared" si="117"/>
        <v>195 McGregor Street Suite 201</v>
      </c>
      <c r="U890" t="str">
        <f t="shared" si="118"/>
        <v>Manchester</v>
      </c>
      <c r="V890" t="str">
        <f t="shared" si="119"/>
        <v>03102</v>
      </c>
      <c r="W890" t="str">
        <f t="shared" si="120"/>
        <v>Hillside Middle School</v>
      </c>
      <c r="X890" t="str">
        <f t="shared" si="121"/>
        <v>112 Reservoir Ave.</v>
      </c>
      <c r="Y890" t="str">
        <f t="shared" si="122"/>
        <v>Manchester</v>
      </c>
      <c r="Z890" t="str">
        <f t="shared" si="123"/>
        <v>03102</v>
      </c>
      <c r="AA890" t="str">
        <f t="shared" si="124"/>
        <v xml:space="preserve">Open: M Tu W Th F </v>
      </c>
      <c r="AB890" t="str">
        <f t="shared" si="125"/>
        <v xml:space="preserve">Serving: Br Snk Lun </v>
      </c>
    </row>
    <row r="891" spans="3:28" x14ac:dyDescent="0.2">
      <c r="C891" t="s">
        <v>797</v>
      </c>
      <c r="J891" t="s">
        <v>781</v>
      </c>
      <c r="L891" t="s">
        <v>782</v>
      </c>
      <c r="M891" t="s">
        <v>798</v>
      </c>
      <c r="P891" t="s">
        <v>434</v>
      </c>
      <c r="Q891" t="s">
        <v>779</v>
      </c>
      <c r="R891" t="str">
        <f>IFERROR(VLOOKUP(C891,'SAU Lookup'!A:B,2,FALSE),"N")</f>
        <v>N</v>
      </c>
      <c r="S891" t="str">
        <f>IFERROR(VLOOKUP(C891,'SAU Lookup'!A:A,1,FALSE),S890)</f>
        <v>37 Manchester SAU Office</v>
      </c>
      <c r="T891" t="str">
        <f t="shared" si="117"/>
        <v>195 McGregor Street Suite 201</v>
      </c>
      <c r="U891" t="str">
        <f t="shared" si="118"/>
        <v>Manchester</v>
      </c>
      <c r="V891" t="str">
        <f t="shared" si="119"/>
        <v>03102</v>
      </c>
      <c r="W891" t="str">
        <f t="shared" si="120"/>
        <v/>
      </c>
      <c r="X891" t="str">
        <f t="shared" si="121"/>
        <v/>
      </c>
      <c r="Y891" t="str">
        <f t="shared" si="122"/>
        <v/>
      </c>
      <c r="Z891" t="str">
        <f t="shared" si="123"/>
        <v/>
      </c>
      <c r="AA891" t="str">
        <f t="shared" si="124"/>
        <v/>
      </c>
      <c r="AB891" t="str">
        <f t="shared" si="125"/>
        <v/>
      </c>
    </row>
    <row r="892" spans="3:28" x14ac:dyDescent="0.2">
      <c r="C892" t="s">
        <v>22</v>
      </c>
      <c r="J892" t="s">
        <v>23</v>
      </c>
      <c r="L892" t="s">
        <v>24</v>
      </c>
      <c r="M892" t="s">
        <v>25</v>
      </c>
      <c r="P892" t="s">
        <v>26</v>
      </c>
      <c r="R892" t="str">
        <f>IFERROR(VLOOKUP(C892,'SAU Lookup'!A:B,2,FALSE),"N")</f>
        <v>N</v>
      </c>
      <c r="S892" t="str">
        <f>IFERROR(VLOOKUP(C892,'SAU Lookup'!A:A,1,FALSE),S891)</f>
        <v>37 Manchester SAU Office</v>
      </c>
      <c r="T892" t="str">
        <f t="shared" si="117"/>
        <v>195 McGregor Street Suite 201</v>
      </c>
      <c r="U892" t="str">
        <f t="shared" si="118"/>
        <v>Manchester</v>
      </c>
      <c r="V892" t="str">
        <f t="shared" si="119"/>
        <v>03102</v>
      </c>
      <c r="W892" t="str">
        <f t="shared" si="120"/>
        <v/>
      </c>
      <c r="X892" t="str">
        <f t="shared" si="121"/>
        <v/>
      </c>
      <c r="Y892" t="str">
        <f t="shared" si="122"/>
        <v/>
      </c>
      <c r="Z892" t="str">
        <f t="shared" si="123"/>
        <v/>
      </c>
      <c r="AA892" t="str">
        <f t="shared" si="124"/>
        <v/>
      </c>
      <c r="AB892" t="str">
        <f t="shared" si="125"/>
        <v/>
      </c>
    </row>
    <row r="893" spans="3:28" x14ac:dyDescent="0.2">
      <c r="C893" t="s">
        <v>94</v>
      </c>
      <c r="R893" t="str">
        <f>IFERROR(VLOOKUP(C893,'SAU Lookup'!A:B,2,FALSE),"N")</f>
        <v>N</v>
      </c>
      <c r="S893" t="str">
        <f>IFERROR(VLOOKUP(C893,'SAU Lookup'!A:A,1,FALSE),S892)</f>
        <v>37 Manchester SAU Office</v>
      </c>
      <c r="T893" t="str">
        <f t="shared" si="117"/>
        <v>195 McGregor Street Suite 201</v>
      </c>
      <c r="U893" t="str">
        <f t="shared" si="118"/>
        <v>Manchester</v>
      </c>
      <c r="V893" t="str">
        <f t="shared" si="119"/>
        <v>03102</v>
      </c>
      <c r="W893" t="str">
        <f t="shared" si="120"/>
        <v/>
      </c>
      <c r="X893" t="str">
        <f t="shared" si="121"/>
        <v/>
      </c>
      <c r="Y893" t="str">
        <f t="shared" si="122"/>
        <v/>
      </c>
      <c r="Z893" t="str">
        <f t="shared" si="123"/>
        <v/>
      </c>
      <c r="AA893" t="str">
        <f t="shared" si="124"/>
        <v/>
      </c>
      <c r="AB893" t="str">
        <f t="shared" si="125"/>
        <v/>
      </c>
    </row>
    <row r="894" spans="3:28" x14ac:dyDescent="0.2">
      <c r="C894" t="s">
        <v>28</v>
      </c>
      <c r="R894" t="str">
        <f>IFERROR(VLOOKUP(C894,'SAU Lookup'!A:B,2,FALSE),"N")</f>
        <v>N</v>
      </c>
      <c r="S894" t="str">
        <f>IFERROR(VLOOKUP(C894,'SAU Lookup'!A:A,1,FALSE),S893)</f>
        <v>37 Manchester SAU Office</v>
      </c>
      <c r="T894" t="str">
        <f t="shared" si="117"/>
        <v>195 McGregor Street Suite 201</v>
      </c>
      <c r="U894" t="str">
        <f t="shared" si="118"/>
        <v>Manchester</v>
      </c>
      <c r="V894" t="str">
        <f t="shared" si="119"/>
        <v>03102</v>
      </c>
      <c r="W894" t="str">
        <f t="shared" si="120"/>
        <v>Jewett School</v>
      </c>
      <c r="X894" t="str">
        <f t="shared" si="121"/>
        <v>130 S. Jewett St.</v>
      </c>
      <c r="Y894" t="str">
        <f t="shared" si="122"/>
        <v>Manchester</v>
      </c>
      <c r="Z894" t="str">
        <f t="shared" si="123"/>
        <v>03102</v>
      </c>
      <c r="AA894" t="str">
        <f t="shared" si="124"/>
        <v xml:space="preserve">Open: M Tu W Th F </v>
      </c>
      <c r="AB894" t="str">
        <f t="shared" si="125"/>
        <v xml:space="preserve">Serving: Br Lun </v>
      </c>
    </row>
    <row r="895" spans="3:28" x14ac:dyDescent="0.2">
      <c r="C895" t="s">
        <v>799</v>
      </c>
      <c r="J895" t="s">
        <v>781</v>
      </c>
      <c r="L895" t="s">
        <v>782</v>
      </c>
      <c r="M895" t="s">
        <v>800</v>
      </c>
      <c r="P895" t="s">
        <v>434</v>
      </c>
      <c r="Q895" t="s">
        <v>779</v>
      </c>
      <c r="R895" t="str">
        <f>IFERROR(VLOOKUP(C895,'SAU Lookup'!A:B,2,FALSE),"N")</f>
        <v>N</v>
      </c>
      <c r="S895" t="str">
        <f>IFERROR(VLOOKUP(C895,'SAU Lookup'!A:A,1,FALSE),S894)</f>
        <v>37 Manchester SAU Office</v>
      </c>
      <c r="T895" t="str">
        <f t="shared" si="117"/>
        <v>195 McGregor Street Suite 201</v>
      </c>
      <c r="U895" t="str">
        <f t="shared" si="118"/>
        <v>Manchester</v>
      </c>
      <c r="V895" t="str">
        <f t="shared" si="119"/>
        <v>03102</v>
      </c>
      <c r="W895" t="str">
        <f t="shared" si="120"/>
        <v/>
      </c>
      <c r="X895" t="str">
        <f t="shared" si="121"/>
        <v/>
      </c>
      <c r="Y895" t="str">
        <f t="shared" si="122"/>
        <v/>
      </c>
      <c r="Z895" t="str">
        <f t="shared" si="123"/>
        <v/>
      </c>
      <c r="AA895" t="str">
        <f t="shared" si="124"/>
        <v/>
      </c>
      <c r="AB895" t="str">
        <f t="shared" si="125"/>
        <v/>
      </c>
    </row>
    <row r="896" spans="3:28" x14ac:dyDescent="0.2">
      <c r="C896" t="s">
        <v>22</v>
      </c>
      <c r="J896" t="s">
        <v>23</v>
      </c>
      <c r="L896" t="s">
        <v>24</v>
      </c>
      <c r="M896" t="s">
        <v>25</v>
      </c>
      <c r="P896" t="s">
        <v>26</v>
      </c>
      <c r="R896" t="str">
        <f>IFERROR(VLOOKUP(C896,'SAU Lookup'!A:B,2,FALSE),"N")</f>
        <v>N</v>
      </c>
      <c r="S896" t="str">
        <f>IFERROR(VLOOKUP(C896,'SAU Lookup'!A:A,1,FALSE),S895)</f>
        <v>37 Manchester SAU Office</v>
      </c>
      <c r="T896" t="str">
        <f t="shared" si="117"/>
        <v>195 McGregor Street Suite 201</v>
      </c>
      <c r="U896" t="str">
        <f t="shared" si="118"/>
        <v>Manchester</v>
      </c>
      <c r="V896" t="str">
        <f t="shared" si="119"/>
        <v>03102</v>
      </c>
      <c r="W896" t="str">
        <f t="shared" si="120"/>
        <v/>
      </c>
      <c r="X896" t="str">
        <f t="shared" si="121"/>
        <v/>
      </c>
      <c r="Y896" t="str">
        <f t="shared" si="122"/>
        <v/>
      </c>
      <c r="Z896" t="str">
        <f t="shared" si="123"/>
        <v/>
      </c>
      <c r="AA896" t="str">
        <f t="shared" si="124"/>
        <v/>
      </c>
      <c r="AB896" t="str">
        <f t="shared" si="125"/>
        <v/>
      </c>
    </row>
    <row r="897" spans="3:28" x14ac:dyDescent="0.2">
      <c r="C897" t="s">
        <v>27</v>
      </c>
      <c r="R897" t="str">
        <f>IFERROR(VLOOKUP(C897,'SAU Lookup'!A:B,2,FALSE),"N")</f>
        <v>N</v>
      </c>
      <c r="S897" t="str">
        <f>IFERROR(VLOOKUP(C897,'SAU Lookup'!A:A,1,FALSE),S896)</f>
        <v>37 Manchester SAU Office</v>
      </c>
      <c r="T897" t="str">
        <f t="shared" si="117"/>
        <v>195 McGregor Street Suite 201</v>
      </c>
      <c r="U897" t="str">
        <f t="shared" si="118"/>
        <v>Manchester</v>
      </c>
      <c r="V897" t="str">
        <f t="shared" si="119"/>
        <v>03102</v>
      </c>
      <c r="W897" t="str">
        <f t="shared" si="120"/>
        <v/>
      </c>
      <c r="X897" t="str">
        <f t="shared" si="121"/>
        <v/>
      </c>
      <c r="Y897" t="str">
        <f t="shared" si="122"/>
        <v/>
      </c>
      <c r="Z897" t="str">
        <f t="shared" si="123"/>
        <v/>
      </c>
      <c r="AA897" t="str">
        <f t="shared" si="124"/>
        <v/>
      </c>
      <c r="AB897" t="str">
        <f t="shared" si="125"/>
        <v/>
      </c>
    </row>
    <row r="898" spans="3:28" x14ac:dyDescent="0.2">
      <c r="C898" t="s">
        <v>28</v>
      </c>
      <c r="R898" t="str">
        <f>IFERROR(VLOOKUP(C898,'SAU Lookup'!A:B,2,FALSE),"N")</f>
        <v>N</v>
      </c>
      <c r="S898" t="str">
        <f>IFERROR(VLOOKUP(C898,'SAU Lookup'!A:A,1,FALSE),S897)</f>
        <v>37 Manchester SAU Office</v>
      </c>
      <c r="T898" t="str">
        <f t="shared" si="117"/>
        <v>195 McGregor Street Suite 201</v>
      </c>
      <c r="U898" t="str">
        <f t="shared" si="118"/>
        <v>Manchester</v>
      </c>
      <c r="V898" t="str">
        <f t="shared" si="119"/>
        <v>03102</v>
      </c>
      <c r="W898" t="str">
        <f t="shared" si="120"/>
        <v>Manchester Central High School</v>
      </c>
      <c r="X898" t="str">
        <f t="shared" si="121"/>
        <v>207 Lowell St.</v>
      </c>
      <c r="Y898" t="str">
        <f t="shared" si="122"/>
        <v>Manchester</v>
      </c>
      <c r="Z898" t="str">
        <f t="shared" si="123"/>
        <v>03102</v>
      </c>
      <c r="AA898" t="str">
        <f t="shared" si="124"/>
        <v xml:space="preserve">Open: M Tu W Th F </v>
      </c>
      <c r="AB898" t="str">
        <f t="shared" si="125"/>
        <v xml:space="preserve">Serving: Br Lun </v>
      </c>
    </row>
    <row r="899" spans="3:28" x14ac:dyDescent="0.2">
      <c r="C899" t="s">
        <v>801</v>
      </c>
      <c r="J899" t="s">
        <v>781</v>
      </c>
      <c r="L899" t="s">
        <v>782</v>
      </c>
      <c r="M899" t="s">
        <v>802</v>
      </c>
      <c r="P899" t="s">
        <v>434</v>
      </c>
      <c r="Q899" t="s">
        <v>779</v>
      </c>
      <c r="R899" t="str">
        <f>IFERROR(VLOOKUP(C899,'SAU Lookup'!A:B,2,FALSE),"N")</f>
        <v>N</v>
      </c>
      <c r="S899" t="str">
        <f>IFERROR(VLOOKUP(C899,'SAU Lookup'!A:A,1,FALSE),S898)</f>
        <v>37 Manchester SAU Office</v>
      </c>
      <c r="T899" t="str">
        <f t="shared" si="117"/>
        <v>195 McGregor Street Suite 201</v>
      </c>
      <c r="U899" t="str">
        <f t="shared" si="118"/>
        <v>Manchester</v>
      </c>
      <c r="V899" t="str">
        <f t="shared" si="119"/>
        <v>03102</v>
      </c>
      <c r="W899" t="str">
        <f t="shared" si="120"/>
        <v/>
      </c>
      <c r="X899" t="str">
        <f t="shared" si="121"/>
        <v/>
      </c>
      <c r="Y899" t="str">
        <f t="shared" si="122"/>
        <v/>
      </c>
      <c r="Z899" t="str">
        <f t="shared" si="123"/>
        <v/>
      </c>
      <c r="AA899" t="str">
        <f t="shared" si="124"/>
        <v/>
      </c>
      <c r="AB899" t="str">
        <f t="shared" si="125"/>
        <v/>
      </c>
    </row>
    <row r="900" spans="3:28" x14ac:dyDescent="0.2">
      <c r="C900" t="s">
        <v>22</v>
      </c>
      <c r="J900" t="s">
        <v>23</v>
      </c>
      <c r="L900" t="s">
        <v>24</v>
      </c>
      <c r="M900" t="s">
        <v>25</v>
      </c>
      <c r="P900" t="s">
        <v>26</v>
      </c>
      <c r="R900" t="str">
        <f>IFERROR(VLOOKUP(C900,'SAU Lookup'!A:B,2,FALSE),"N")</f>
        <v>N</v>
      </c>
      <c r="S900" t="str">
        <f>IFERROR(VLOOKUP(C900,'SAU Lookup'!A:A,1,FALSE),S899)</f>
        <v>37 Manchester SAU Office</v>
      </c>
      <c r="T900" t="str">
        <f t="shared" si="117"/>
        <v>195 McGregor Street Suite 201</v>
      </c>
      <c r="U900" t="str">
        <f t="shared" si="118"/>
        <v>Manchester</v>
      </c>
      <c r="V900" t="str">
        <f t="shared" si="119"/>
        <v>03102</v>
      </c>
      <c r="W900" t="str">
        <f t="shared" si="120"/>
        <v/>
      </c>
      <c r="X900" t="str">
        <f t="shared" si="121"/>
        <v/>
      </c>
      <c r="Y900" t="str">
        <f t="shared" si="122"/>
        <v/>
      </c>
      <c r="Z900" t="str">
        <f t="shared" si="123"/>
        <v/>
      </c>
      <c r="AA900" t="str">
        <f t="shared" si="124"/>
        <v/>
      </c>
      <c r="AB900" t="str">
        <f t="shared" si="125"/>
        <v/>
      </c>
    </row>
    <row r="901" spans="3:28" x14ac:dyDescent="0.2">
      <c r="C901" t="s">
        <v>27</v>
      </c>
      <c r="R901" t="str">
        <f>IFERROR(VLOOKUP(C901,'SAU Lookup'!A:B,2,FALSE),"N")</f>
        <v>N</v>
      </c>
      <c r="S901" t="str">
        <f>IFERROR(VLOOKUP(C901,'SAU Lookup'!A:A,1,FALSE),S900)</f>
        <v>37 Manchester SAU Office</v>
      </c>
      <c r="T901" t="str">
        <f t="shared" si="117"/>
        <v>195 McGregor Street Suite 201</v>
      </c>
      <c r="U901" t="str">
        <f t="shared" si="118"/>
        <v>Manchester</v>
      </c>
      <c r="V901" t="str">
        <f t="shared" si="119"/>
        <v>03102</v>
      </c>
      <c r="W901" t="str">
        <f t="shared" si="120"/>
        <v/>
      </c>
      <c r="X901" t="str">
        <f t="shared" si="121"/>
        <v/>
      </c>
      <c r="Y901" t="str">
        <f t="shared" si="122"/>
        <v/>
      </c>
      <c r="Z901" t="str">
        <f t="shared" si="123"/>
        <v/>
      </c>
      <c r="AA901" t="str">
        <f t="shared" si="124"/>
        <v/>
      </c>
      <c r="AB901" t="str">
        <f t="shared" si="125"/>
        <v/>
      </c>
    </row>
    <row r="902" spans="3:28" x14ac:dyDescent="0.2">
      <c r="C902" t="s">
        <v>28</v>
      </c>
      <c r="R902" t="str">
        <f>IFERROR(VLOOKUP(C902,'SAU Lookup'!A:B,2,FALSE),"N")</f>
        <v>N</v>
      </c>
      <c r="S902" t="str">
        <f>IFERROR(VLOOKUP(C902,'SAU Lookup'!A:A,1,FALSE),S901)</f>
        <v>37 Manchester SAU Office</v>
      </c>
      <c r="T902" t="str">
        <f t="shared" si="117"/>
        <v>195 McGregor Street Suite 201</v>
      </c>
      <c r="U902" t="str">
        <f t="shared" si="118"/>
        <v>Manchester</v>
      </c>
      <c r="V902" t="str">
        <f t="shared" si="119"/>
        <v>03102</v>
      </c>
      <c r="W902" t="str">
        <f t="shared" si="120"/>
        <v>Manchester Memorial High School</v>
      </c>
      <c r="X902" t="str">
        <f t="shared" si="121"/>
        <v>1 Crusader Way</v>
      </c>
      <c r="Y902" t="str">
        <f t="shared" si="122"/>
        <v>Manchester</v>
      </c>
      <c r="Z902" t="str">
        <f t="shared" si="123"/>
        <v>03102</v>
      </c>
      <c r="AA902" t="str">
        <f t="shared" si="124"/>
        <v xml:space="preserve">Open: M Tu W Th F </v>
      </c>
      <c r="AB902" t="str">
        <f t="shared" si="125"/>
        <v xml:space="preserve">Serving: Br Lun </v>
      </c>
    </row>
    <row r="903" spans="3:28" x14ac:dyDescent="0.2">
      <c r="C903" t="s">
        <v>803</v>
      </c>
      <c r="J903" t="s">
        <v>781</v>
      </c>
      <c r="L903" t="s">
        <v>782</v>
      </c>
      <c r="M903" t="s">
        <v>804</v>
      </c>
      <c r="P903" t="s">
        <v>434</v>
      </c>
      <c r="Q903" t="s">
        <v>779</v>
      </c>
      <c r="R903" t="str">
        <f>IFERROR(VLOOKUP(C903,'SAU Lookup'!A:B,2,FALSE),"N")</f>
        <v>N</v>
      </c>
      <c r="S903" t="str">
        <f>IFERROR(VLOOKUP(C903,'SAU Lookup'!A:A,1,FALSE),S902)</f>
        <v>37 Manchester SAU Office</v>
      </c>
      <c r="T903" t="str">
        <f t="shared" si="117"/>
        <v>195 McGregor Street Suite 201</v>
      </c>
      <c r="U903" t="str">
        <f t="shared" si="118"/>
        <v>Manchester</v>
      </c>
      <c r="V903" t="str">
        <f t="shared" si="119"/>
        <v>03102</v>
      </c>
      <c r="W903" t="str">
        <f t="shared" si="120"/>
        <v/>
      </c>
      <c r="X903" t="str">
        <f t="shared" si="121"/>
        <v/>
      </c>
      <c r="Y903" t="str">
        <f t="shared" si="122"/>
        <v/>
      </c>
      <c r="Z903" t="str">
        <f t="shared" si="123"/>
        <v/>
      </c>
      <c r="AA903" t="str">
        <f t="shared" si="124"/>
        <v/>
      </c>
      <c r="AB903" t="str">
        <f t="shared" si="125"/>
        <v/>
      </c>
    </row>
    <row r="904" spans="3:28" x14ac:dyDescent="0.2">
      <c r="C904" t="s">
        <v>22</v>
      </c>
      <c r="J904" t="s">
        <v>23</v>
      </c>
      <c r="L904" t="s">
        <v>24</v>
      </c>
      <c r="M904" t="s">
        <v>25</v>
      </c>
      <c r="P904" t="s">
        <v>26</v>
      </c>
      <c r="R904" t="str">
        <f>IFERROR(VLOOKUP(C904,'SAU Lookup'!A:B,2,FALSE),"N")</f>
        <v>N</v>
      </c>
      <c r="S904" t="str">
        <f>IFERROR(VLOOKUP(C904,'SAU Lookup'!A:A,1,FALSE),S903)</f>
        <v>37 Manchester SAU Office</v>
      </c>
      <c r="T904" t="str">
        <f t="shared" si="117"/>
        <v>195 McGregor Street Suite 201</v>
      </c>
      <c r="U904" t="str">
        <f t="shared" si="118"/>
        <v>Manchester</v>
      </c>
      <c r="V904" t="str">
        <f t="shared" si="119"/>
        <v>03102</v>
      </c>
      <c r="W904" t="str">
        <f t="shared" si="120"/>
        <v/>
      </c>
      <c r="X904" t="str">
        <f t="shared" si="121"/>
        <v/>
      </c>
      <c r="Y904" t="str">
        <f t="shared" si="122"/>
        <v/>
      </c>
      <c r="Z904" t="str">
        <f t="shared" si="123"/>
        <v/>
      </c>
      <c r="AA904" t="str">
        <f t="shared" si="124"/>
        <v/>
      </c>
      <c r="AB904" t="str">
        <f t="shared" si="125"/>
        <v/>
      </c>
    </row>
    <row r="905" spans="3:28" x14ac:dyDescent="0.2">
      <c r="C905" t="s">
        <v>27</v>
      </c>
      <c r="R905" t="str">
        <f>IFERROR(VLOOKUP(C905,'SAU Lookup'!A:B,2,FALSE),"N")</f>
        <v>N</v>
      </c>
      <c r="S905" t="str">
        <f>IFERROR(VLOOKUP(C905,'SAU Lookup'!A:A,1,FALSE),S904)</f>
        <v>37 Manchester SAU Office</v>
      </c>
      <c r="T905" t="str">
        <f t="shared" si="117"/>
        <v>195 McGregor Street Suite 201</v>
      </c>
      <c r="U905" t="str">
        <f t="shared" si="118"/>
        <v>Manchester</v>
      </c>
      <c r="V905" t="str">
        <f t="shared" si="119"/>
        <v>03102</v>
      </c>
      <c r="W905" t="str">
        <f t="shared" si="120"/>
        <v/>
      </c>
      <c r="X905" t="str">
        <f t="shared" si="121"/>
        <v/>
      </c>
      <c r="Y905" t="str">
        <f t="shared" si="122"/>
        <v/>
      </c>
      <c r="Z905" t="str">
        <f t="shared" si="123"/>
        <v/>
      </c>
      <c r="AA905" t="str">
        <f t="shared" si="124"/>
        <v/>
      </c>
      <c r="AB905" t="str">
        <f t="shared" si="125"/>
        <v/>
      </c>
    </row>
    <row r="906" spans="3:28" x14ac:dyDescent="0.2">
      <c r="C906" t="s">
        <v>28</v>
      </c>
      <c r="R906" t="str">
        <f>IFERROR(VLOOKUP(C906,'SAU Lookup'!A:B,2,FALSE),"N")</f>
        <v>N</v>
      </c>
      <c r="S906" t="str">
        <f>IFERROR(VLOOKUP(C906,'SAU Lookup'!A:A,1,FALSE),S905)</f>
        <v>37 Manchester SAU Office</v>
      </c>
      <c r="T906" t="str">
        <f t="shared" si="117"/>
        <v>195 McGregor Street Suite 201</v>
      </c>
      <c r="U906" t="str">
        <f t="shared" si="118"/>
        <v>Manchester</v>
      </c>
      <c r="V906" t="str">
        <f t="shared" si="119"/>
        <v>03102</v>
      </c>
      <c r="W906" t="str">
        <f t="shared" si="120"/>
        <v>Manchester School of Technology (High School)</v>
      </c>
      <c r="X906" t="str">
        <f t="shared" si="121"/>
        <v>530 South Porter St.</v>
      </c>
      <c r="Y906" t="str">
        <f t="shared" si="122"/>
        <v>Manchester</v>
      </c>
      <c r="Z906" t="str">
        <f t="shared" si="123"/>
        <v>03102</v>
      </c>
      <c r="AA906" t="str">
        <f t="shared" si="124"/>
        <v xml:space="preserve">Open: M Tu W Th F </v>
      </c>
      <c r="AB906" t="str">
        <f t="shared" si="125"/>
        <v xml:space="preserve">Serving: Br Lun </v>
      </c>
    </row>
    <row r="907" spans="3:28" x14ac:dyDescent="0.2">
      <c r="C907" t="s">
        <v>805</v>
      </c>
      <c r="J907" t="s">
        <v>781</v>
      </c>
      <c r="L907" t="s">
        <v>806</v>
      </c>
      <c r="M907" t="s">
        <v>807</v>
      </c>
      <c r="P907" t="s">
        <v>434</v>
      </c>
      <c r="Q907" t="s">
        <v>779</v>
      </c>
      <c r="R907" t="str">
        <f>IFERROR(VLOOKUP(C907,'SAU Lookup'!A:B,2,FALSE),"N")</f>
        <v>N</v>
      </c>
      <c r="S907" t="str">
        <f>IFERROR(VLOOKUP(C907,'SAU Lookup'!A:A,1,FALSE),S906)</f>
        <v>37 Manchester SAU Office</v>
      </c>
      <c r="T907" t="str">
        <f t="shared" si="117"/>
        <v>195 McGregor Street Suite 201</v>
      </c>
      <c r="U907" t="str">
        <f t="shared" si="118"/>
        <v>Manchester</v>
      </c>
      <c r="V907" t="str">
        <f t="shared" si="119"/>
        <v>03102</v>
      </c>
      <c r="W907" t="str">
        <f t="shared" si="120"/>
        <v/>
      </c>
      <c r="X907" t="str">
        <f t="shared" si="121"/>
        <v/>
      </c>
      <c r="Y907" t="str">
        <f t="shared" si="122"/>
        <v/>
      </c>
      <c r="Z907" t="str">
        <f t="shared" si="123"/>
        <v/>
      </c>
      <c r="AA907" t="str">
        <f t="shared" si="124"/>
        <v/>
      </c>
      <c r="AB907" t="str">
        <f t="shared" si="125"/>
        <v/>
      </c>
    </row>
    <row r="908" spans="3:28" x14ac:dyDescent="0.2">
      <c r="C908" t="s">
        <v>22</v>
      </c>
      <c r="J908" t="s">
        <v>23</v>
      </c>
      <c r="L908" t="s">
        <v>24</v>
      </c>
      <c r="M908" t="s">
        <v>25</v>
      </c>
      <c r="P908" t="s">
        <v>26</v>
      </c>
      <c r="R908" t="str">
        <f>IFERROR(VLOOKUP(C908,'SAU Lookup'!A:B,2,FALSE),"N")</f>
        <v>N</v>
      </c>
      <c r="S908" t="str">
        <f>IFERROR(VLOOKUP(C908,'SAU Lookup'!A:A,1,FALSE),S907)</f>
        <v>37 Manchester SAU Office</v>
      </c>
      <c r="T908" t="str">
        <f t="shared" ref="T908:T971" si="126">IF(R908="Y",M908,T907)</f>
        <v>195 McGregor Street Suite 201</v>
      </c>
      <c r="U908" t="str">
        <f t="shared" ref="U908:U971" si="127">IF($R908="Y",P908,U907)</f>
        <v>Manchester</v>
      </c>
      <c r="V908" t="str">
        <f t="shared" ref="V908:V971" si="128">IF($R908="Y",Q908,V907)</f>
        <v>03102</v>
      </c>
      <c r="W908" t="str">
        <f t="shared" ref="W908:W971" si="129">IF(ISNUMBER(SEARCH("open",C910)),C909,"")</f>
        <v/>
      </c>
      <c r="X908" t="str">
        <f t="shared" ref="X908:X971" si="130">IF(ISNUMBER(SEARCH("open",$C910)),M909,"")</f>
        <v/>
      </c>
      <c r="Y908" t="str">
        <f t="shared" ref="Y908:Y971" si="131">IF(ISNUMBER(SEARCH("open",$C910)),P909,"")</f>
        <v/>
      </c>
      <c r="Z908" t="str">
        <f t="shared" ref="Z908:Z971" si="132">IF(ISNUMBER(SEARCH("open",$C910)),Q909,"")</f>
        <v/>
      </c>
      <c r="AA908" t="str">
        <f t="shared" ref="AA908:AA971" si="133">IF(ISNUMBER(SEARCH("open",$C910)),C910,"")</f>
        <v/>
      </c>
      <c r="AB908" t="str">
        <f t="shared" ref="AB908:AB971" si="134">IF(ISNUMBER(SEARCH("open",$C910)),C911,"")</f>
        <v/>
      </c>
    </row>
    <row r="909" spans="3:28" x14ac:dyDescent="0.2">
      <c r="C909" t="s">
        <v>27</v>
      </c>
      <c r="R909" t="str">
        <f>IFERROR(VLOOKUP(C909,'SAU Lookup'!A:B,2,FALSE),"N")</f>
        <v>N</v>
      </c>
      <c r="S909" t="str">
        <f>IFERROR(VLOOKUP(C909,'SAU Lookup'!A:A,1,FALSE),S908)</f>
        <v>37 Manchester SAU Office</v>
      </c>
      <c r="T909" t="str">
        <f t="shared" si="126"/>
        <v>195 McGregor Street Suite 201</v>
      </c>
      <c r="U909" t="str">
        <f t="shared" si="127"/>
        <v>Manchester</v>
      </c>
      <c r="V909" t="str">
        <f t="shared" si="128"/>
        <v>03102</v>
      </c>
      <c r="W909" t="str">
        <f t="shared" si="129"/>
        <v/>
      </c>
      <c r="X909" t="str">
        <f t="shared" si="130"/>
        <v/>
      </c>
      <c r="Y909" t="str">
        <f t="shared" si="131"/>
        <v/>
      </c>
      <c r="Z909" t="str">
        <f t="shared" si="132"/>
        <v/>
      </c>
      <c r="AA909" t="str">
        <f t="shared" si="133"/>
        <v/>
      </c>
      <c r="AB909" t="str">
        <f t="shared" si="134"/>
        <v/>
      </c>
    </row>
    <row r="910" spans="3:28" x14ac:dyDescent="0.2">
      <c r="C910" t="s">
        <v>28</v>
      </c>
      <c r="R910" t="str">
        <f>IFERROR(VLOOKUP(C910,'SAU Lookup'!A:B,2,FALSE),"N")</f>
        <v>N</v>
      </c>
      <c r="S910" t="str">
        <f>IFERROR(VLOOKUP(C910,'SAU Lookup'!A:A,1,FALSE),S909)</f>
        <v>37 Manchester SAU Office</v>
      </c>
      <c r="T910" t="str">
        <f t="shared" si="126"/>
        <v>195 McGregor Street Suite 201</v>
      </c>
      <c r="U910" t="str">
        <f t="shared" si="127"/>
        <v>Manchester</v>
      </c>
      <c r="V910" t="str">
        <f t="shared" si="128"/>
        <v>03102</v>
      </c>
      <c r="W910" t="str">
        <f t="shared" si="129"/>
        <v>Manchester West High School</v>
      </c>
      <c r="X910" t="str">
        <f t="shared" si="130"/>
        <v>9 Notre Dame Ave.</v>
      </c>
      <c r="Y910" t="str">
        <f t="shared" si="131"/>
        <v>Manchester</v>
      </c>
      <c r="Z910" t="str">
        <f t="shared" si="132"/>
        <v>03102</v>
      </c>
      <c r="AA910" t="str">
        <f t="shared" si="133"/>
        <v xml:space="preserve">Open: M Tu W Th F </v>
      </c>
      <c r="AB910" t="str">
        <f t="shared" si="134"/>
        <v xml:space="preserve">Serving: Br Lun </v>
      </c>
    </row>
    <row r="911" spans="3:28" x14ac:dyDescent="0.2">
      <c r="C911" t="s">
        <v>808</v>
      </c>
      <c r="J911" t="s">
        <v>781</v>
      </c>
      <c r="L911" t="s">
        <v>782</v>
      </c>
      <c r="M911" t="s">
        <v>809</v>
      </c>
      <c r="P911" t="s">
        <v>434</v>
      </c>
      <c r="Q911" t="s">
        <v>779</v>
      </c>
      <c r="R911" t="str">
        <f>IFERROR(VLOOKUP(C911,'SAU Lookup'!A:B,2,FALSE),"N")</f>
        <v>N</v>
      </c>
      <c r="S911" t="str">
        <f>IFERROR(VLOOKUP(C911,'SAU Lookup'!A:A,1,FALSE),S910)</f>
        <v>37 Manchester SAU Office</v>
      </c>
      <c r="T911" t="str">
        <f t="shared" si="126"/>
        <v>195 McGregor Street Suite 201</v>
      </c>
      <c r="U911" t="str">
        <f t="shared" si="127"/>
        <v>Manchester</v>
      </c>
      <c r="V911" t="str">
        <f t="shared" si="128"/>
        <v>03102</v>
      </c>
      <c r="W911" t="str">
        <f t="shared" si="129"/>
        <v/>
      </c>
      <c r="X911" t="str">
        <f t="shared" si="130"/>
        <v/>
      </c>
      <c r="Y911" t="str">
        <f t="shared" si="131"/>
        <v/>
      </c>
      <c r="Z911" t="str">
        <f t="shared" si="132"/>
        <v/>
      </c>
      <c r="AA911" t="str">
        <f t="shared" si="133"/>
        <v/>
      </c>
      <c r="AB911" t="str">
        <f t="shared" si="134"/>
        <v/>
      </c>
    </row>
    <row r="912" spans="3:28" x14ac:dyDescent="0.2">
      <c r="C912" t="s">
        <v>22</v>
      </c>
      <c r="J912" t="s">
        <v>23</v>
      </c>
      <c r="L912" t="s">
        <v>24</v>
      </c>
      <c r="M912" t="s">
        <v>25</v>
      </c>
      <c r="P912" t="s">
        <v>26</v>
      </c>
      <c r="R912" t="str">
        <f>IFERROR(VLOOKUP(C912,'SAU Lookup'!A:B,2,FALSE),"N")</f>
        <v>N</v>
      </c>
      <c r="S912" t="str">
        <f>IFERROR(VLOOKUP(C912,'SAU Lookup'!A:A,1,FALSE),S911)</f>
        <v>37 Manchester SAU Office</v>
      </c>
      <c r="T912" t="str">
        <f t="shared" si="126"/>
        <v>195 McGregor Street Suite 201</v>
      </c>
      <c r="U912" t="str">
        <f t="shared" si="127"/>
        <v>Manchester</v>
      </c>
      <c r="V912" t="str">
        <f t="shared" si="128"/>
        <v>03102</v>
      </c>
      <c r="W912" t="str">
        <f t="shared" si="129"/>
        <v/>
      </c>
      <c r="X912" t="str">
        <f t="shared" si="130"/>
        <v/>
      </c>
      <c r="Y912" t="str">
        <f t="shared" si="131"/>
        <v/>
      </c>
      <c r="Z912" t="str">
        <f t="shared" si="132"/>
        <v/>
      </c>
      <c r="AA912" t="str">
        <f t="shared" si="133"/>
        <v/>
      </c>
      <c r="AB912" t="str">
        <f t="shared" si="134"/>
        <v/>
      </c>
    </row>
    <row r="913" spans="3:28" x14ac:dyDescent="0.2">
      <c r="C913" t="s">
        <v>27</v>
      </c>
      <c r="R913" t="str">
        <f>IFERROR(VLOOKUP(C913,'SAU Lookup'!A:B,2,FALSE),"N")</f>
        <v>N</v>
      </c>
      <c r="S913" t="str">
        <f>IFERROR(VLOOKUP(C913,'SAU Lookup'!A:A,1,FALSE),S912)</f>
        <v>37 Manchester SAU Office</v>
      </c>
      <c r="T913" t="str">
        <f t="shared" si="126"/>
        <v>195 McGregor Street Suite 201</v>
      </c>
      <c r="U913" t="str">
        <f t="shared" si="127"/>
        <v>Manchester</v>
      </c>
      <c r="V913" t="str">
        <f t="shared" si="128"/>
        <v>03102</v>
      </c>
      <c r="W913" t="str">
        <f t="shared" si="129"/>
        <v/>
      </c>
      <c r="X913" t="str">
        <f t="shared" si="130"/>
        <v/>
      </c>
      <c r="Y913" t="str">
        <f t="shared" si="131"/>
        <v/>
      </c>
      <c r="Z913" t="str">
        <f t="shared" si="132"/>
        <v/>
      </c>
      <c r="AA913" t="str">
        <f t="shared" si="133"/>
        <v/>
      </c>
      <c r="AB913" t="str">
        <f t="shared" si="134"/>
        <v/>
      </c>
    </row>
    <row r="914" spans="3:28" x14ac:dyDescent="0.2">
      <c r="C914" t="s">
        <v>28</v>
      </c>
      <c r="R914" t="str">
        <f>IFERROR(VLOOKUP(C914,'SAU Lookup'!A:B,2,FALSE),"N")</f>
        <v>N</v>
      </c>
      <c r="S914" t="str">
        <f>IFERROR(VLOOKUP(C914,'SAU Lookup'!A:A,1,FALSE),S913)</f>
        <v>37 Manchester SAU Office</v>
      </c>
      <c r="T914" t="str">
        <f t="shared" si="126"/>
        <v>195 McGregor Street Suite 201</v>
      </c>
      <c r="U914" t="str">
        <f t="shared" si="127"/>
        <v>Manchester</v>
      </c>
      <c r="V914" t="str">
        <f t="shared" si="128"/>
        <v>03102</v>
      </c>
      <c r="W914" t="str">
        <f t="shared" si="129"/>
        <v>McDonough School</v>
      </c>
      <c r="X914" t="str">
        <f t="shared" si="130"/>
        <v>550 Lowell St.</v>
      </c>
      <c r="Y914" t="str">
        <f t="shared" si="131"/>
        <v>Manchester</v>
      </c>
      <c r="Z914" t="str">
        <f t="shared" si="132"/>
        <v>03102</v>
      </c>
      <c r="AA914" t="str">
        <f t="shared" si="133"/>
        <v xml:space="preserve">Open: M Tu W Th F </v>
      </c>
      <c r="AB914" t="str">
        <f t="shared" si="134"/>
        <v xml:space="preserve">Serving: Br Snk Lun </v>
      </c>
    </row>
    <row r="915" spans="3:28" x14ac:dyDescent="0.2">
      <c r="C915" t="s">
        <v>810</v>
      </c>
      <c r="J915" t="s">
        <v>781</v>
      </c>
      <c r="L915" t="s">
        <v>782</v>
      </c>
      <c r="M915" t="s">
        <v>811</v>
      </c>
      <c r="P915" t="s">
        <v>434</v>
      </c>
      <c r="Q915" t="s">
        <v>779</v>
      </c>
      <c r="R915" t="str">
        <f>IFERROR(VLOOKUP(C915,'SAU Lookup'!A:B,2,FALSE),"N")</f>
        <v>N</v>
      </c>
      <c r="S915" t="str">
        <f>IFERROR(VLOOKUP(C915,'SAU Lookup'!A:A,1,FALSE),S914)</f>
        <v>37 Manchester SAU Office</v>
      </c>
      <c r="T915" t="str">
        <f t="shared" si="126"/>
        <v>195 McGregor Street Suite 201</v>
      </c>
      <c r="U915" t="str">
        <f t="shared" si="127"/>
        <v>Manchester</v>
      </c>
      <c r="V915" t="str">
        <f t="shared" si="128"/>
        <v>03102</v>
      </c>
      <c r="W915" t="str">
        <f t="shared" si="129"/>
        <v/>
      </c>
      <c r="X915" t="str">
        <f t="shared" si="130"/>
        <v/>
      </c>
      <c r="Y915" t="str">
        <f t="shared" si="131"/>
        <v/>
      </c>
      <c r="Z915" t="str">
        <f t="shared" si="132"/>
        <v/>
      </c>
      <c r="AA915" t="str">
        <f t="shared" si="133"/>
        <v/>
      </c>
      <c r="AB915" t="str">
        <f t="shared" si="134"/>
        <v/>
      </c>
    </row>
    <row r="916" spans="3:28" x14ac:dyDescent="0.2">
      <c r="C916" t="s">
        <v>22</v>
      </c>
      <c r="J916" t="s">
        <v>23</v>
      </c>
      <c r="L916" t="s">
        <v>24</v>
      </c>
      <c r="M916" t="s">
        <v>25</v>
      </c>
      <c r="P916" t="s">
        <v>26</v>
      </c>
      <c r="R916" t="str">
        <f>IFERROR(VLOOKUP(C916,'SAU Lookup'!A:B,2,FALSE),"N")</f>
        <v>N</v>
      </c>
      <c r="S916" t="str">
        <f>IFERROR(VLOOKUP(C916,'SAU Lookup'!A:A,1,FALSE),S915)</f>
        <v>37 Manchester SAU Office</v>
      </c>
      <c r="T916" t="str">
        <f t="shared" si="126"/>
        <v>195 McGregor Street Suite 201</v>
      </c>
      <c r="U916" t="str">
        <f t="shared" si="127"/>
        <v>Manchester</v>
      </c>
      <c r="V916" t="str">
        <f t="shared" si="128"/>
        <v>03102</v>
      </c>
      <c r="W916" t="str">
        <f t="shared" si="129"/>
        <v/>
      </c>
      <c r="X916" t="str">
        <f t="shared" si="130"/>
        <v/>
      </c>
      <c r="Y916" t="str">
        <f t="shared" si="131"/>
        <v/>
      </c>
      <c r="Z916" t="str">
        <f t="shared" si="132"/>
        <v/>
      </c>
      <c r="AA916" t="str">
        <f t="shared" si="133"/>
        <v/>
      </c>
      <c r="AB916" t="str">
        <f t="shared" si="134"/>
        <v/>
      </c>
    </row>
    <row r="917" spans="3:28" x14ac:dyDescent="0.2">
      <c r="C917" t="s">
        <v>94</v>
      </c>
      <c r="R917" t="str">
        <f>IFERROR(VLOOKUP(C917,'SAU Lookup'!A:B,2,FALSE),"N")</f>
        <v>N</v>
      </c>
      <c r="S917" t="str">
        <f>IFERROR(VLOOKUP(C917,'SAU Lookup'!A:A,1,FALSE),S916)</f>
        <v>37 Manchester SAU Office</v>
      </c>
      <c r="T917" t="str">
        <f t="shared" si="126"/>
        <v>195 McGregor Street Suite 201</v>
      </c>
      <c r="U917" t="str">
        <f t="shared" si="127"/>
        <v>Manchester</v>
      </c>
      <c r="V917" t="str">
        <f t="shared" si="128"/>
        <v>03102</v>
      </c>
      <c r="W917" t="str">
        <f t="shared" si="129"/>
        <v/>
      </c>
      <c r="X917" t="str">
        <f t="shared" si="130"/>
        <v/>
      </c>
      <c r="Y917" t="str">
        <f t="shared" si="131"/>
        <v/>
      </c>
      <c r="Z917" t="str">
        <f t="shared" si="132"/>
        <v/>
      </c>
      <c r="AA917" t="str">
        <f t="shared" si="133"/>
        <v/>
      </c>
      <c r="AB917" t="str">
        <f t="shared" si="134"/>
        <v/>
      </c>
    </row>
    <row r="918" spans="3:28" x14ac:dyDescent="0.2">
      <c r="C918" t="s">
        <v>28</v>
      </c>
      <c r="R918" t="str">
        <f>IFERROR(VLOOKUP(C918,'SAU Lookup'!A:B,2,FALSE),"N")</f>
        <v>N</v>
      </c>
      <c r="S918" t="str">
        <f>IFERROR(VLOOKUP(C918,'SAU Lookup'!A:A,1,FALSE),S917)</f>
        <v>37 Manchester SAU Office</v>
      </c>
      <c r="T918" t="str">
        <f t="shared" si="126"/>
        <v>195 McGregor Street Suite 201</v>
      </c>
      <c r="U918" t="str">
        <f t="shared" si="127"/>
        <v>Manchester</v>
      </c>
      <c r="V918" t="str">
        <f t="shared" si="128"/>
        <v>03102</v>
      </c>
      <c r="W918" t="str">
        <f t="shared" si="129"/>
        <v>Middle School At Parkside</v>
      </c>
      <c r="X918" t="str">
        <f t="shared" si="130"/>
        <v>75 Parkside Ave.</v>
      </c>
      <c r="Y918" t="str">
        <f t="shared" si="131"/>
        <v>Manchester</v>
      </c>
      <c r="Z918" t="str">
        <f t="shared" si="132"/>
        <v>03102</v>
      </c>
      <c r="AA918" t="str">
        <f t="shared" si="133"/>
        <v xml:space="preserve">Open: M Tu W Th F </v>
      </c>
      <c r="AB918" t="str">
        <f t="shared" si="134"/>
        <v xml:space="preserve">Serving: Br Snk Lun </v>
      </c>
    </row>
    <row r="919" spans="3:28" x14ac:dyDescent="0.2">
      <c r="C919" t="s">
        <v>812</v>
      </c>
      <c r="J919" t="s">
        <v>781</v>
      </c>
      <c r="L919" t="s">
        <v>782</v>
      </c>
      <c r="M919" t="s">
        <v>813</v>
      </c>
      <c r="P919" t="s">
        <v>434</v>
      </c>
      <c r="Q919" t="s">
        <v>779</v>
      </c>
      <c r="R919" t="str">
        <f>IFERROR(VLOOKUP(C919,'SAU Lookup'!A:B,2,FALSE),"N")</f>
        <v>N</v>
      </c>
      <c r="S919" t="str">
        <f>IFERROR(VLOOKUP(C919,'SAU Lookup'!A:A,1,FALSE),S918)</f>
        <v>37 Manchester SAU Office</v>
      </c>
      <c r="T919" t="str">
        <f t="shared" si="126"/>
        <v>195 McGregor Street Suite 201</v>
      </c>
      <c r="U919" t="str">
        <f t="shared" si="127"/>
        <v>Manchester</v>
      </c>
      <c r="V919" t="str">
        <f t="shared" si="128"/>
        <v>03102</v>
      </c>
      <c r="W919" t="str">
        <f t="shared" si="129"/>
        <v/>
      </c>
      <c r="X919" t="str">
        <f t="shared" si="130"/>
        <v/>
      </c>
      <c r="Y919" t="str">
        <f t="shared" si="131"/>
        <v/>
      </c>
      <c r="Z919" t="str">
        <f t="shared" si="132"/>
        <v/>
      </c>
      <c r="AA919" t="str">
        <f t="shared" si="133"/>
        <v/>
      </c>
      <c r="AB919" t="str">
        <f t="shared" si="134"/>
        <v/>
      </c>
    </row>
    <row r="920" spans="3:28" x14ac:dyDescent="0.2">
      <c r="C920" t="s">
        <v>22</v>
      </c>
      <c r="J920" t="s">
        <v>23</v>
      </c>
      <c r="L920" t="s">
        <v>24</v>
      </c>
      <c r="M920" t="s">
        <v>25</v>
      </c>
      <c r="P920" t="s">
        <v>26</v>
      </c>
      <c r="R920" t="str">
        <f>IFERROR(VLOOKUP(C920,'SAU Lookup'!A:B,2,FALSE),"N")</f>
        <v>N</v>
      </c>
      <c r="S920" t="str">
        <f>IFERROR(VLOOKUP(C920,'SAU Lookup'!A:A,1,FALSE),S919)</f>
        <v>37 Manchester SAU Office</v>
      </c>
      <c r="T920" t="str">
        <f t="shared" si="126"/>
        <v>195 McGregor Street Suite 201</v>
      </c>
      <c r="U920" t="str">
        <f t="shared" si="127"/>
        <v>Manchester</v>
      </c>
      <c r="V920" t="str">
        <f t="shared" si="128"/>
        <v>03102</v>
      </c>
      <c r="W920" t="str">
        <f t="shared" si="129"/>
        <v/>
      </c>
      <c r="X920" t="str">
        <f t="shared" si="130"/>
        <v/>
      </c>
      <c r="Y920" t="str">
        <f t="shared" si="131"/>
        <v/>
      </c>
      <c r="Z920" t="str">
        <f t="shared" si="132"/>
        <v/>
      </c>
      <c r="AA920" t="str">
        <f t="shared" si="133"/>
        <v/>
      </c>
      <c r="AB920" t="str">
        <f t="shared" si="134"/>
        <v/>
      </c>
    </row>
    <row r="921" spans="3:28" x14ac:dyDescent="0.2">
      <c r="C921" t="s">
        <v>94</v>
      </c>
      <c r="R921" t="str">
        <f>IFERROR(VLOOKUP(C921,'SAU Lookup'!A:B,2,FALSE),"N")</f>
        <v>N</v>
      </c>
      <c r="S921" t="str">
        <f>IFERROR(VLOOKUP(C921,'SAU Lookup'!A:A,1,FALSE),S920)</f>
        <v>37 Manchester SAU Office</v>
      </c>
      <c r="T921" t="str">
        <f t="shared" si="126"/>
        <v>195 McGregor Street Suite 201</v>
      </c>
      <c r="U921" t="str">
        <f t="shared" si="127"/>
        <v>Manchester</v>
      </c>
      <c r="V921" t="str">
        <f t="shared" si="128"/>
        <v>03102</v>
      </c>
      <c r="W921" t="str">
        <f t="shared" si="129"/>
        <v/>
      </c>
      <c r="X921" t="str">
        <f t="shared" si="130"/>
        <v/>
      </c>
      <c r="Y921" t="str">
        <f t="shared" si="131"/>
        <v/>
      </c>
      <c r="Z921" t="str">
        <f t="shared" si="132"/>
        <v/>
      </c>
      <c r="AA921" t="str">
        <f t="shared" si="133"/>
        <v/>
      </c>
      <c r="AB921" t="str">
        <f t="shared" si="134"/>
        <v/>
      </c>
    </row>
    <row r="922" spans="3:28" x14ac:dyDescent="0.2">
      <c r="C922" t="s">
        <v>28</v>
      </c>
      <c r="R922" t="str">
        <f>IFERROR(VLOOKUP(C922,'SAU Lookup'!A:B,2,FALSE),"N")</f>
        <v>N</v>
      </c>
      <c r="S922" t="str">
        <f>IFERROR(VLOOKUP(C922,'SAU Lookup'!A:A,1,FALSE),S921)</f>
        <v>37 Manchester SAU Office</v>
      </c>
      <c r="T922" t="str">
        <f t="shared" si="126"/>
        <v>195 McGregor Street Suite 201</v>
      </c>
      <c r="U922" t="str">
        <f t="shared" si="127"/>
        <v>Manchester</v>
      </c>
      <c r="V922" t="str">
        <f t="shared" si="128"/>
        <v>03102</v>
      </c>
      <c r="W922" t="str">
        <f t="shared" si="129"/>
        <v>Northwest Elementary School</v>
      </c>
      <c r="X922" t="str">
        <f t="shared" si="130"/>
        <v>300 Youville St.</v>
      </c>
      <c r="Y922" t="str">
        <f t="shared" si="131"/>
        <v>Manchester</v>
      </c>
      <c r="Z922" t="str">
        <f t="shared" si="132"/>
        <v>03102</v>
      </c>
      <c r="AA922" t="str">
        <f t="shared" si="133"/>
        <v xml:space="preserve">Open: M Tu W Th F </v>
      </c>
      <c r="AB922" t="str">
        <f t="shared" si="134"/>
        <v xml:space="preserve">Serving: Br Snk Lun </v>
      </c>
    </row>
    <row r="923" spans="3:28" x14ac:dyDescent="0.2">
      <c r="C923" t="s">
        <v>814</v>
      </c>
      <c r="J923" t="s">
        <v>781</v>
      </c>
      <c r="L923" t="s">
        <v>782</v>
      </c>
      <c r="M923" t="s">
        <v>815</v>
      </c>
      <c r="P923" t="s">
        <v>434</v>
      </c>
      <c r="Q923" t="s">
        <v>779</v>
      </c>
      <c r="R923" t="str">
        <f>IFERROR(VLOOKUP(C923,'SAU Lookup'!A:B,2,FALSE),"N")</f>
        <v>N</v>
      </c>
      <c r="S923" t="str">
        <f>IFERROR(VLOOKUP(C923,'SAU Lookup'!A:A,1,FALSE),S922)</f>
        <v>37 Manchester SAU Office</v>
      </c>
      <c r="T923" t="str">
        <f t="shared" si="126"/>
        <v>195 McGregor Street Suite 201</v>
      </c>
      <c r="U923" t="str">
        <f t="shared" si="127"/>
        <v>Manchester</v>
      </c>
      <c r="V923" t="str">
        <f t="shared" si="128"/>
        <v>03102</v>
      </c>
      <c r="W923" t="str">
        <f t="shared" si="129"/>
        <v/>
      </c>
      <c r="X923" t="str">
        <f t="shared" si="130"/>
        <v/>
      </c>
      <c r="Y923" t="str">
        <f t="shared" si="131"/>
        <v/>
      </c>
      <c r="Z923" t="str">
        <f t="shared" si="132"/>
        <v/>
      </c>
      <c r="AA923" t="str">
        <f t="shared" si="133"/>
        <v/>
      </c>
      <c r="AB923" t="str">
        <f t="shared" si="134"/>
        <v/>
      </c>
    </row>
    <row r="924" spans="3:28" x14ac:dyDescent="0.2">
      <c r="C924" t="s">
        <v>22</v>
      </c>
      <c r="J924" t="s">
        <v>23</v>
      </c>
      <c r="L924" t="s">
        <v>24</v>
      </c>
      <c r="M924" t="s">
        <v>25</v>
      </c>
      <c r="P924" t="s">
        <v>26</v>
      </c>
      <c r="R924" t="str">
        <f>IFERROR(VLOOKUP(C924,'SAU Lookup'!A:B,2,FALSE),"N")</f>
        <v>N</v>
      </c>
      <c r="S924" t="str">
        <f>IFERROR(VLOOKUP(C924,'SAU Lookup'!A:A,1,FALSE),S923)</f>
        <v>37 Manchester SAU Office</v>
      </c>
      <c r="T924" t="str">
        <f t="shared" si="126"/>
        <v>195 McGregor Street Suite 201</v>
      </c>
      <c r="U924" t="str">
        <f t="shared" si="127"/>
        <v>Manchester</v>
      </c>
      <c r="V924" t="str">
        <f t="shared" si="128"/>
        <v>03102</v>
      </c>
      <c r="W924" t="str">
        <f t="shared" si="129"/>
        <v/>
      </c>
      <c r="X924" t="str">
        <f t="shared" si="130"/>
        <v/>
      </c>
      <c r="Y924" t="str">
        <f t="shared" si="131"/>
        <v/>
      </c>
      <c r="Z924" t="str">
        <f t="shared" si="132"/>
        <v/>
      </c>
      <c r="AA924" t="str">
        <f t="shared" si="133"/>
        <v/>
      </c>
      <c r="AB924" t="str">
        <f t="shared" si="134"/>
        <v/>
      </c>
    </row>
    <row r="925" spans="3:28" x14ac:dyDescent="0.2">
      <c r="C925" t="s">
        <v>94</v>
      </c>
      <c r="R925" t="str">
        <f>IFERROR(VLOOKUP(C925,'SAU Lookup'!A:B,2,FALSE),"N")</f>
        <v>N</v>
      </c>
      <c r="S925" t="str">
        <f>IFERROR(VLOOKUP(C925,'SAU Lookup'!A:A,1,FALSE),S924)</f>
        <v>37 Manchester SAU Office</v>
      </c>
      <c r="T925" t="str">
        <f t="shared" si="126"/>
        <v>195 McGregor Street Suite 201</v>
      </c>
      <c r="U925" t="str">
        <f t="shared" si="127"/>
        <v>Manchester</v>
      </c>
      <c r="V925" t="str">
        <f t="shared" si="128"/>
        <v>03102</v>
      </c>
      <c r="W925" t="str">
        <f t="shared" si="129"/>
        <v/>
      </c>
      <c r="X925" t="str">
        <f t="shared" si="130"/>
        <v/>
      </c>
      <c r="Y925" t="str">
        <f t="shared" si="131"/>
        <v/>
      </c>
      <c r="Z925" t="str">
        <f t="shared" si="132"/>
        <v/>
      </c>
      <c r="AA925" t="str">
        <f t="shared" si="133"/>
        <v/>
      </c>
      <c r="AB925" t="str">
        <f t="shared" si="134"/>
        <v/>
      </c>
    </row>
    <row r="926" spans="3:28" x14ac:dyDescent="0.2">
      <c r="C926" t="s">
        <v>28</v>
      </c>
      <c r="R926" t="str">
        <f>IFERROR(VLOOKUP(C926,'SAU Lookup'!A:B,2,FALSE),"N")</f>
        <v>N</v>
      </c>
      <c r="S926" t="str">
        <f>IFERROR(VLOOKUP(C926,'SAU Lookup'!A:A,1,FALSE),S925)</f>
        <v>37 Manchester SAU Office</v>
      </c>
      <c r="T926" t="str">
        <f t="shared" si="126"/>
        <v>195 McGregor Street Suite 201</v>
      </c>
      <c r="U926" t="str">
        <f t="shared" si="127"/>
        <v>Manchester</v>
      </c>
      <c r="V926" t="str">
        <f t="shared" si="128"/>
        <v>03102</v>
      </c>
      <c r="W926" t="str">
        <f t="shared" si="129"/>
        <v>Parker-Varney School</v>
      </c>
      <c r="X926" t="str">
        <f t="shared" si="130"/>
        <v>223 James Pollack Dr.</v>
      </c>
      <c r="Y926" t="str">
        <f t="shared" si="131"/>
        <v>Manchester</v>
      </c>
      <c r="Z926" t="str">
        <f t="shared" si="132"/>
        <v>03102</v>
      </c>
      <c r="AA926" t="str">
        <f t="shared" si="133"/>
        <v xml:space="preserve">Open: M Tu W Th F </v>
      </c>
      <c r="AB926" t="str">
        <f t="shared" si="134"/>
        <v xml:space="preserve">Serving: Br Snk Lun </v>
      </c>
    </row>
    <row r="927" spans="3:28" x14ac:dyDescent="0.2">
      <c r="C927" t="s">
        <v>816</v>
      </c>
      <c r="J927" t="s">
        <v>781</v>
      </c>
      <c r="L927" t="s">
        <v>782</v>
      </c>
      <c r="M927" t="s">
        <v>817</v>
      </c>
      <c r="P927" t="s">
        <v>434</v>
      </c>
      <c r="Q927" t="s">
        <v>779</v>
      </c>
      <c r="R927" t="str">
        <f>IFERROR(VLOOKUP(C927,'SAU Lookup'!A:B,2,FALSE),"N")</f>
        <v>N</v>
      </c>
      <c r="S927" t="str">
        <f>IFERROR(VLOOKUP(C927,'SAU Lookup'!A:A,1,FALSE),S926)</f>
        <v>37 Manchester SAU Office</v>
      </c>
      <c r="T927" t="str">
        <f t="shared" si="126"/>
        <v>195 McGregor Street Suite 201</v>
      </c>
      <c r="U927" t="str">
        <f t="shared" si="127"/>
        <v>Manchester</v>
      </c>
      <c r="V927" t="str">
        <f t="shared" si="128"/>
        <v>03102</v>
      </c>
      <c r="W927" t="str">
        <f t="shared" si="129"/>
        <v/>
      </c>
      <c r="X927" t="str">
        <f t="shared" si="130"/>
        <v/>
      </c>
      <c r="Y927" t="str">
        <f t="shared" si="131"/>
        <v/>
      </c>
      <c r="Z927" t="str">
        <f t="shared" si="132"/>
        <v/>
      </c>
      <c r="AA927" t="str">
        <f t="shared" si="133"/>
        <v/>
      </c>
      <c r="AB927" t="str">
        <f t="shared" si="134"/>
        <v/>
      </c>
    </row>
    <row r="928" spans="3:28" x14ac:dyDescent="0.2">
      <c r="C928" t="s">
        <v>22</v>
      </c>
      <c r="J928" t="s">
        <v>23</v>
      </c>
      <c r="L928" t="s">
        <v>24</v>
      </c>
      <c r="M928" t="s">
        <v>25</v>
      </c>
      <c r="P928" t="s">
        <v>26</v>
      </c>
      <c r="R928" t="str">
        <f>IFERROR(VLOOKUP(C928,'SAU Lookup'!A:B,2,FALSE),"N")</f>
        <v>N</v>
      </c>
      <c r="S928" t="str">
        <f>IFERROR(VLOOKUP(C928,'SAU Lookup'!A:A,1,FALSE),S927)</f>
        <v>37 Manchester SAU Office</v>
      </c>
      <c r="T928" t="str">
        <f t="shared" si="126"/>
        <v>195 McGregor Street Suite 201</v>
      </c>
      <c r="U928" t="str">
        <f t="shared" si="127"/>
        <v>Manchester</v>
      </c>
      <c r="V928" t="str">
        <f t="shared" si="128"/>
        <v>03102</v>
      </c>
      <c r="W928" t="str">
        <f t="shared" si="129"/>
        <v/>
      </c>
      <c r="X928" t="str">
        <f t="shared" si="130"/>
        <v/>
      </c>
      <c r="Y928" t="str">
        <f t="shared" si="131"/>
        <v/>
      </c>
      <c r="Z928" t="str">
        <f t="shared" si="132"/>
        <v/>
      </c>
      <c r="AA928" t="str">
        <f t="shared" si="133"/>
        <v/>
      </c>
      <c r="AB928" t="str">
        <f t="shared" si="134"/>
        <v/>
      </c>
    </row>
    <row r="929" spans="3:28" x14ac:dyDescent="0.2">
      <c r="C929" t="s">
        <v>94</v>
      </c>
      <c r="R929" t="str">
        <f>IFERROR(VLOOKUP(C929,'SAU Lookup'!A:B,2,FALSE),"N")</f>
        <v>N</v>
      </c>
      <c r="S929" t="str">
        <f>IFERROR(VLOOKUP(C929,'SAU Lookup'!A:A,1,FALSE),S928)</f>
        <v>37 Manchester SAU Office</v>
      </c>
      <c r="T929" t="str">
        <f t="shared" si="126"/>
        <v>195 McGregor Street Suite 201</v>
      </c>
      <c r="U929" t="str">
        <f t="shared" si="127"/>
        <v>Manchester</v>
      </c>
      <c r="V929" t="str">
        <f t="shared" si="128"/>
        <v>03102</v>
      </c>
      <c r="W929" t="str">
        <f t="shared" si="129"/>
        <v/>
      </c>
      <c r="X929" t="str">
        <f t="shared" si="130"/>
        <v/>
      </c>
      <c r="Y929" t="str">
        <f t="shared" si="131"/>
        <v/>
      </c>
      <c r="Z929" t="str">
        <f t="shared" si="132"/>
        <v/>
      </c>
      <c r="AA929" t="str">
        <f t="shared" si="133"/>
        <v/>
      </c>
      <c r="AB929" t="str">
        <f t="shared" si="134"/>
        <v/>
      </c>
    </row>
    <row r="930" spans="3:28" x14ac:dyDescent="0.2">
      <c r="C930" t="s">
        <v>28</v>
      </c>
      <c r="R930" t="str">
        <f>IFERROR(VLOOKUP(C930,'SAU Lookup'!A:B,2,FALSE),"N")</f>
        <v>N</v>
      </c>
      <c r="S930" t="str">
        <f>IFERROR(VLOOKUP(C930,'SAU Lookup'!A:A,1,FALSE),S929)</f>
        <v>37 Manchester SAU Office</v>
      </c>
      <c r="T930" t="str">
        <f t="shared" si="126"/>
        <v>195 McGregor Street Suite 201</v>
      </c>
      <c r="U930" t="str">
        <f t="shared" si="127"/>
        <v>Manchester</v>
      </c>
      <c r="V930" t="str">
        <f t="shared" si="128"/>
        <v>03102</v>
      </c>
      <c r="W930" t="str">
        <f t="shared" si="129"/>
        <v>Smyth Road School</v>
      </c>
      <c r="X930" t="str">
        <f t="shared" si="130"/>
        <v>245 Bruce Rd.</v>
      </c>
      <c r="Y930" t="str">
        <f t="shared" si="131"/>
        <v>Manchester</v>
      </c>
      <c r="Z930" t="str">
        <f t="shared" si="132"/>
        <v>03102</v>
      </c>
      <c r="AA930" t="str">
        <f t="shared" si="133"/>
        <v xml:space="preserve">Open: M Tu W Th F </v>
      </c>
      <c r="AB930" t="str">
        <f t="shared" si="134"/>
        <v xml:space="preserve">Serving: Br Lun </v>
      </c>
    </row>
    <row r="931" spans="3:28" x14ac:dyDescent="0.2">
      <c r="C931" t="s">
        <v>818</v>
      </c>
      <c r="J931" t="s">
        <v>781</v>
      </c>
      <c r="L931" t="s">
        <v>782</v>
      </c>
      <c r="M931" t="s">
        <v>819</v>
      </c>
      <c r="P931" t="s">
        <v>434</v>
      </c>
      <c r="Q931" t="s">
        <v>779</v>
      </c>
      <c r="R931" t="str">
        <f>IFERROR(VLOOKUP(C931,'SAU Lookup'!A:B,2,FALSE),"N")</f>
        <v>N</v>
      </c>
      <c r="S931" t="str">
        <f>IFERROR(VLOOKUP(C931,'SAU Lookup'!A:A,1,FALSE),S930)</f>
        <v>37 Manchester SAU Office</v>
      </c>
      <c r="T931" t="str">
        <f t="shared" si="126"/>
        <v>195 McGregor Street Suite 201</v>
      </c>
      <c r="U931" t="str">
        <f t="shared" si="127"/>
        <v>Manchester</v>
      </c>
      <c r="V931" t="str">
        <f t="shared" si="128"/>
        <v>03102</v>
      </c>
      <c r="W931" t="str">
        <f t="shared" si="129"/>
        <v/>
      </c>
      <c r="X931" t="str">
        <f t="shared" si="130"/>
        <v/>
      </c>
      <c r="Y931" t="str">
        <f t="shared" si="131"/>
        <v/>
      </c>
      <c r="Z931" t="str">
        <f t="shared" si="132"/>
        <v/>
      </c>
      <c r="AA931" t="str">
        <f t="shared" si="133"/>
        <v/>
      </c>
      <c r="AB931" t="str">
        <f t="shared" si="134"/>
        <v/>
      </c>
    </row>
    <row r="932" spans="3:28" x14ac:dyDescent="0.2">
      <c r="C932" t="s">
        <v>22</v>
      </c>
      <c r="J932" t="s">
        <v>23</v>
      </c>
      <c r="L932" t="s">
        <v>24</v>
      </c>
      <c r="M932" t="s">
        <v>25</v>
      </c>
      <c r="P932" t="s">
        <v>26</v>
      </c>
      <c r="R932" t="str">
        <f>IFERROR(VLOOKUP(C932,'SAU Lookup'!A:B,2,FALSE),"N")</f>
        <v>N</v>
      </c>
      <c r="S932" t="str">
        <f>IFERROR(VLOOKUP(C932,'SAU Lookup'!A:A,1,FALSE),S931)</f>
        <v>37 Manchester SAU Office</v>
      </c>
      <c r="T932" t="str">
        <f t="shared" si="126"/>
        <v>195 McGregor Street Suite 201</v>
      </c>
      <c r="U932" t="str">
        <f t="shared" si="127"/>
        <v>Manchester</v>
      </c>
      <c r="V932" t="str">
        <f t="shared" si="128"/>
        <v>03102</v>
      </c>
      <c r="W932" t="str">
        <f t="shared" si="129"/>
        <v/>
      </c>
      <c r="X932" t="str">
        <f t="shared" si="130"/>
        <v/>
      </c>
      <c r="Y932" t="str">
        <f t="shared" si="131"/>
        <v/>
      </c>
      <c r="Z932" t="str">
        <f t="shared" si="132"/>
        <v/>
      </c>
      <c r="AA932" t="str">
        <f t="shared" si="133"/>
        <v/>
      </c>
      <c r="AB932" t="str">
        <f t="shared" si="134"/>
        <v/>
      </c>
    </row>
    <row r="933" spans="3:28" x14ac:dyDescent="0.2">
      <c r="C933" t="s">
        <v>27</v>
      </c>
      <c r="R933" t="str">
        <f>IFERROR(VLOOKUP(C933,'SAU Lookup'!A:B,2,FALSE),"N")</f>
        <v>N</v>
      </c>
      <c r="S933" t="str">
        <f>IFERROR(VLOOKUP(C933,'SAU Lookup'!A:A,1,FALSE),S932)</f>
        <v>37 Manchester SAU Office</v>
      </c>
      <c r="T933" t="str">
        <f t="shared" si="126"/>
        <v>195 McGregor Street Suite 201</v>
      </c>
      <c r="U933" t="str">
        <f t="shared" si="127"/>
        <v>Manchester</v>
      </c>
      <c r="V933" t="str">
        <f t="shared" si="128"/>
        <v>03102</v>
      </c>
      <c r="W933" t="str">
        <f t="shared" si="129"/>
        <v/>
      </c>
      <c r="X933" t="str">
        <f t="shared" si="130"/>
        <v/>
      </c>
      <c r="Y933" t="str">
        <f t="shared" si="131"/>
        <v/>
      </c>
      <c r="Z933" t="str">
        <f t="shared" si="132"/>
        <v/>
      </c>
      <c r="AA933" t="str">
        <f t="shared" si="133"/>
        <v/>
      </c>
      <c r="AB933" t="str">
        <f t="shared" si="134"/>
        <v/>
      </c>
    </row>
    <row r="934" spans="3:28" x14ac:dyDescent="0.2">
      <c r="C934" t="s">
        <v>28</v>
      </c>
      <c r="R934" t="str">
        <f>IFERROR(VLOOKUP(C934,'SAU Lookup'!A:B,2,FALSE),"N")</f>
        <v>N</v>
      </c>
      <c r="S934" t="str">
        <f>IFERROR(VLOOKUP(C934,'SAU Lookup'!A:A,1,FALSE),S933)</f>
        <v>37 Manchester SAU Office</v>
      </c>
      <c r="T934" t="str">
        <f t="shared" si="126"/>
        <v>195 McGregor Street Suite 201</v>
      </c>
      <c r="U934" t="str">
        <f t="shared" si="127"/>
        <v>Manchester</v>
      </c>
      <c r="V934" t="str">
        <f t="shared" si="128"/>
        <v>03102</v>
      </c>
      <c r="W934" t="str">
        <f t="shared" si="129"/>
        <v>Southside Middle School</v>
      </c>
      <c r="X934" t="str">
        <f t="shared" si="130"/>
        <v>140 S. Jewett St.</v>
      </c>
      <c r="Y934" t="str">
        <f t="shared" si="131"/>
        <v>Manchester</v>
      </c>
      <c r="Z934" t="str">
        <f t="shared" si="132"/>
        <v>03102</v>
      </c>
      <c r="AA934" t="str">
        <f t="shared" si="133"/>
        <v xml:space="preserve">Open: M Tu W Th F </v>
      </c>
      <c r="AB934" t="str">
        <f t="shared" si="134"/>
        <v xml:space="preserve">Serving: Br Snk Lun </v>
      </c>
    </row>
    <row r="935" spans="3:28" x14ac:dyDescent="0.2">
      <c r="C935" t="s">
        <v>820</v>
      </c>
      <c r="J935" t="s">
        <v>781</v>
      </c>
      <c r="L935" t="s">
        <v>782</v>
      </c>
      <c r="M935" t="s">
        <v>821</v>
      </c>
      <c r="P935" t="s">
        <v>434</v>
      </c>
      <c r="Q935" t="s">
        <v>779</v>
      </c>
      <c r="R935" t="str">
        <f>IFERROR(VLOOKUP(C935,'SAU Lookup'!A:B,2,FALSE),"N")</f>
        <v>N</v>
      </c>
      <c r="S935" t="str">
        <f>IFERROR(VLOOKUP(C935,'SAU Lookup'!A:A,1,FALSE),S934)</f>
        <v>37 Manchester SAU Office</v>
      </c>
      <c r="T935" t="str">
        <f t="shared" si="126"/>
        <v>195 McGregor Street Suite 201</v>
      </c>
      <c r="U935" t="str">
        <f t="shared" si="127"/>
        <v>Manchester</v>
      </c>
      <c r="V935" t="str">
        <f t="shared" si="128"/>
        <v>03102</v>
      </c>
      <c r="W935" t="str">
        <f t="shared" si="129"/>
        <v/>
      </c>
      <c r="X935" t="str">
        <f t="shared" si="130"/>
        <v/>
      </c>
      <c r="Y935" t="str">
        <f t="shared" si="131"/>
        <v/>
      </c>
      <c r="Z935" t="str">
        <f t="shared" si="132"/>
        <v/>
      </c>
      <c r="AA935" t="str">
        <f t="shared" si="133"/>
        <v/>
      </c>
      <c r="AB935" t="str">
        <f t="shared" si="134"/>
        <v/>
      </c>
    </row>
    <row r="936" spans="3:28" x14ac:dyDescent="0.2">
      <c r="C936" t="s">
        <v>22</v>
      </c>
      <c r="J936" t="s">
        <v>23</v>
      </c>
      <c r="L936" t="s">
        <v>24</v>
      </c>
      <c r="M936" t="s">
        <v>25</v>
      </c>
      <c r="P936" t="s">
        <v>26</v>
      </c>
      <c r="R936" t="str">
        <f>IFERROR(VLOOKUP(C936,'SAU Lookup'!A:B,2,FALSE),"N")</f>
        <v>N</v>
      </c>
      <c r="S936" t="str">
        <f>IFERROR(VLOOKUP(C936,'SAU Lookup'!A:A,1,FALSE),S935)</f>
        <v>37 Manchester SAU Office</v>
      </c>
      <c r="T936" t="str">
        <f t="shared" si="126"/>
        <v>195 McGregor Street Suite 201</v>
      </c>
      <c r="U936" t="str">
        <f t="shared" si="127"/>
        <v>Manchester</v>
      </c>
      <c r="V936" t="str">
        <f t="shared" si="128"/>
        <v>03102</v>
      </c>
      <c r="W936" t="str">
        <f t="shared" si="129"/>
        <v/>
      </c>
      <c r="X936" t="str">
        <f t="shared" si="130"/>
        <v/>
      </c>
      <c r="Y936" t="str">
        <f t="shared" si="131"/>
        <v/>
      </c>
      <c r="Z936" t="str">
        <f t="shared" si="132"/>
        <v/>
      </c>
      <c r="AA936" t="str">
        <f t="shared" si="133"/>
        <v/>
      </c>
      <c r="AB936" t="str">
        <f t="shared" si="134"/>
        <v/>
      </c>
    </row>
    <row r="937" spans="3:28" x14ac:dyDescent="0.2">
      <c r="C937" t="s">
        <v>94</v>
      </c>
      <c r="R937" t="str">
        <f>IFERROR(VLOOKUP(C937,'SAU Lookup'!A:B,2,FALSE),"N")</f>
        <v>N</v>
      </c>
      <c r="S937" t="str">
        <f>IFERROR(VLOOKUP(C937,'SAU Lookup'!A:A,1,FALSE),S936)</f>
        <v>37 Manchester SAU Office</v>
      </c>
      <c r="T937" t="str">
        <f t="shared" si="126"/>
        <v>195 McGregor Street Suite 201</v>
      </c>
      <c r="U937" t="str">
        <f t="shared" si="127"/>
        <v>Manchester</v>
      </c>
      <c r="V937" t="str">
        <f t="shared" si="128"/>
        <v>03102</v>
      </c>
      <c r="W937" t="str">
        <f t="shared" si="129"/>
        <v/>
      </c>
      <c r="X937" t="str">
        <f t="shared" si="130"/>
        <v/>
      </c>
      <c r="Y937" t="str">
        <f t="shared" si="131"/>
        <v/>
      </c>
      <c r="Z937" t="str">
        <f t="shared" si="132"/>
        <v/>
      </c>
      <c r="AA937" t="str">
        <f t="shared" si="133"/>
        <v/>
      </c>
      <c r="AB937" t="str">
        <f t="shared" si="134"/>
        <v/>
      </c>
    </row>
    <row r="938" spans="3:28" x14ac:dyDescent="0.2">
      <c r="C938" t="s">
        <v>28</v>
      </c>
      <c r="R938" t="str">
        <f>IFERROR(VLOOKUP(C938,'SAU Lookup'!A:B,2,FALSE),"N")</f>
        <v>N</v>
      </c>
      <c r="S938" t="str">
        <f>IFERROR(VLOOKUP(C938,'SAU Lookup'!A:A,1,FALSE),S937)</f>
        <v>37 Manchester SAU Office</v>
      </c>
      <c r="T938" t="str">
        <f t="shared" si="126"/>
        <v>195 McGregor Street Suite 201</v>
      </c>
      <c r="U938" t="str">
        <f t="shared" si="127"/>
        <v>Manchester</v>
      </c>
      <c r="V938" t="str">
        <f t="shared" si="128"/>
        <v>03102</v>
      </c>
      <c r="W938" t="str">
        <f t="shared" si="129"/>
        <v>Webster School</v>
      </c>
      <c r="X938" t="str">
        <f t="shared" si="130"/>
        <v>2519 Elm St.</v>
      </c>
      <c r="Y938" t="str">
        <f t="shared" si="131"/>
        <v>Manchester</v>
      </c>
      <c r="Z938" t="str">
        <f t="shared" si="132"/>
        <v>03102</v>
      </c>
      <c r="AA938" t="str">
        <f t="shared" si="133"/>
        <v xml:space="preserve">Open: M Tu W Th F </v>
      </c>
      <c r="AB938" t="str">
        <f t="shared" si="134"/>
        <v xml:space="preserve">Serving: Br Lun </v>
      </c>
    </row>
    <row r="939" spans="3:28" x14ac:dyDescent="0.2">
      <c r="C939" t="s">
        <v>822</v>
      </c>
      <c r="J939" t="s">
        <v>781</v>
      </c>
      <c r="L939" t="s">
        <v>782</v>
      </c>
      <c r="M939" t="s">
        <v>823</v>
      </c>
      <c r="P939" t="s">
        <v>434</v>
      </c>
      <c r="Q939" t="s">
        <v>779</v>
      </c>
      <c r="R939" t="str">
        <f>IFERROR(VLOOKUP(C939,'SAU Lookup'!A:B,2,FALSE),"N")</f>
        <v>N</v>
      </c>
      <c r="S939" t="str">
        <f>IFERROR(VLOOKUP(C939,'SAU Lookup'!A:A,1,FALSE),S938)</f>
        <v>37 Manchester SAU Office</v>
      </c>
      <c r="T939" t="str">
        <f t="shared" si="126"/>
        <v>195 McGregor Street Suite 201</v>
      </c>
      <c r="U939" t="str">
        <f t="shared" si="127"/>
        <v>Manchester</v>
      </c>
      <c r="V939" t="str">
        <f t="shared" si="128"/>
        <v>03102</v>
      </c>
      <c r="W939" t="str">
        <f t="shared" si="129"/>
        <v/>
      </c>
      <c r="X939" t="str">
        <f t="shared" si="130"/>
        <v/>
      </c>
      <c r="Y939" t="str">
        <f t="shared" si="131"/>
        <v/>
      </c>
      <c r="Z939" t="str">
        <f t="shared" si="132"/>
        <v/>
      </c>
      <c r="AA939" t="str">
        <f t="shared" si="133"/>
        <v/>
      </c>
      <c r="AB939" t="str">
        <f t="shared" si="134"/>
        <v/>
      </c>
    </row>
    <row r="940" spans="3:28" x14ac:dyDescent="0.2">
      <c r="C940" t="s">
        <v>22</v>
      </c>
      <c r="J940" t="s">
        <v>23</v>
      </c>
      <c r="L940" t="s">
        <v>24</v>
      </c>
      <c r="M940" t="s">
        <v>25</v>
      </c>
      <c r="P940" t="s">
        <v>26</v>
      </c>
      <c r="R940" t="str">
        <f>IFERROR(VLOOKUP(C940,'SAU Lookup'!A:B,2,FALSE),"N")</f>
        <v>N</v>
      </c>
      <c r="S940" t="str">
        <f>IFERROR(VLOOKUP(C940,'SAU Lookup'!A:A,1,FALSE),S939)</f>
        <v>37 Manchester SAU Office</v>
      </c>
      <c r="T940" t="str">
        <f t="shared" si="126"/>
        <v>195 McGregor Street Suite 201</v>
      </c>
      <c r="U940" t="str">
        <f t="shared" si="127"/>
        <v>Manchester</v>
      </c>
      <c r="V940" t="str">
        <f t="shared" si="128"/>
        <v>03102</v>
      </c>
      <c r="W940" t="str">
        <f t="shared" si="129"/>
        <v/>
      </c>
      <c r="X940" t="str">
        <f t="shared" si="130"/>
        <v/>
      </c>
      <c r="Y940" t="str">
        <f t="shared" si="131"/>
        <v/>
      </c>
      <c r="Z940" t="str">
        <f t="shared" si="132"/>
        <v/>
      </c>
      <c r="AA940" t="str">
        <f t="shared" si="133"/>
        <v/>
      </c>
      <c r="AB940" t="str">
        <f t="shared" si="134"/>
        <v/>
      </c>
    </row>
    <row r="941" spans="3:28" x14ac:dyDescent="0.2">
      <c r="C941" t="s">
        <v>27</v>
      </c>
      <c r="R941" t="str">
        <f>IFERROR(VLOOKUP(C941,'SAU Lookup'!A:B,2,FALSE),"N")</f>
        <v>N</v>
      </c>
      <c r="S941" t="str">
        <f>IFERROR(VLOOKUP(C941,'SAU Lookup'!A:A,1,FALSE),S940)</f>
        <v>37 Manchester SAU Office</v>
      </c>
      <c r="T941" t="str">
        <f t="shared" si="126"/>
        <v>195 McGregor Street Suite 201</v>
      </c>
      <c r="U941" t="str">
        <f t="shared" si="127"/>
        <v>Manchester</v>
      </c>
      <c r="V941" t="str">
        <f t="shared" si="128"/>
        <v>03102</v>
      </c>
      <c r="W941" t="str">
        <f t="shared" si="129"/>
        <v/>
      </c>
      <c r="X941" t="str">
        <f t="shared" si="130"/>
        <v/>
      </c>
      <c r="Y941" t="str">
        <f t="shared" si="131"/>
        <v/>
      </c>
      <c r="Z941" t="str">
        <f t="shared" si="132"/>
        <v/>
      </c>
      <c r="AA941" t="str">
        <f t="shared" si="133"/>
        <v/>
      </c>
      <c r="AB941" t="str">
        <f t="shared" si="134"/>
        <v/>
      </c>
    </row>
    <row r="942" spans="3:28" x14ac:dyDescent="0.2">
      <c r="C942" t="s">
        <v>28</v>
      </c>
      <c r="R942" t="str">
        <f>IFERROR(VLOOKUP(C942,'SAU Lookup'!A:B,2,FALSE),"N")</f>
        <v>N</v>
      </c>
      <c r="S942" t="str">
        <f>IFERROR(VLOOKUP(C942,'SAU Lookup'!A:A,1,FALSE),S941)</f>
        <v>37 Manchester SAU Office</v>
      </c>
      <c r="T942" t="str">
        <f t="shared" si="126"/>
        <v>195 McGregor Street Suite 201</v>
      </c>
      <c r="U942" t="str">
        <f t="shared" si="127"/>
        <v>Manchester</v>
      </c>
      <c r="V942" t="str">
        <f t="shared" si="128"/>
        <v>03102</v>
      </c>
      <c r="W942" t="str">
        <f t="shared" si="129"/>
        <v>Weston School</v>
      </c>
      <c r="X942" t="str">
        <f t="shared" si="130"/>
        <v>1066 Hanover St.</v>
      </c>
      <c r="Y942" t="str">
        <f t="shared" si="131"/>
        <v>Manchester</v>
      </c>
      <c r="Z942" t="str">
        <f t="shared" si="132"/>
        <v>03102</v>
      </c>
      <c r="AA942" t="str">
        <f t="shared" si="133"/>
        <v xml:space="preserve">Open: M Tu W Th F </v>
      </c>
      <c r="AB942" t="str">
        <f t="shared" si="134"/>
        <v xml:space="preserve">Serving: Br Lun </v>
      </c>
    </row>
    <row r="943" spans="3:28" x14ac:dyDescent="0.2">
      <c r="C943" t="s">
        <v>824</v>
      </c>
      <c r="J943" t="s">
        <v>781</v>
      </c>
      <c r="L943" t="s">
        <v>782</v>
      </c>
      <c r="M943" t="s">
        <v>825</v>
      </c>
      <c r="P943" t="s">
        <v>434</v>
      </c>
      <c r="Q943" t="s">
        <v>779</v>
      </c>
      <c r="R943" t="str">
        <f>IFERROR(VLOOKUP(C943,'SAU Lookup'!A:B,2,FALSE),"N")</f>
        <v>N</v>
      </c>
      <c r="S943" t="str">
        <f>IFERROR(VLOOKUP(C943,'SAU Lookup'!A:A,1,FALSE),S942)</f>
        <v>37 Manchester SAU Office</v>
      </c>
      <c r="T943" t="str">
        <f t="shared" si="126"/>
        <v>195 McGregor Street Suite 201</v>
      </c>
      <c r="U943" t="str">
        <f t="shared" si="127"/>
        <v>Manchester</v>
      </c>
      <c r="V943" t="str">
        <f t="shared" si="128"/>
        <v>03102</v>
      </c>
      <c r="W943" t="str">
        <f t="shared" si="129"/>
        <v/>
      </c>
      <c r="X943" t="str">
        <f t="shared" si="130"/>
        <v/>
      </c>
      <c r="Y943" t="str">
        <f t="shared" si="131"/>
        <v/>
      </c>
      <c r="Z943" t="str">
        <f t="shared" si="132"/>
        <v/>
      </c>
      <c r="AA943" t="str">
        <f t="shared" si="133"/>
        <v/>
      </c>
      <c r="AB943" t="str">
        <f t="shared" si="134"/>
        <v/>
      </c>
    </row>
    <row r="944" spans="3:28" x14ac:dyDescent="0.2">
      <c r="C944" t="s">
        <v>22</v>
      </c>
      <c r="J944" t="s">
        <v>23</v>
      </c>
      <c r="L944" t="s">
        <v>24</v>
      </c>
      <c r="M944" t="s">
        <v>25</v>
      </c>
      <c r="P944" t="s">
        <v>26</v>
      </c>
      <c r="R944" t="str">
        <f>IFERROR(VLOOKUP(C944,'SAU Lookup'!A:B,2,FALSE),"N")</f>
        <v>N</v>
      </c>
      <c r="S944" t="str">
        <f>IFERROR(VLOOKUP(C944,'SAU Lookup'!A:A,1,FALSE),S943)</f>
        <v>37 Manchester SAU Office</v>
      </c>
      <c r="T944" t="str">
        <f t="shared" si="126"/>
        <v>195 McGregor Street Suite 201</v>
      </c>
      <c r="U944" t="str">
        <f t="shared" si="127"/>
        <v>Manchester</v>
      </c>
      <c r="V944" t="str">
        <f t="shared" si="128"/>
        <v>03102</v>
      </c>
      <c r="W944" t="str">
        <f t="shared" si="129"/>
        <v/>
      </c>
      <c r="X944" t="str">
        <f t="shared" si="130"/>
        <v/>
      </c>
      <c r="Y944" t="str">
        <f t="shared" si="131"/>
        <v/>
      </c>
      <c r="Z944" t="str">
        <f t="shared" si="132"/>
        <v/>
      </c>
      <c r="AA944" t="str">
        <f t="shared" si="133"/>
        <v/>
      </c>
      <c r="AB944" t="str">
        <f t="shared" si="134"/>
        <v/>
      </c>
    </row>
    <row r="945" spans="3:28" x14ac:dyDescent="0.2">
      <c r="C945" t="s">
        <v>27</v>
      </c>
      <c r="R945" t="str">
        <f>IFERROR(VLOOKUP(C945,'SAU Lookup'!A:B,2,FALSE),"N")</f>
        <v>N</v>
      </c>
      <c r="S945" t="str">
        <f>IFERROR(VLOOKUP(C945,'SAU Lookup'!A:A,1,FALSE),S944)</f>
        <v>37 Manchester SAU Office</v>
      </c>
      <c r="T945" t="str">
        <f t="shared" si="126"/>
        <v>195 McGregor Street Suite 201</v>
      </c>
      <c r="U945" t="str">
        <f t="shared" si="127"/>
        <v>Manchester</v>
      </c>
      <c r="V945" t="str">
        <f t="shared" si="128"/>
        <v>03102</v>
      </c>
      <c r="W945" t="str">
        <f t="shared" si="129"/>
        <v/>
      </c>
      <c r="X945" t="str">
        <f t="shared" si="130"/>
        <v/>
      </c>
      <c r="Y945" t="str">
        <f t="shared" si="131"/>
        <v/>
      </c>
      <c r="Z945" t="str">
        <f t="shared" si="132"/>
        <v/>
      </c>
      <c r="AA945" t="str">
        <f t="shared" si="133"/>
        <v/>
      </c>
      <c r="AB945" t="str">
        <f t="shared" si="134"/>
        <v/>
      </c>
    </row>
    <row r="946" spans="3:28" x14ac:dyDescent="0.2">
      <c r="C946" t="s">
        <v>28</v>
      </c>
      <c r="R946" t="str">
        <f>IFERROR(VLOOKUP(C946,'SAU Lookup'!A:B,2,FALSE),"N")</f>
        <v>N</v>
      </c>
      <c r="S946" t="str">
        <f>IFERROR(VLOOKUP(C946,'SAU Lookup'!A:A,1,FALSE),S945)</f>
        <v>37 Manchester SAU Office</v>
      </c>
      <c r="T946" t="str">
        <f t="shared" si="126"/>
        <v>195 McGregor Street Suite 201</v>
      </c>
      <c r="U946" t="str">
        <f t="shared" si="127"/>
        <v>Manchester</v>
      </c>
      <c r="V946" t="str">
        <f t="shared" si="128"/>
        <v>03102</v>
      </c>
      <c r="W946" t="str">
        <f t="shared" si="129"/>
        <v>Wilson School</v>
      </c>
      <c r="X946" t="str">
        <f t="shared" si="130"/>
        <v>401 Wilson St.</v>
      </c>
      <c r="Y946" t="str">
        <f t="shared" si="131"/>
        <v>Manchester</v>
      </c>
      <c r="Z946" t="str">
        <f t="shared" si="132"/>
        <v>03102</v>
      </c>
      <c r="AA946" t="str">
        <f t="shared" si="133"/>
        <v xml:space="preserve">Open: M Tu W Th F </v>
      </c>
      <c r="AB946" t="str">
        <f t="shared" si="134"/>
        <v xml:space="preserve">Serving: Br Snk Lun </v>
      </c>
    </row>
    <row r="947" spans="3:28" x14ac:dyDescent="0.2">
      <c r="C947" t="s">
        <v>826</v>
      </c>
      <c r="J947" t="s">
        <v>781</v>
      </c>
      <c r="L947" t="s">
        <v>782</v>
      </c>
      <c r="M947" t="s">
        <v>827</v>
      </c>
      <c r="P947" t="s">
        <v>434</v>
      </c>
      <c r="Q947" t="s">
        <v>779</v>
      </c>
      <c r="R947" t="str">
        <f>IFERROR(VLOOKUP(C947,'SAU Lookup'!A:B,2,FALSE),"N")</f>
        <v>N</v>
      </c>
      <c r="S947" t="str">
        <f>IFERROR(VLOOKUP(C947,'SAU Lookup'!A:A,1,FALSE),S946)</f>
        <v>37 Manchester SAU Office</v>
      </c>
      <c r="T947" t="str">
        <f t="shared" si="126"/>
        <v>195 McGregor Street Suite 201</v>
      </c>
      <c r="U947" t="str">
        <f t="shared" si="127"/>
        <v>Manchester</v>
      </c>
      <c r="V947" t="str">
        <f t="shared" si="128"/>
        <v>03102</v>
      </c>
      <c r="W947" t="str">
        <f t="shared" si="129"/>
        <v/>
      </c>
      <c r="X947" t="str">
        <f t="shared" si="130"/>
        <v/>
      </c>
      <c r="Y947" t="str">
        <f t="shared" si="131"/>
        <v/>
      </c>
      <c r="Z947" t="str">
        <f t="shared" si="132"/>
        <v/>
      </c>
      <c r="AA947" t="str">
        <f t="shared" si="133"/>
        <v/>
      </c>
      <c r="AB947" t="str">
        <f t="shared" si="134"/>
        <v/>
      </c>
    </row>
    <row r="948" spans="3:28" x14ac:dyDescent="0.2">
      <c r="C948" t="s">
        <v>22</v>
      </c>
      <c r="J948" t="s">
        <v>23</v>
      </c>
      <c r="L948" t="s">
        <v>24</v>
      </c>
      <c r="M948" t="s">
        <v>25</v>
      </c>
      <c r="P948" t="s">
        <v>26</v>
      </c>
      <c r="R948" t="str">
        <f>IFERROR(VLOOKUP(C948,'SAU Lookup'!A:B,2,FALSE),"N")</f>
        <v>N</v>
      </c>
      <c r="S948" t="str">
        <f>IFERROR(VLOOKUP(C948,'SAU Lookup'!A:A,1,FALSE),S947)</f>
        <v>37 Manchester SAU Office</v>
      </c>
      <c r="T948" t="str">
        <f t="shared" si="126"/>
        <v>195 McGregor Street Suite 201</v>
      </c>
      <c r="U948" t="str">
        <f t="shared" si="127"/>
        <v>Manchester</v>
      </c>
      <c r="V948" t="str">
        <f t="shared" si="128"/>
        <v>03102</v>
      </c>
      <c r="W948" t="str">
        <f t="shared" si="129"/>
        <v/>
      </c>
      <c r="X948" t="str">
        <f t="shared" si="130"/>
        <v/>
      </c>
      <c r="Y948" t="str">
        <f t="shared" si="131"/>
        <v/>
      </c>
      <c r="Z948" t="str">
        <f t="shared" si="132"/>
        <v/>
      </c>
      <c r="AA948" t="str">
        <f t="shared" si="133"/>
        <v/>
      </c>
      <c r="AB948" t="str">
        <f t="shared" si="134"/>
        <v/>
      </c>
    </row>
    <row r="949" spans="3:28" x14ac:dyDescent="0.2">
      <c r="C949" t="s">
        <v>94</v>
      </c>
      <c r="R949" t="str">
        <f>IFERROR(VLOOKUP(C949,'SAU Lookup'!A:B,2,FALSE),"N")</f>
        <v>N</v>
      </c>
      <c r="S949" t="str">
        <f>IFERROR(VLOOKUP(C949,'SAU Lookup'!A:A,1,FALSE),S948)</f>
        <v>37 Manchester SAU Office</v>
      </c>
      <c r="T949" t="str">
        <f t="shared" si="126"/>
        <v>195 McGregor Street Suite 201</v>
      </c>
      <c r="U949" t="str">
        <f t="shared" si="127"/>
        <v>Manchester</v>
      </c>
      <c r="V949" t="str">
        <f t="shared" si="128"/>
        <v>03102</v>
      </c>
      <c r="W949" t="str">
        <f t="shared" si="129"/>
        <v/>
      </c>
      <c r="X949" t="str">
        <f t="shared" si="130"/>
        <v/>
      </c>
      <c r="Y949" t="str">
        <f t="shared" si="131"/>
        <v/>
      </c>
      <c r="Z949" t="str">
        <f t="shared" si="132"/>
        <v/>
      </c>
      <c r="AA949" t="str">
        <f t="shared" si="133"/>
        <v/>
      </c>
      <c r="AB949" t="str">
        <f t="shared" si="134"/>
        <v/>
      </c>
    </row>
    <row r="950" spans="3:28" x14ac:dyDescent="0.2">
      <c r="C950" t="s">
        <v>28</v>
      </c>
      <c r="R950" t="str">
        <f>IFERROR(VLOOKUP(C950,'SAU Lookup'!A:B,2,FALSE),"N")</f>
        <v>N</v>
      </c>
      <c r="S950" t="str">
        <f>IFERROR(VLOOKUP(C950,'SAU Lookup'!A:A,1,FALSE),S949)</f>
        <v>37 Manchester SAU Office</v>
      </c>
      <c r="T950" t="str">
        <f t="shared" si="126"/>
        <v>195 McGregor Street Suite 201</v>
      </c>
      <c r="U950" t="str">
        <f t="shared" si="127"/>
        <v>Manchester</v>
      </c>
      <c r="V950" t="str">
        <f t="shared" si="128"/>
        <v>03102</v>
      </c>
      <c r="W950" t="str">
        <f t="shared" si="129"/>
        <v/>
      </c>
      <c r="X950" t="str">
        <f t="shared" si="130"/>
        <v/>
      </c>
      <c r="Y950" t="str">
        <f t="shared" si="131"/>
        <v/>
      </c>
      <c r="Z950" t="str">
        <f t="shared" si="132"/>
        <v/>
      </c>
      <c r="AA950" t="str">
        <f t="shared" si="133"/>
        <v/>
      </c>
      <c r="AB950" t="str">
        <f t="shared" si="134"/>
        <v/>
      </c>
    </row>
    <row r="951" spans="3:28" x14ac:dyDescent="0.2">
      <c r="C951" t="s">
        <v>828</v>
      </c>
      <c r="J951" t="s">
        <v>829</v>
      </c>
      <c r="L951" t="s">
        <v>830</v>
      </c>
      <c r="M951" t="s">
        <v>831</v>
      </c>
      <c r="P951" t="s">
        <v>832</v>
      </c>
      <c r="Q951" t="s">
        <v>833</v>
      </c>
      <c r="R951" t="str">
        <f>IFERROR(VLOOKUP(C951,'SAU Lookup'!A:B,2,FALSE),"N")</f>
        <v>Y</v>
      </c>
      <c r="S951" t="str">
        <f>IFERROR(VLOOKUP(C951,'SAU Lookup'!A:A,1,FALSE),S950)</f>
        <v>39 Amherst SAU Office</v>
      </c>
      <c r="T951" t="str">
        <f t="shared" si="126"/>
        <v>1 School Street</v>
      </c>
      <c r="U951" t="str">
        <f t="shared" si="127"/>
        <v>Amherst</v>
      </c>
      <c r="V951" t="str">
        <f t="shared" si="128"/>
        <v>03031</v>
      </c>
      <c r="W951" t="str">
        <f t="shared" si="129"/>
        <v>Amherst Middle School</v>
      </c>
      <c r="X951" t="str">
        <f t="shared" si="130"/>
        <v>14 Cross Rd.</v>
      </c>
      <c r="Y951" t="str">
        <f t="shared" si="131"/>
        <v>Amherst</v>
      </c>
      <c r="Z951" t="str">
        <f t="shared" si="132"/>
        <v>03031</v>
      </c>
      <c r="AA951" t="str">
        <f t="shared" si="133"/>
        <v xml:space="preserve">Open: M Tu W Th F </v>
      </c>
      <c r="AB951" t="str">
        <f t="shared" si="134"/>
        <v xml:space="preserve">Serving: Br Lun </v>
      </c>
    </row>
    <row r="952" spans="3:28" x14ac:dyDescent="0.2">
      <c r="C952" t="s">
        <v>834</v>
      </c>
      <c r="J952" t="s">
        <v>829</v>
      </c>
      <c r="L952" t="s">
        <v>830</v>
      </c>
      <c r="M952" t="s">
        <v>835</v>
      </c>
      <c r="P952" t="s">
        <v>832</v>
      </c>
      <c r="Q952" t="s">
        <v>833</v>
      </c>
      <c r="R952" t="str">
        <f>IFERROR(VLOOKUP(C952,'SAU Lookup'!A:B,2,FALSE),"N")</f>
        <v>N</v>
      </c>
      <c r="S952" t="str">
        <f>IFERROR(VLOOKUP(C952,'SAU Lookup'!A:A,1,FALSE),S951)</f>
        <v>39 Amherst SAU Office</v>
      </c>
      <c r="T952" t="str">
        <f t="shared" si="126"/>
        <v>1 School Street</v>
      </c>
      <c r="U952" t="str">
        <f t="shared" si="127"/>
        <v>Amherst</v>
      </c>
      <c r="V952" t="str">
        <f t="shared" si="128"/>
        <v>03031</v>
      </c>
      <c r="W952" t="str">
        <f t="shared" si="129"/>
        <v/>
      </c>
      <c r="X952" t="str">
        <f t="shared" si="130"/>
        <v/>
      </c>
      <c r="Y952" t="str">
        <f t="shared" si="131"/>
        <v/>
      </c>
      <c r="Z952" t="str">
        <f t="shared" si="132"/>
        <v/>
      </c>
      <c r="AA952" t="str">
        <f t="shared" si="133"/>
        <v/>
      </c>
      <c r="AB952" t="str">
        <f t="shared" si="134"/>
        <v/>
      </c>
    </row>
    <row r="953" spans="3:28" x14ac:dyDescent="0.2">
      <c r="C953" t="s">
        <v>22</v>
      </c>
      <c r="J953" t="s">
        <v>23</v>
      </c>
      <c r="L953" t="s">
        <v>24</v>
      </c>
      <c r="M953" t="s">
        <v>25</v>
      </c>
      <c r="P953" t="s">
        <v>26</v>
      </c>
      <c r="R953" t="str">
        <f>IFERROR(VLOOKUP(C953,'SAU Lookup'!A:B,2,FALSE),"N")</f>
        <v>N</v>
      </c>
      <c r="S953" t="str">
        <f>IFERROR(VLOOKUP(C953,'SAU Lookup'!A:A,1,FALSE),S952)</f>
        <v>39 Amherst SAU Office</v>
      </c>
      <c r="T953" t="str">
        <f t="shared" si="126"/>
        <v>1 School Street</v>
      </c>
      <c r="U953" t="str">
        <f t="shared" si="127"/>
        <v>Amherst</v>
      </c>
      <c r="V953" t="str">
        <f t="shared" si="128"/>
        <v>03031</v>
      </c>
      <c r="W953" t="str">
        <f t="shared" si="129"/>
        <v/>
      </c>
      <c r="X953" t="str">
        <f t="shared" si="130"/>
        <v/>
      </c>
      <c r="Y953" t="str">
        <f t="shared" si="131"/>
        <v/>
      </c>
      <c r="Z953" t="str">
        <f t="shared" si="132"/>
        <v/>
      </c>
      <c r="AA953" t="str">
        <f t="shared" si="133"/>
        <v/>
      </c>
      <c r="AB953" t="str">
        <f t="shared" si="134"/>
        <v/>
      </c>
    </row>
    <row r="954" spans="3:28" x14ac:dyDescent="0.2">
      <c r="C954" t="s">
        <v>27</v>
      </c>
      <c r="R954" t="str">
        <f>IFERROR(VLOOKUP(C954,'SAU Lookup'!A:B,2,FALSE),"N")</f>
        <v>N</v>
      </c>
      <c r="S954" t="str">
        <f>IFERROR(VLOOKUP(C954,'SAU Lookup'!A:A,1,FALSE),S953)</f>
        <v>39 Amherst SAU Office</v>
      </c>
      <c r="T954" t="str">
        <f t="shared" si="126"/>
        <v>1 School Street</v>
      </c>
      <c r="U954" t="str">
        <f t="shared" si="127"/>
        <v>Amherst</v>
      </c>
      <c r="V954" t="str">
        <f t="shared" si="128"/>
        <v>03031</v>
      </c>
      <c r="W954" t="str">
        <f t="shared" si="129"/>
        <v/>
      </c>
      <c r="X954" t="str">
        <f t="shared" si="130"/>
        <v/>
      </c>
      <c r="Y954" t="str">
        <f t="shared" si="131"/>
        <v/>
      </c>
      <c r="Z954" t="str">
        <f t="shared" si="132"/>
        <v/>
      </c>
      <c r="AA954" t="str">
        <f t="shared" si="133"/>
        <v/>
      </c>
      <c r="AB954" t="str">
        <f t="shared" si="134"/>
        <v/>
      </c>
    </row>
    <row r="955" spans="3:28" x14ac:dyDescent="0.2">
      <c r="C955" t="s">
        <v>28</v>
      </c>
      <c r="R955" t="str">
        <f>IFERROR(VLOOKUP(C955,'SAU Lookup'!A:B,2,FALSE),"N")</f>
        <v>N</v>
      </c>
      <c r="S955" t="str">
        <f>IFERROR(VLOOKUP(C955,'SAU Lookup'!A:A,1,FALSE),S954)</f>
        <v>39 Amherst SAU Office</v>
      </c>
      <c r="T955" t="str">
        <f t="shared" si="126"/>
        <v>1 School Street</v>
      </c>
      <c r="U955" t="str">
        <f t="shared" si="127"/>
        <v>Amherst</v>
      </c>
      <c r="V955" t="str">
        <f t="shared" si="128"/>
        <v>03031</v>
      </c>
      <c r="W955" t="str">
        <f t="shared" si="129"/>
        <v>Clark-Wilkins School</v>
      </c>
      <c r="X955" t="str">
        <f t="shared" si="130"/>
        <v>80 Boston Post Rd.</v>
      </c>
      <c r="Y955" t="str">
        <f t="shared" si="131"/>
        <v>Amherst</v>
      </c>
      <c r="Z955" t="str">
        <f t="shared" si="132"/>
        <v>03031</v>
      </c>
      <c r="AA955" t="str">
        <f t="shared" si="133"/>
        <v xml:space="preserve">Open: M Tu W Th F </v>
      </c>
      <c r="AB955" t="str">
        <f t="shared" si="134"/>
        <v xml:space="preserve">Serving: Br Lun </v>
      </c>
    </row>
    <row r="956" spans="3:28" x14ac:dyDescent="0.2">
      <c r="C956" t="s">
        <v>836</v>
      </c>
      <c r="J956" t="s">
        <v>829</v>
      </c>
      <c r="L956" t="s">
        <v>830</v>
      </c>
      <c r="M956" t="s">
        <v>837</v>
      </c>
      <c r="P956" t="s">
        <v>832</v>
      </c>
      <c r="Q956" t="s">
        <v>833</v>
      </c>
      <c r="R956" t="str">
        <f>IFERROR(VLOOKUP(C956,'SAU Lookup'!A:B,2,FALSE),"N")</f>
        <v>N</v>
      </c>
      <c r="S956" t="str">
        <f>IFERROR(VLOOKUP(C956,'SAU Lookup'!A:A,1,FALSE),S955)</f>
        <v>39 Amherst SAU Office</v>
      </c>
      <c r="T956" t="str">
        <f t="shared" si="126"/>
        <v>1 School Street</v>
      </c>
      <c r="U956" t="str">
        <f t="shared" si="127"/>
        <v>Amherst</v>
      </c>
      <c r="V956" t="str">
        <f t="shared" si="128"/>
        <v>03031</v>
      </c>
      <c r="W956" t="str">
        <f t="shared" si="129"/>
        <v/>
      </c>
      <c r="X956" t="str">
        <f t="shared" si="130"/>
        <v/>
      </c>
      <c r="Y956" t="str">
        <f t="shared" si="131"/>
        <v/>
      </c>
      <c r="Z956" t="str">
        <f t="shared" si="132"/>
        <v/>
      </c>
      <c r="AA956" t="str">
        <f t="shared" si="133"/>
        <v/>
      </c>
      <c r="AB956" t="str">
        <f t="shared" si="134"/>
        <v/>
      </c>
    </row>
    <row r="957" spans="3:28" x14ac:dyDescent="0.2">
      <c r="C957" t="s">
        <v>22</v>
      </c>
      <c r="J957" t="s">
        <v>23</v>
      </c>
      <c r="L957" t="s">
        <v>24</v>
      </c>
      <c r="M957" t="s">
        <v>25</v>
      </c>
      <c r="P957" t="s">
        <v>26</v>
      </c>
      <c r="R957" t="str">
        <f>IFERROR(VLOOKUP(C957,'SAU Lookup'!A:B,2,FALSE),"N")</f>
        <v>N</v>
      </c>
      <c r="S957" t="str">
        <f>IFERROR(VLOOKUP(C957,'SAU Lookup'!A:A,1,FALSE),S956)</f>
        <v>39 Amherst SAU Office</v>
      </c>
      <c r="T957" t="str">
        <f t="shared" si="126"/>
        <v>1 School Street</v>
      </c>
      <c r="U957" t="str">
        <f t="shared" si="127"/>
        <v>Amherst</v>
      </c>
      <c r="V957" t="str">
        <f t="shared" si="128"/>
        <v>03031</v>
      </c>
      <c r="W957" t="str">
        <f t="shared" si="129"/>
        <v/>
      </c>
      <c r="X957" t="str">
        <f t="shared" si="130"/>
        <v/>
      </c>
      <c r="Y957" t="str">
        <f t="shared" si="131"/>
        <v/>
      </c>
      <c r="Z957" t="str">
        <f t="shared" si="132"/>
        <v/>
      </c>
      <c r="AA957" t="str">
        <f t="shared" si="133"/>
        <v/>
      </c>
      <c r="AB957" t="str">
        <f t="shared" si="134"/>
        <v/>
      </c>
    </row>
    <row r="958" spans="3:28" x14ac:dyDescent="0.2">
      <c r="C958" t="s">
        <v>27</v>
      </c>
      <c r="R958" t="str">
        <f>IFERROR(VLOOKUP(C958,'SAU Lookup'!A:B,2,FALSE),"N")</f>
        <v>N</v>
      </c>
      <c r="S958" t="str">
        <f>IFERROR(VLOOKUP(C958,'SAU Lookup'!A:A,1,FALSE),S957)</f>
        <v>39 Amherst SAU Office</v>
      </c>
      <c r="T958" t="str">
        <f t="shared" si="126"/>
        <v>1 School Street</v>
      </c>
      <c r="U958" t="str">
        <f t="shared" si="127"/>
        <v>Amherst</v>
      </c>
      <c r="V958" t="str">
        <f t="shared" si="128"/>
        <v>03031</v>
      </c>
      <c r="W958" t="str">
        <f t="shared" si="129"/>
        <v/>
      </c>
      <c r="X958" t="str">
        <f t="shared" si="130"/>
        <v/>
      </c>
      <c r="Y958" t="str">
        <f t="shared" si="131"/>
        <v/>
      </c>
      <c r="Z958" t="str">
        <f t="shared" si="132"/>
        <v/>
      </c>
      <c r="AA958" t="str">
        <f t="shared" si="133"/>
        <v/>
      </c>
      <c r="AB958" t="str">
        <f t="shared" si="134"/>
        <v/>
      </c>
    </row>
    <row r="959" spans="3:28" x14ac:dyDescent="0.2">
      <c r="C959" t="s">
        <v>28</v>
      </c>
      <c r="R959" t="str">
        <f>IFERROR(VLOOKUP(C959,'SAU Lookup'!A:B,2,FALSE),"N")</f>
        <v>N</v>
      </c>
      <c r="S959" t="str">
        <f>IFERROR(VLOOKUP(C959,'SAU Lookup'!A:A,1,FALSE),S958)</f>
        <v>39 Amherst SAU Office</v>
      </c>
      <c r="T959" t="str">
        <f t="shared" si="126"/>
        <v>1 School Street</v>
      </c>
      <c r="U959" t="str">
        <f t="shared" si="127"/>
        <v>Amherst</v>
      </c>
      <c r="V959" t="str">
        <f t="shared" si="128"/>
        <v>03031</v>
      </c>
      <c r="W959" t="str">
        <f t="shared" si="129"/>
        <v>Mont Vernon Village School</v>
      </c>
      <c r="X959" t="str">
        <f t="shared" si="130"/>
        <v>1 Kitteredge Rd.</v>
      </c>
      <c r="Y959" t="str">
        <f t="shared" si="131"/>
        <v>Mont Vernon</v>
      </c>
      <c r="Z959" t="str">
        <f t="shared" si="132"/>
        <v>03057</v>
      </c>
      <c r="AA959" t="str">
        <f t="shared" si="133"/>
        <v xml:space="preserve">Open: M Tu W Th F </v>
      </c>
      <c r="AB959" t="str">
        <f t="shared" si="134"/>
        <v xml:space="preserve">Serving: Br Lun </v>
      </c>
    </row>
    <row r="960" spans="3:28" x14ac:dyDescent="0.2">
      <c r="C960" t="s">
        <v>838</v>
      </c>
      <c r="J960" t="s">
        <v>829</v>
      </c>
      <c r="L960" t="s">
        <v>839</v>
      </c>
      <c r="M960" t="s">
        <v>840</v>
      </c>
      <c r="P960" t="s">
        <v>841</v>
      </c>
      <c r="Q960" t="s">
        <v>842</v>
      </c>
      <c r="R960" t="str">
        <f>IFERROR(VLOOKUP(C960,'SAU Lookup'!A:B,2,FALSE),"N")</f>
        <v>N</v>
      </c>
      <c r="S960" t="str">
        <f>IFERROR(VLOOKUP(C960,'SAU Lookup'!A:A,1,FALSE),S959)</f>
        <v>39 Amherst SAU Office</v>
      </c>
      <c r="T960" t="str">
        <f t="shared" si="126"/>
        <v>1 School Street</v>
      </c>
      <c r="U960" t="str">
        <f t="shared" si="127"/>
        <v>Amherst</v>
      </c>
      <c r="V960" t="str">
        <f t="shared" si="128"/>
        <v>03031</v>
      </c>
      <c r="W960" t="str">
        <f t="shared" si="129"/>
        <v/>
      </c>
      <c r="X960" t="str">
        <f t="shared" si="130"/>
        <v/>
      </c>
      <c r="Y960" t="str">
        <f t="shared" si="131"/>
        <v/>
      </c>
      <c r="Z960" t="str">
        <f t="shared" si="132"/>
        <v/>
      </c>
      <c r="AA960" t="str">
        <f t="shared" si="133"/>
        <v/>
      </c>
      <c r="AB960" t="str">
        <f t="shared" si="134"/>
        <v/>
      </c>
    </row>
    <row r="961" spans="3:28" x14ac:dyDescent="0.2">
      <c r="C961" t="s">
        <v>22</v>
      </c>
      <c r="J961" t="s">
        <v>23</v>
      </c>
      <c r="L961" t="s">
        <v>24</v>
      </c>
      <c r="M961" t="s">
        <v>25</v>
      </c>
      <c r="P961" t="s">
        <v>26</v>
      </c>
      <c r="R961" t="str">
        <f>IFERROR(VLOOKUP(C961,'SAU Lookup'!A:B,2,FALSE),"N")</f>
        <v>N</v>
      </c>
      <c r="S961" t="str">
        <f>IFERROR(VLOOKUP(C961,'SAU Lookup'!A:A,1,FALSE),S960)</f>
        <v>39 Amherst SAU Office</v>
      </c>
      <c r="T961" t="str">
        <f t="shared" si="126"/>
        <v>1 School Street</v>
      </c>
      <c r="U961" t="str">
        <f t="shared" si="127"/>
        <v>Amherst</v>
      </c>
      <c r="V961" t="str">
        <f t="shared" si="128"/>
        <v>03031</v>
      </c>
      <c r="W961" t="str">
        <f t="shared" si="129"/>
        <v/>
      </c>
      <c r="X961" t="str">
        <f t="shared" si="130"/>
        <v/>
      </c>
      <c r="Y961" t="str">
        <f t="shared" si="131"/>
        <v/>
      </c>
      <c r="Z961" t="str">
        <f t="shared" si="132"/>
        <v/>
      </c>
      <c r="AA961" t="str">
        <f t="shared" si="133"/>
        <v/>
      </c>
      <c r="AB961" t="str">
        <f t="shared" si="134"/>
        <v/>
      </c>
    </row>
    <row r="962" spans="3:28" x14ac:dyDescent="0.2">
      <c r="C962" t="s">
        <v>27</v>
      </c>
      <c r="R962" t="str">
        <f>IFERROR(VLOOKUP(C962,'SAU Lookup'!A:B,2,FALSE),"N")</f>
        <v>N</v>
      </c>
      <c r="S962" t="str">
        <f>IFERROR(VLOOKUP(C962,'SAU Lookup'!A:A,1,FALSE),S961)</f>
        <v>39 Amherst SAU Office</v>
      </c>
      <c r="T962" t="str">
        <f t="shared" si="126"/>
        <v>1 School Street</v>
      </c>
      <c r="U962" t="str">
        <f t="shared" si="127"/>
        <v>Amherst</v>
      </c>
      <c r="V962" t="str">
        <f t="shared" si="128"/>
        <v>03031</v>
      </c>
      <c r="W962" t="str">
        <f t="shared" si="129"/>
        <v/>
      </c>
      <c r="X962" t="str">
        <f t="shared" si="130"/>
        <v/>
      </c>
      <c r="Y962" t="str">
        <f t="shared" si="131"/>
        <v/>
      </c>
      <c r="Z962" t="str">
        <f t="shared" si="132"/>
        <v/>
      </c>
      <c r="AA962" t="str">
        <f t="shared" si="133"/>
        <v/>
      </c>
      <c r="AB962" t="str">
        <f t="shared" si="134"/>
        <v/>
      </c>
    </row>
    <row r="963" spans="3:28" x14ac:dyDescent="0.2">
      <c r="C963" t="s">
        <v>28</v>
      </c>
      <c r="R963" t="str">
        <f>IFERROR(VLOOKUP(C963,'SAU Lookup'!A:B,2,FALSE),"N")</f>
        <v>N</v>
      </c>
      <c r="S963" t="str">
        <f>IFERROR(VLOOKUP(C963,'SAU Lookup'!A:A,1,FALSE),S962)</f>
        <v>39 Amherst SAU Office</v>
      </c>
      <c r="T963" t="str">
        <f t="shared" si="126"/>
        <v>1 School Street</v>
      </c>
      <c r="U963" t="str">
        <f t="shared" si="127"/>
        <v>Amherst</v>
      </c>
      <c r="V963" t="str">
        <f t="shared" si="128"/>
        <v>03031</v>
      </c>
      <c r="W963" t="str">
        <f t="shared" si="129"/>
        <v>Souhegan Coop High School</v>
      </c>
      <c r="X963" t="str">
        <f t="shared" si="130"/>
        <v>412 Boston Post Rd.</v>
      </c>
      <c r="Y963" t="str">
        <f t="shared" si="131"/>
        <v>Amherst</v>
      </c>
      <c r="Z963" t="str">
        <f t="shared" si="132"/>
        <v>03031</v>
      </c>
      <c r="AA963" t="str">
        <f t="shared" si="133"/>
        <v xml:space="preserve">Open: M Tu W Th F </v>
      </c>
      <c r="AB963" t="str">
        <f t="shared" si="134"/>
        <v xml:space="preserve">Serving: Br Lun </v>
      </c>
    </row>
    <row r="964" spans="3:28" x14ac:dyDescent="0.2">
      <c r="C964" t="s">
        <v>843</v>
      </c>
      <c r="J964" t="s">
        <v>829</v>
      </c>
      <c r="L964" t="s">
        <v>830</v>
      </c>
      <c r="M964" t="s">
        <v>844</v>
      </c>
      <c r="P964" t="s">
        <v>832</v>
      </c>
      <c r="Q964" t="s">
        <v>833</v>
      </c>
      <c r="R964" t="str">
        <f>IFERROR(VLOOKUP(C964,'SAU Lookup'!A:B,2,FALSE),"N")</f>
        <v>N</v>
      </c>
      <c r="S964" t="str">
        <f>IFERROR(VLOOKUP(C964,'SAU Lookup'!A:A,1,FALSE),S963)</f>
        <v>39 Amherst SAU Office</v>
      </c>
      <c r="T964" t="str">
        <f t="shared" si="126"/>
        <v>1 School Street</v>
      </c>
      <c r="U964" t="str">
        <f t="shared" si="127"/>
        <v>Amherst</v>
      </c>
      <c r="V964" t="str">
        <f t="shared" si="128"/>
        <v>03031</v>
      </c>
      <c r="W964" t="str">
        <f t="shared" si="129"/>
        <v/>
      </c>
      <c r="X964" t="str">
        <f t="shared" si="130"/>
        <v/>
      </c>
      <c r="Y964" t="str">
        <f t="shared" si="131"/>
        <v/>
      </c>
      <c r="Z964" t="str">
        <f t="shared" si="132"/>
        <v/>
      </c>
      <c r="AA964" t="str">
        <f t="shared" si="133"/>
        <v/>
      </c>
      <c r="AB964" t="str">
        <f t="shared" si="134"/>
        <v/>
      </c>
    </row>
    <row r="965" spans="3:28" x14ac:dyDescent="0.2">
      <c r="C965" t="s">
        <v>22</v>
      </c>
      <c r="J965" t="s">
        <v>23</v>
      </c>
      <c r="L965" t="s">
        <v>24</v>
      </c>
      <c r="M965" t="s">
        <v>25</v>
      </c>
      <c r="P965" t="s">
        <v>26</v>
      </c>
      <c r="R965" t="str">
        <f>IFERROR(VLOOKUP(C965,'SAU Lookup'!A:B,2,FALSE),"N")</f>
        <v>N</v>
      </c>
      <c r="S965" t="str">
        <f>IFERROR(VLOOKUP(C965,'SAU Lookup'!A:A,1,FALSE),S964)</f>
        <v>39 Amherst SAU Office</v>
      </c>
      <c r="T965" t="str">
        <f t="shared" si="126"/>
        <v>1 School Street</v>
      </c>
      <c r="U965" t="str">
        <f t="shared" si="127"/>
        <v>Amherst</v>
      </c>
      <c r="V965" t="str">
        <f t="shared" si="128"/>
        <v>03031</v>
      </c>
      <c r="W965" t="str">
        <f t="shared" si="129"/>
        <v/>
      </c>
      <c r="X965" t="str">
        <f t="shared" si="130"/>
        <v/>
      </c>
      <c r="Y965" t="str">
        <f t="shared" si="131"/>
        <v/>
      </c>
      <c r="Z965" t="str">
        <f t="shared" si="132"/>
        <v/>
      </c>
      <c r="AA965" t="str">
        <f t="shared" si="133"/>
        <v/>
      </c>
      <c r="AB965" t="str">
        <f t="shared" si="134"/>
        <v/>
      </c>
    </row>
    <row r="966" spans="3:28" x14ac:dyDescent="0.2">
      <c r="C966" t="s">
        <v>27</v>
      </c>
      <c r="R966" t="str">
        <f>IFERROR(VLOOKUP(C966,'SAU Lookup'!A:B,2,FALSE),"N")</f>
        <v>N</v>
      </c>
      <c r="S966" t="str">
        <f>IFERROR(VLOOKUP(C966,'SAU Lookup'!A:A,1,FALSE),S965)</f>
        <v>39 Amherst SAU Office</v>
      </c>
      <c r="T966" t="str">
        <f t="shared" si="126"/>
        <v>1 School Street</v>
      </c>
      <c r="U966" t="str">
        <f t="shared" si="127"/>
        <v>Amherst</v>
      </c>
      <c r="V966" t="str">
        <f t="shared" si="128"/>
        <v>03031</v>
      </c>
      <c r="W966" t="str">
        <f t="shared" si="129"/>
        <v/>
      </c>
      <c r="X966" t="str">
        <f t="shared" si="130"/>
        <v/>
      </c>
      <c r="Y966" t="str">
        <f t="shared" si="131"/>
        <v/>
      </c>
      <c r="Z966" t="str">
        <f t="shared" si="132"/>
        <v/>
      </c>
      <c r="AA966" t="str">
        <f t="shared" si="133"/>
        <v/>
      </c>
      <c r="AB966" t="str">
        <f t="shared" si="134"/>
        <v/>
      </c>
    </row>
    <row r="967" spans="3:28" x14ac:dyDescent="0.2">
      <c r="C967" t="s">
        <v>28</v>
      </c>
      <c r="R967" t="str">
        <f>IFERROR(VLOOKUP(C967,'SAU Lookup'!A:B,2,FALSE),"N")</f>
        <v>N</v>
      </c>
      <c r="S967" t="str">
        <f>IFERROR(VLOOKUP(C967,'SAU Lookup'!A:A,1,FALSE),S966)</f>
        <v>39 Amherst SAU Office</v>
      </c>
      <c r="T967" t="str">
        <f t="shared" si="126"/>
        <v>1 School Street</v>
      </c>
      <c r="U967" t="str">
        <f t="shared" si="127"/>
        <v>Amherst</v>
      </c>
      <c r="V967" t="str">
        <f t="shared" si="128"/>
        <v>03031</v>
      </c>
      <c r="W967" t="str">
        <f t="shared" si="129"/>
        <v/>
      </c>
      <c r="X967" t="str">
        <f t="shared" si="130"/>
        <v/>
      </c>
      <c r="Y967" t="str">
        <f t="shared" si="131"/>
        <v/>
      </c>
      <c r="Z967" t="str">
        <f t="shared" si="132"/>
        <v/>
      </c>
      <c r="AA967" t="str">
        <f t="shared" si="133"/>
        <v/>
      </c>
      <c r="AB967" t="str">
        <f t="shared" si="134"/>
        <v/>
      </c>
    </row>
    <row r="968" spans="3:28" x14ac:dyDescent="0.2">
      <c r="C968" t="s">
        <v>845</v>
      </c>
      <c r="J968" t="s">
        <v>846</v>
      </c>
      <c r="L968" t="s">
        <v>847</v>
      </c>
      <c r="M968" t="s">
        <v>848</v>
      </c>
      <c r="P968" t="s">
        <v>849</v>
      </c>
      <c r="Q968" t="s">
        <v>850</v>
      </c>
      <c r="R968" t="str">
        <f>IFERROR(VLOOKUP(C968,'SAU Lookup'!A:B,2,FALSE),"N")</f>
        <v>Y</v>
      </c>
      <c r="S968" t="str">
        <f>IFERROR(VLOOKUP(C968,'SAU Lookup'!A:A,1,FALSE),S967)</f>
        <v>40 Milford SAU Office</v>
      </c>
      <c r="T968" t="str">
        <f t="shared" si="126"/>
        <v>100 West Street</v>
      </c>
      <c r="U968" t="str">
        <f t="shared" si="127"/>
        <v>Milford</v>
      </c>
      <c r="V968" t="str">
        <f t="shared" si="128"/>
        <v>03055</v>
      </c>
      <c r="W968" t="str">
        <f t="shared" si="129"/>
        <v>Heron Pond Elementary School</v>
      </c>
      <c r="X968" t="str">
        <f t="shared" si="130"/>
        <v>80 Heron Pond Rd.</v>
      </c>
      <c r="Y968" t="str">
        <f t="shared" si="131"/>
        <v>Milford</v>
      </c>
      <c r="Z968" t="str">
        <f t="shared" si="132"/>
        <v>03055</v>
      </c>
      <c r="AA968" t="str">
        <f t="shared" si="133"/>
        <v xml:space="preserve">Open: M Tu W Th F </v>
      </c>
      <c r="AB968" t="str">
        <f t="shared" si="134"/>
        <v xml:space="preserve">Serving: Br Lun </v>
      </c>
    </row>
    <row r="969" spans="3:28" x14ac:dyDescent="0.2">
      <c r="C969" t="s">
        <v>851</v>
      </c>
      <c r="J969" t="s">
        <v>852</v>
      </c>
      <c r="L969" t="s">
        <v>853</v>
      </c>
      <c r="M969" t="s">
        <v>854</v>
      </c>
      <c r="P969" t="s">
        <v>849</v>
      </c>
      <c r="Q969" t="s">
        <v>850</v>
      </c>
      <c r="R969" t="str">
        <f>IFERROR(VLOOKUP(C969,'SAU Lookup'!A:B,2,FALSE),"N")</f>
        <v>N</v>
      </c>
      <c r="S969" t="str">
        <f>IFERROR(VLOOKUP(C969,'SAU Lookup'!A:A,1,FALSE),S968)</f>
        <v>40 Milford SAU Office</v>
      </c>
      <c r="T969" t="str">
        <f t="shared" si="126"/>
        <v>100 West Street</v>
      </c>
      <c r="U969" t="str">
        <f t="shared" si="127"/>
        <v>Milford</v>
      </c>
      <c r="V969" t="str">
        <f t="shared" si="128"/>
        <v>03055</v>
      </c>
      <c r="W969" t="str">
        <f t="shared" si="129"/>
        <v/>
      </c>
      <c r="X969" t="str">
        <f t="shared" si="130"/>
        <v/>
      </c>
      <c r="Y969" t="str">
        <f t="shared" si="131"/>
        <v/>
      </c>
      <c r="Z969" t="str">
        <f t="shared" si="132"/>
        <v/>
      </c>
      <c r="AA969" t="str">
        <f t="shared" si="133"/>
        <v/>
      </c>
      <c r="AB969" t="str">
        <f t="shared" si="134"/>
        <v/>
      </c>
    </row>
    <row r="970" spans="3:28" x14ac:dyDescent="0.2">
      <c r="C970" t="s">
        <v>22</v>
      </c>
      <c r="J970" t="s">
        <v>23</v>
      </c>
      <c r="L970" t="s">
        <v>24</v>
      </c>
      <c r="M970" t="s">
        <v>25</v>
      </c>
      <c r="P970" t="s">
        <v>26</v>
      </c>
      <c r="R970" t="str">
        <f>IFERROR(VLOOKUP(C970,'SAU Lookup'!A:B,2,FALSE),"N")</f>
        <v>N</v>
      </c>
      <c r="S970" t="str">
        <f>IFERROR(VLOOKUP(C970,'SAU Lookup'!A:A,1,FALSE),S969)</f>
        <v>40 Milford SAU Office</v>
      </c>
      <c r="T970" t="str">
        <f t="shared" si="126"/>
        <v>100 West Street</v>
      </c>
      <c r="U970" t="str">
        <f t="shared" si="127"/>
        <v>Milford</v>
      </c>
      <c r="V970" t="str">
        <f t="shared" si="128"/>
        <v>03055</v>
      </c>
      <c r="W970" t="str">
        <f t="shared" si="129"/>
        <v/>
      </c>
      <c r="X970" t="str">
        <f t="shared" si="130"/>
        <v/>
      </c>
      <c r="Y970" t="str">
        <f t="shared" si="131"/>
        <v/>
      </c>
      <c r="Z970" t="str">
        <f t="shared" si="132"/>
        <v/>
      </c>
      <c r="AA970" t="str">
        <f t="shared" si="133"/>
        <v/>
      </c>
      <c r="AB970" t="str">
        <f t="shared" si="134"/>
        <v/>
      </c>
    </row>
    <row r="971" spans="3:28" x14ac:dyDescent="0.2">
      <c r="C971" t="s">
        <v>27</v>
      </c>
      <c r="R971" t="str">
        <f>IFERROR(VLOOKUP(C971,'SAU Lookup'!A:B,2,FALSE),"N")</f>
        <v>N</v>
      </c>
      <c r="S971" t="str">
        <f>IFERROR(VLOOKUP(C971,'SAU Lookup'!A:A,1,FALSE),S970)</f>
        <v>40 Milford SAU Office</v>
      </c>
      <c r="T971" t="str">
        <f t="shared" si="126"/>
        <v>100 West Street</v>
      </c>
      <c r="U971" t="str">
        <f t="shared" si="127"/>
        <v>Milford</v>
      </c>
      <c r="V971" t="str">
        <f t="shared" si="128"/>
        <v>03055</v>
      </c>
      <c r="W971" t="str">
        <f t="shared" si="129"/>
        <v/>
      </c>
      <c r="X971" t="str">
        <f t="shared" si="130"/>
        <v/>
      </c>
      <c r="Y971" t="str">
        <f t="shared" si="131"/>
        <v/>
      </c>
      <c r="Z971" t="str">
        <f t="shared" si="132"/>
        <v/>
      </c>
      <c r="AA971" t="str">
        <f t="shared" si="133"/>
        <v/>
      </c>
      <c r="AB971" t="str">
        <f t="shared" si="134"/>
        <v/>
      </c>
    </row>
    <row r="972" spans="3:28" x14ac:dyDescent="0.2">
      <c r="C972" t="s">
        <v>28</v>
      </c>
      <c r="R972" t="str">
        <f>IFERROR(VLOOKUP(C972,'SAU Lookup'!A:B,2,FALSE),"N")</f>
        <v>N</v>
      </c>
      <c r="S972" t="str">
        <f>IFERROR(VLOOKUP(C972,'SAU Lookup'!A:A,1,FALSE),S971)</f>
        <v>40 Milford SAU Office</v>
      </c>
      <c r="T972" t="str">
        <f t="shared" ref="T972:T1035" si="135">IF(R972="Y",M972,T971)</f>
        <v>100 West Street</v>
      </c>
      <c r="U972" t="str">
        <f t="shared" ref="U972:U1035" si="136">IF($R972="Y",P972,U971)</f>
        <v>Milford</v>
      </c>
      <c r="V972" t="str">
        <f t="shared" ref="V972:V1035" si="137">IF($R972="Y",Q972,V971)</f>
        <v>03055</v>
      </c>
      <c r="W972" t="str">
        <f t="shared" ref="W972:W1035" si="138">IF(ISNUMBER(SEARCH("open",C974)),C973,"")</f>
        <v>Jacques Memorial Elementary School</v>
      </c>
      <c r="X972" t="str">
        <f t="shared" ref="X972:X1035" si="139">IF(ISNUMBER(SEARCH("open",$C974)),M973,"")</f>
        <v>9 Elm St.</v>
      </c>
      <c r="Y972" t="str">
        <f t="shared" ref="Y972:Y1035" si="140">IF(ISNUMBER(SEARCH("open",$C974)),P973,"")</f>
        <v>Milford</v>
      </c>
      <c r="Z972" t="str">
        <f t="shared" ref="Z972:Z1035" si="141">IF(ISNUMBER(SEARCH("open",$C974)),Q973,"")</f>
        <v>03055</v>
      </c>
      <c r="AA972" t="str">
        <f t="shared" ref="AA972:AA1035" si="142">IF(ISNUMBER(SEARCH("open",$C974)),C974,"")</f>
        <v xml:space="preserve">Open: M Tu W Th F </v>
      </c>
      <c r="AB972" t="str">
        <f t="shared" ref="AB972:AB1035" si="143">IF(ISNUMBER(SEARCH("open",$C974)),C975,"")</f>
        <v xml:space="preserve">Serving: Br Lun </v>
      </c>
    </row>
    <row r="973" spans="3:28" x14ac:dyDescent="0.2">
      <c r="C973" t="s">
        <v>855</v>
      </c>
      <c r="J973" t="s">
        <v>852</v>
      </c>
      <c r="L973" t="s">
        <v>853</v>
      </c>
      <c r="M973" t="s">
        <v>856</v>
      </c>
      <c r="P973" t="s">
        <v>849</v>
      </c>
      <c r="Q973" t="s">
        <v>850</v>
      </c>
      <c r="R973" t="str">
        <f>IFERROR(VLOOKUP(C973,'SAU Lookup'!A:B,2,FALSE),"N")</f>
        <v>N</v>
      </c>
      <c r="S973" t="str">
        <f>IFERROR(VLOOKUP(C973,'SAU Lookup'!A:A,1,FALSE),S972)</f>
        <v>40 Milford SAU Office</v>
      </c>
      <c r="T973" t="str">
        <f t="shared" si="135"/>
        <v>100 West Street</v>
      </c>
      <c r="U973" t="str">
        <f t="shared" si="136"/>
        <v>Milford</v>
      </c>
      <c r="V973" t="str">
        <f t="shared" si="137"/>
        <v>03055</v>
      </c>
      <c r="W973" t="str">
        <f t="shared" si="138"/>
        <v/>
      </c>
      <c r="X973" t="str">
        <f t="shared" si="139"/>
        <v/>
      </c>
      <c r="Y973" t="str">
        <f t="shared" si="140"/>
        <v/>
      </c>
      <c r="Z973" t="str">
        <f t="shared" si="141"/>
        <v/>
      </c>
      <c r="AA973" t="str">
        <f t="shared" si="142"/>
        <v/>
      </c>
      <c r="AB973" t="str">
        <f t="shared" si="143"/>
        <v/>
      </c>
    </row>
    <row r="974" spans="3:28" x14ac:dyDescent="0.2">
      <c r="C974" t="s">
        <v>22</v>
      </c>
      <c r="J974" t="s">
        <v>23</v>
      </c>
      <c r="L974" t="s">
        <v>24</v>
      </c>
      <c r="M974" t="s">
        <v>25</v>
      </c>
      <c r="P974" t="s">
        <v>26</v>
      </c>
      <c r="R974" t="str">
        <f>IFERROR(VLOOKUP(C974,'SAU Lookup'!A:B,2,FALSE),"N")</f>
        <v>N</v>
      </c>
      <c r="S974" t="str">
        <f>IFERROR(VLOOKUP(C974,'SAU Lookup'!A:A,1,FALSE),S973)</f>
        <v>40 Milford SAU Office</v>
      </c>
      <c r="T974" t="str">
        <f t="shared" si="135"/>
        <v>100 West Street</v>
      </c>
      <c r="U974" t="str">
        <f t="shared" si="136"/>
        <v>Milford</v>
      </c>
      <c r="V974" t="str">
        <f t="shared" si="137"/>
        <v>03055</v>
      </c>
      <c r="W974" t="str">
        <f t="shared" si="138"/>
        <v/>
      </c>
      <c r="X974" t="str">
        <f t="shared" si="139"/>
        <v/>
      </c>
      <c r="Y974" t="str">
        <f t="shared" si="140"/>
        <v/>
      </c>
      <c r="Z974" t="str">
        <f t="shared" si="141"/>
        <v/>
      </c>
      <c r="AA974" t="str">
        <f t="shared" si="142"/>
        <v/>
      </c>
      <c r="AB974" t="str">
        <f t="shared" si="143"/>
        <v/>
      </c>
    </row>
    <row r="975" spans="3:28" x14ac:dyDescent="0.2">
      <c r="C975" t="s">
        <v>27</v>
      </c>
      <c r="R975" t="str">
        <f>IFERROR(VLOOKUP(C975,'SAU Lookup'!A:B,2,FALSE),"N")</f>
        <v>N</v>
      </c>
      <c r="S975" t="str">
        <f>IFERROR(VLOOKUP(C975,'SAU Lookup'!A:A,1,FALSE),S974)</f>
        <v>40 Milford SAU Office</v>
      </c>
      <c r="T975" t="str">
        <f t="shared" si="135"/>
        <v>100 West Street</v>
      </c>
      <c r="U975" t="str">
        <f t="shared" si="136"/>
        <v>Milford</v>
      </c>
      <c r="V975" t="str">
        <f t="shared" si="137"/>
        <v>03055</v>
      </c>
      <c r="W975" t="str">
        <f t="shared" si="138"/>
        <v/>
      </c>
      <c r="X975" t="str">
        <f t="shared" si="139"/>
        <v/>
      </c>
      <c r="Y975" t="str">
        <f t="shared" si="140"/>
        <v/>
      </c>
      <c r="Z975" t="str">
        <f t="shared" si="141"/>
        <v/>
      </c>
      <c r="AA975" t="str">
        <f t="shared" si="142"/>
        <v/>
      </c>
      <c r="AB975" t="str">
        <f t="shared" si="143"/>
        <v/>
      </c>
    </row>
    <row r="976" spans="3:28" x14ac:dyDescent="0.2">
      <c r="C976" t="s">
        <v>28</v>
      </c>
      <c r="R976" t="str">
        <f>IFERROR(VLOOKUP(C976,'SAU Lookup'!A:B,2,FALSE),"N")</f>
        <v>N</v>
      </c>
      <c r="S976" t="str">
        <f>IFERROR(VLOOKUP(C976,'SAU Lookup'!A:A,1,FALSE),S975)</f>
        <v>40 Milford SAU Office</v>
      </c>
      <c r="T976" t="str">
        <f t="shared" si="135"/>
        <v>100 West Street</v>
      </c>
      <c r="U976" t="str">
        <f t="shared" si="136"/>
        <v>Milford</v>
      </c>
      <c r="V976" t="str">
        <f t="shared" si="137"/>
        <v>03055</v>
      </c>
      <c r="W976" t="str">
        <f t="shared" si="138"/>
        <v>Milford High School</v>
      </c>
      <c r="X976" t="str">
        <f t="shared" si="139"/>
        <v>100 West St.</v>
      </c>
      <c r="Y976" t="str">
        <f t="shared" si="140"/>
        <v>Milford</v>
      </c>
      <c r="Z976" t="str">
        <f t="shared" si="141"/>
        <v>03055</v>
      </c>
      <c r="AA976" t="str">
        <f t="shared" si="142"/>
        <v xml:space="preserve">Open: M Tu W Th F </v>
      </c>
      <c r="AB976" t="str">
        <f t="shared" si="143"/>
        <v xml:space="preserve">Serving: Br Lun </v>
      </c>
    </row>
    <row r="977" spans="3:28" x14ac:dyDescent="0.2">
      <c r="C977" t="s">
        <v>857</v>
      </c>
      <c r="J977" t="s">
        <v>852</v>
      </c>
      <c r="L977" t="s">
        <v>853</v>
      </c>
      <c r="M977" t="s">
        <v>858</v>
      </c>
      <c r="P977" t="s">
        <v>849</v>
      </c>
      <c r="Q977" t="s">
        <v>850</v>
      </c>
      <c r="R977" t="str">
        <f>IFERROR(VLOOKUP(C977,'SAU Lookup'!A:B,2,FALSE),"N")</f>
        <v>N</v>
      </c>
      <c r="S977" t="str">
        <f>IFERROR(VLOOKUP(C977,'SAU Lookup'!A:A,1,FALSE),S976)</f>
        <v>40 Milford SAU Office</v>
      </c>
      <c r="T977" t="str">
        <f t="shared" si="135"/>
        <v>100 West Street</v>
      </c>
      <c r="U977" t="str">
        <f t="shared" si="136"/>
        <v>Milford</v>
      </c>
      <c r="V977" t="str">
        <f t="shared" si="137"/>
        <v>03055</v>
      </c>
      <c r="W977" t="str">
        <f t="shared" si="138"/>
        <v/>
      </c>
      <c r="X977" t="str">
        <f t="shared" si="139"/>
        <v/>
      </c>
      <c r="Y977" t="str">
        <f t="shared" si="140"/>
        <v/>
      </c>
      <c r="Z977" t="str">
        <f t="shared" si="141"/>
        <v/>
      </c>
      <c r="AA977" t="str">
        <f t="shared" si="142"/>
        <v/>
      </c>
      <c r="AB977" t="str">
        <f t="shared" si="143"/>
        <v/>
      </c>
    </row>
    <row r="978" spans="3:28" x14ac:dyDescent="0.2">
      <c r="C978" t="s">
        <v>22</v>
      </c>
      <c r="J978" t="s">
        <v>23</v>
      </c>
      <c r="L978" t="s">
        <v>24</v>
      </c>
      <c r="M978" t="s">
        <v>25</v>
      </c>
      <c r="P978" t="s">
        <v>26</v>
      </c>
      <c r="R978" t="str">
        <f>IFERROR(VLOOKUP(C978,'SAU Lookup'!A:B,2,FALSE),"N")</f>
        <v>N</v>
      </c>
      <c r="S978" t="str">
        <f>IFERROR(VLOOKUP(C978,'SAU Lookup'!A:A,1,FALSE),S977)</f>
        <v>40 Milford SAU Office</v>
      </c>
      <c r="T978" t="str">
        <f t="shared" si="135"/>
        <v>100 West Street</v>
      </c>
      <c r="U978" t="str">
        <f t="shared" si="136"/>
        <v>Milford</v>
      </c>
      <c r="V978" t="str">
        <f t="shared" si="137"/>
        <v>03055</v>
      </c>
      <c r="W978" t="str">
        <f t="shared" si="138"/>
        <v/>
      </c>
      <c r="X978" t="str">
        <f t="shared" si="139"/>
        <v/>
      </c>
      <c r="Y978" t="str">
        <f t="shared" si="140"/>
        <v/>
      </c>
      <c r="Z978" t="str">
        <f t="shared" si="141"/>
        <v/>
      </c>
      <c r="AA978" t="str">
        <f t="shared" si="142"/>
        <v/>
      </c>
      <c r="AB978" t="str">
        <f t="shared" si="143"/>
        <v/>
      </c>
    </row>
    <row r="979" spans="3:28" x14ac:dyDescent="0.2">
      <c r="C979" t="s">
        <v>27</v>
      </c>
      <c r="R979" t="str">
        <f>IFERROR(VLOOKUP(C979,'SAU Lookup'!A:B,2,FALSE),"N")</f>
        <v>N</v>
      </c>
      <c r="S979" t="str">
        <f>IFERROR(VLOOKUP(C979,'SAU Lookup'!A:A,1,FALSE),S978)</f>
        <v>40 Milford SAU Office</v>
      </c>
      <c r="T979" t="str">
        <f t="shared" si="135"/>
        <v>100 West Street</v>
      </c>
      <c r="U979" t="str">
        <f t="shared" si="136"/>
        <v>Milford</v>
      </c>
      <c r="V979" t="str">
        <f t="shared" si="137"/>
        <v>03055</v>
      </c>
      <c r="W979" t="str">
        <f t="shared" si="138"/>
        <v/>
      </c>
      <c r="X979" t="str">
        <f t="shared" si="139"/>
        <v/>
      </c>
      <c r="Y979" t="str">
        <f t="shared" si="140"/>
        <v/>
      </c>
      <c r="Z979" t="str">
        <f t="shared" si="141"/>
        <v/>
      </c>
      <c r="AA979" t="str">
        <f t="shared" si="142"/>
        <v/>
      </c>
      <c r="AB979" t="str">
        <f t="shared" si="143"/>
        <v/>
      </c>
    </row>
    <row r="980" spans="3:28" x14ac:dyDescent="0.2">
      <c r="C980" t="s">
        <v>28</v>
      </c>
      <c r="R980" t="str">
        <f>IFERROR(VLOOKUP(C980,'SAU Lookup'!A:B,2,FALSE),"N")</f>
        <v>N</v>
      </c>
      <c r="S980" t="str">
        <f>IFERROR(VLOOKUP(C980,'SAU Lookup'!A:A,1,FALSE),S979)</f>
        <v>40 Milford SAU Office</v>
      </c>
      <c r="T980" t="str">
        <f t="shared" si="135"/>
        <v>100 West Street</v>
      </c>
      <c r="U980" t="str">
        <f t="shared" si="136"/>
        <v>Milford</v>
      </c>
      <c r="V980" t="str">
        <f t="shared" si="137"/>
        <v>03055</v>
      </c>
      <c r="W980" t="str">
        <f t="shared" si="138"/>
        <v>Milford Middle School</v>
      </c>
      <c r="X980" t="str">
        <f t="shared" si="139"/>
        <v>33 Osgood Rd.</v>
      </c>
      <c r="Y980" t="str">
        <f t="shared" si="140"/>
        <v>Milford</v>
      </c>
      <c r="Z980" t="str">
        <f t="shared" si="141"/>
        <v>03055</v>
      </c>
      <c r="AA980" t="str">
        <f t="shared" si="142"/>
        <v xml:space="preserve">Open: M Tu W Th F </v>
      </c>
      <c r="AB980" t="str">
        <f t="shared" si="143"/>
        <v xml:space="preserve">Serving: Br Lun </v>
      </c>
    </row>
    <row r="981" spans="3:28" x14ac:dyDescent="0.2">
      <c r="C981" t="s">
        <v>859</v>
      </c>
      <c r="J981" t="s">
        <v>852</v>
      </c>
      <c r="L981" t="s">
        <v>853</v>
      </c>
      <c r="M981" t="s">
        <v>860</v>
      </c>
      <c r="P981" t="s">
        <v>849</v>
      </c>
      <c r="Q981" t="s">
        <v>850</v>
      </c>
      <c r="R981" t="str">
        <f>IFERROR(VLOOKUP(C981,'SAU Lookup'!A:B,2,FALSE),"N")</f>
        <v>N</v>
      </c>
      <c r="S981" t="str">
        <f>IFERROR(VLOOKUP(C981,'SAU Lookup'!A:A,1,FALSE),S980)</f>
        <v>40 Milford SAU Office</v>
      </c>
      <c r="T981" t="str">
        <f t="shared" si="135"/>
        <v>100 West Street</v>
      </c>
      <c r="U981" t="str">
        <f t="shared" si="136"/>
        <v>Milford</v>
      </c>
      <c r="V981" t="str">
        <f t="shared" si="137"/>
        <v>03055</v>
      </c>
      <c r="W981" t="str">
        <f t="shared" si="138"/>
        <v/>
      </c>
      <c r="X981" t="str">
        <f t="shared" si="139"/>
        <v/>
      </c>
      <c r="Y981" t="str">
        <f t="shared" si="140"/>
        <v/>
      </c>
      <c r="Z981" t="str">
        <f t="shared" si="141"/>
        <v/>
      </c>
      <c r="AA981" t="str">
        <f t="shared" si="142"/>
        <v/>
      </c>
      <c r="AB981" t="str">
        <f t="shared" si="143"/>
        <v/>
      </c>
    </row>
    <row r="982" spans="3:28" x14ac:dyDescent="0.2">
      <c r="C982" t="s">
        <v>22</v>
      </c>
      <c r="J982" t="s">
        <v>23</v>
      </c>
      <c r="L982" t="s">
        <v>24</v>
      </c>
      <c r="M982" t="s">
        <v>25</v>
      </c>
      <c r="P982" t="s">
        <v>26</v>
      </c>
      <c r="R982" t="str">
        <f>IFERROR(VLOOKUP(C982,'SAU Lookup'!A:B,2,FALSE),"N")</f>
        <v>N</v>
      </c>
      <c r="S982" t="str">
        <f>IFERROR(VLOOKUP(C982,'SAU Lookup'!A:A,1,FALSE),S981)</f>
        <v>40 Milford SAU Office</v>
      </c>
      <c r="T982" t="str">
        <f t="shared" si="135"/>
        <v>100 West Street</v>
      </c>
      <c r="U982" t="str">
        <f t="shared" si="136"/>
        <v>Milford</v>
      </c>
      <c r="V982" t="str">
        <f t="shared" si="137"/>
        <v>03055</v>
      </c>
      <c r="W982" t="str">
        <f t="shared" si="138"/>
        <v/>
      </c>
      <c r="X982" t="str">
        <f t="shared" si="139"/>
        <v/>
      </c>
      <c r="Y982" t="str">
        <f t="shared" si="140"/>
        <v/>
      </c>
      <c r="Z982" t="str">
        <f t="shared" si="141"/>
        <v/>
      </c>
      <c r="AA982" t="str">
        <f t="shared" si="142"/>
        <v/>
      </c>
      <c r="AB982" t="str">
        <f t="shared" si="143"/>
        <v/>
      </c>
    </row>
    <row r="983" spans="3:28" x14ac:dyDescent="0.2">
      <c r="C983" t="s">
        <v>27</v>
      </c>
      <c r="R983" t="str">
        <f>IFERROR(VLOOKUP(C983,'SAU Lookup'!A:B,2,FALSE),"N")</f>
        <v>N</v>
      </c>
      <c r="S983" t="str">
        <f>IFERROR(VLOOKUP(C983,'SAU Lookup'!A:A,1,FALSE),S982)</f>
        <v>40 Milford SAU Office</v>
      </c>
      <c r="T983" t="str">
        <f t="shared" si="135"/>
        <v>100 West Street</v>
      </c>
      <c r="U983" t="str">
        <f t="shared" si="136"/>
        <v>Milford</v>
      </c>
      <c r="V983" t="str">
        <f t="shared" si="137"/>
        <v>03055</v>
      </c>
      <c r="W983" t="str">
        <f t="shared" si="138"/>
        <v/>
      </c>
      <c r="X983" t="str">
        <f t="shared" si="139"/>
        <v/>
      </c>
      <c r="Y983" t="str">
        <f t="shared" si="140"/>
        <v/>
      </c>
      <c r="Z983" t="str">
        <f t="shared" si="141"/>
        <v/>
      </c>
      <c r="AA983" t="str">
        <f t="shared" si="142"/>
        <v/>
      </c>
      <c r="AB983" t="str">
        <f t="shared" si="143"/>
        <v/>
      </c>
    </row>
    <row r="984" spans="3:28" x14ac:dyDescent="0.2">
      <c r="C984" t="s">
        <v>28</v>
      </c>
      <c r="R984" t="str">
        <f>IFERROR(VLOOKUP(C984,'SAU Lookup'!A:B,2,FALSE),"N")</f>
        <v>N</v>
      </c>
      <c r="S984" t="str">
        <f>IFERROR(VLOOKUP(C984,'SAU Lookup'!A:A,1,FALSE),S983)</f>
        <v>40 Milford SAU Office</v>
      </c>
      <c r="T984" t="str">
        <f t="shared" si="135"/>
        <v>100 West Street</v>
      </c>
      <c r="U984" t="str">
        <f t="shared" si="136"/>
        <v>Milford</v>
      </c>
      <c r="V984" t="str">
        <f t="shared" si="137"/>
        <v>03055</v>
      </c>
      <c r="W984" t="str">
        <f t="shared" si="138"/>
        <v/>
      </c>
      <c r="X984" t="str">
        <f t="shared" si="139"/>
        <v/>
      </c>
      <c r="Y984" t="str">
        <f t="shared" si="140"/>
        <v/>
      </c>
      <c r="Z984" t="str">
        <f t="shared" si="141"/>
        <v/>
      </c>
      <c r="AA984" t="str">
        <f t="shared" si="142"/>
        <v/>
      </c>
      <c r="AB984" t="str">
        <f t="shared" si="143"/>
        <v/>
      </c>
    </row>
    <row r="985" spans="3:28" x14ac:dyDescent="0.2">
      <c r="C985" t="s">
        <v>861</v>
      </c>
      <c r="J985" t="s">
        <v>862</v>
      </c>
      <c r="L985" t="s">
        <v>863</v>
      </c>
      <c r="M985" t="s">
        <v>864</v>
      </c>
      <c r="P985" t="s">
        <v>865</v>
      </c>
      <c r="Q985" t="s">
        <v>866</v>
      </c>
      <c r="R985" t="str">
        <f>IFERROR(VLOOKUP(C985,'SAU Lookup'!A:B,2,FALSE),"N")</f>
        <v>Y</v>
      </c>
      <c r="S985" t="str">
        <f>IFERROR(VLOOKUP(C985,'SAU Lookup'!A:A,1,FALSE),S984)</f>
        <v>41 Hollis-Brookline SAU Office</v>
      </c>
      <c r="T985" t="str">
        <f t="shared" si="135"/>
        <v>4 Lund Lane</v>
      </c>
      <c r="U985" t="str">
        <f t="shared" si="136"/>
        <v>Hollis</v>
      </c>
      <c r="V985" t="str">
        <f t="shared" si="137"/>
        <v>03049</v>
      </c>
      <c r="W985" t="str">
        <f t="shared" si="138"/>
        <v>Captain Samuel Douglass Academy</v>
      </c>
      <c r="X985" t="str">
        <f t="shared" si="139"/>
        <v>24 Townsend Hill Rd.</v>
      </c>
      <c r="Y985" t="str">
        <f t="shared" si="140"/>
        <v>Brookline</v>
      </c>
      <c r="Z985" t="str">
        <f t="shared" si="141"/>
        <v>03049</v>
      </c>
      <c r="AA985" t="str">
        <f t="shared" si="142"/>
        <v xml:space="preserve">Open: M Tu W Th F </v>
      </c>
      <c r="AB985" t="str">
        <f t="shared" si="143"/>
        <v xml:space="preserve">Serving: Br Lun </v>
      </c>
    </row>
    <row r="986" spans="3:28" x14ac:dyDescent="0.2">
      <c r="C986" t="s">
        <v>867</v>
      </c>
      <c r="J986" t="s">
        <v>862</v>
      </c>
      <c r="L986" t="s">
        <v>863</v>
      </c>
      <c r="M986" t="s">
        <v>868</v>
      </c>
      <c r="P986" t="s">
        <v>869</v>
      </c>
      <c r="Q986" t="s">
        <v>866</v>
      </c>
      <c r="R986" t="str">
        <f>IFERROR(VLOOKUP(C986,'SAU Lookup'!A:B,2,FALSE),"N")</f>
        <v>N</v>
      </c>
      <c r="S986" t="str">
        <f>IFERROR(VLOOKUP(C986,'SAU Lookup'!A:A,1,FALSE),S985)</f>
        <v>41 Hollis-Brookline SAU Office</v>
      </c>
      <c r="T986" t="str">
        <f t="shared" si="135"/>
        <v>4 Lund Lane</v>
      </c>
      <c r="U986" t="str">
        <f t="shared" si="136"/>
        <v>Hollis</v>
      </c>
      <c r="V986" t="str">
        <f t="shared" si="137"/>
        <v>03049</v>
      </c>
      <c r="W986" t="str">
        <f t="shared" si="138"/>
        <v/>
      </c>
      <c r="X986" t="str">
        <f t="shared" si="139"/>
        <v/>
      </c>
      <c r="Y986" t="str">
        <f t="shared" si="140"/>
        <v/>
      </c>
      <c r="Z986" t="str">
        <f t="shared" si="141"/>
        <v/>
      </c>
      <c r="AA986" t="str">
        <f t="shared" si="142"/>
        <v/>
      </c>
      <c r="AB986" t="str">
        <f t="shared" si="143"/>
        <v/>
      </c>
    </row>
    <row r="987" spans="3:28" x14ac:dyDescent="0.2">
      <c r="C987" t="s">
        <v>22</v>
      </c>
      <c r="J987" t="s">
        <v>23</v>
      </c>
      <c r="L987" t="s">
        <v>24</v>
      </c>
      <c r="M987" t="s">
        <v>25</v>
      </c>
      <c r="P987" t="s">
        <v>26</v>
      </c>
      <c r="R987" t="str">
        <f>IFERROR(VLOOKUP(C987,'SAU Lookup'!A:B,2,FALSE),"N")</f>
        <v>N</v>
      </c>
      <c r="S987" t="str">
        <f>IFERROR(VLOOKUP(C987,'SAU Lookup'!A:A,1,FALSE),S986)</f>
        <v>41 Hollis-Brookline SAU Office</v>
      </c>
      <c r="T987" t="str">
        <f t="shared" si="135"/>
        <v>4 Lund Lane</v>
      </c>
      <c r="U987" t="str">
        <f t="shared" si="136"/>
        <v>Hollis</v>
      </c>
      <c r="V987" t="str">
        <f t="shared" si="137"/>
        <v>03049</v>
      </c>
      <c r="W987" t="str">
        <f t="shared" si="138"/>
        <v/>
      </c>
      <c r="X987" t="str">
        <f t="shared" si="139"/>
        <v/>
      </c>
      <c r="Y987" t="str">
        <f t="shared" si="140"/>
        <v/>
      </c>
      <c r="Z987" t="str">
        <f t="shared" si="141"/>
        <v/>
      </c>
      <c r="AA987" t="str">
        <f t="shared" si="142"/>
        <v/>
      </c>
      <c r="AB987" t="str">
        <f t="shared" si="143"/>
        <v/>
      </c>
    </row>
    <row r="988" spans="3:28" x14ac:dyDescent="0.2">
      <c r="C988" t="s">
        <v>27</v>
      </c>
      <c r="R988" t="str">
        <f>IFERROR(VLOOKUP(C988,'SAU Lookup'!A:B,2,FALSE),"N")</f>
        <v>N</v>
      </c>
      <c r="S988" t="str">
        <f>IFERROR(VLOOKUP(C988,'SAU Lookup'!A:A,1,FALSE),S987)</f>
        <v>41 Hollis-Brookline SAU Office</v>
      </c>
      <c r="T988" t="str">
        <f t="shared" si="135"/>
        <v>4 Lund Lane</v>
      </c>
      <c r="U988" t="str">
        <f t="shared" si="136"/>
        <v>Hollis</v>
      </c>
      <c r="V988" t="str">
        <f t="shared" si="137"/>
        <v>03049</v>
      </c>
      <c r="W988" t="str">
        <f t="shared" si="138"/>
        <v/>
      </c>
      <c r="X988" t="str">
        <f t="shared" si="139"/>
        <v/>
      </c>
      <c r="Y988" t="str">
        <f t="shared" si="140"/>
        <v/>
      </c>
      <c r="Z988" t="str">
        <f t="shared" si="141"/>
        <v/>
      </c>
      <c r="AA988" t="str">
        <f t="shared" si="142"/>
        <v/>
      </c>
      <c r="AB988" t="str">
        <f t="shared" si="143"/>
        <v/>
      </c>
    </row>
    <row r="989" spans="3:28" x14ac:dyDescent="0.2">
      <c r="C989" t="s">
        <v>28</v>
      </c>
      <c r="R989" t="str">
        <f>IFERROR(VLOOKUP(C989,'SAU Lookup'!A:B,2,FALSE),"N")</f>
        <v>N</v>
      </c>
      <c r="S989" t="str">
        <f>IFERROR(VLOOKUP(C989,'SAU Lookup'!A:A,1,FALSE),S988)</f>
        <v>41 Hollis-Brookline SAU Office</v>
      </c>
      <c r="T989" t="str">
        <f t="shared" si="135"/>
        <v>4 Lund Lane</v>
      </c>
      <c r="U989" t="str">
        <f t="shared" si="136"/>
        <v>Hollis</v>
      </c>
      <c r="V989" t="str">
        <f t="shared" si="137"/>
        <v>03049</v>
      </c>
      <c r="W989" t="str">
        <f t="shared" si="138"/>
        <v>Hollis Primary School</v>
      </c>
      <c r="X989" t="str">
        <f t="shared" si="139"/>
        <v>36 Silver Lake Rd.</v>
      </c>
      <c r="Y989" t="str">
        <f t="shared" si="140"/>
        <v>Hollis</v>
      </c>
      <c r="Z989" t="str">
        <f t="shared" si="141"/>
        <v>03049</v>
      </c>
      <c r="AA989" t="str">
        <f t="shared" si="142"/>
        <v xml:space="preserve">Open: M Tu W Th F </v>
      </c>
      <c r="AB989" t="str">
        <f t="shared" si="143"/>
        <v xml:space="preserve">Serving: Br Lun </v>
      </c>
    </row>
    <row r="990" spans="3:28" x14ac:dyDescent="0.2">
      <c r="C990" t="s">
        <v>870</v>
      </c>
      <c r="J990" t="s">
        <v>862</v>
      </c>
      <c r="L990" t="s">
        <v>863</v>
      </c>
      <c r="M990" t="s">
        <v>871</v>
      </c>
      <c r="P990" t="s">
        <v>865</v>
      </c>
      <c r="Q990" t="s">
        <v>866</v>
      </c>
      <c r="R990" t="str">
        <f>IFERROR(VLOOKUP(C990,'SAU Lookup'!A:B,2,FALSE),"N")</f>
        <v>N</v>
      </c>
      <c r="S990" t="str">
        <f>IFERROR(VLOOKUP(C990,'SAU Lookup'!A:A,1,FALSE),S989)</f>
        <v>41 Hollis-Brookline SAU Office</v>
      </c>
      <c r="T990" t="str">
        <f t="shared" si="135"/>
        <v>4 Lund Lane</v>
      </c>
      <c r="U990" t="str">
        <f t="shared" si="136"/>
        <v>Hollis</v>
      </c>
      <c r="V990" t="str">
        <f t="shared" si="137"/>
        <v>03049</v>
      </c>
      <c r="W990" t="str">
        <f t="shared" si="138"/>
        <v/>
      </c>
      <c r="X990" t="str">
        <f t="shared" si="139"/>
        <v/>
      </c>
      <c r="Y990" t="str">
        <f t="shared" si="140"/>
        <v/>
      </c>
      <c r="Z990" t="str">
        <f t="shared" si="141"/>
        <v/>
      </c>
      <c r="AA990" t="str">
        <f t="shared" si="142"/>
        <v/>
      </c>
      <c r="AB990" t="str">
        <f t="shared" si="143"/>
        <v/>
      </c>
    </row>
    <row r="991" spans="3:28" x14ac:dyDescent="0.2">
      <c r="C991" t="s">
        <v>22</v>
      </c>
      <c r="J991" t="s">
        <v>23</v>
      </c>
      <c r="L991" t="s">
        <v>24</v>
      </c>
      <c r="M991" t="s">
        <v>25</v>
      </c>
      <c r="P991" t="s">
        <v>26</v>
      </c>
      <c r="R991" t="str">
        <f>IFERROR(VLOOKUP(C991,'SAU Lookup'!A:B,2,FALSE),"N")</f>
        <v>N</v>
      </c>
      <c r="S991" t="str">
        <f>IFERROR(VLOOKUP(C991,'SAU Lookup'!A:A,1,FALSE),S990)</f>
        <v>41 Hollis-Brookline SAU Office</v>
      </c>
      <c r="T991" t="str">
        <f t="shared" si="135"/>
        <v>4 Lund Lane</v>
      </c>
      <c r="U991" t="str">
        <f t="shared" si="136"/>
        <v>Hollis</v>
      </c>
      <c r="V991" t="str">
        <f t="shared" si="137"/>
        <v>03049</v>
      </c>
      <c r="W991" t="str">
        <f t="shared" si="138"/>
        <v/>
      </c>
      <c r="X991" t="str">
        <f t="shared" si="139"/>
        <v/>
      </c>
      <c r="Y991" t="str">
        <f t="shared" si="140"/>
        <v/>
      </c>
      <c r="Z991" t="str">
        <f t="shared" si="141"/>
        <v/>
      </c>
      <c r="AA991" t="str">
        <f t="shared" si="142"/>
        <v/>
      </c>
      <c r="AB991" t="str">
        <f t="shared" si="143"/>
        <v/>
      </c>
    </row>
    <row r="992" spans="3:28" x14ac:dyDescent="0.2">
      <c r="C992" t="s">
        <v>27</v>
      </c>
      <c r="R992" t="str">
        <f>IFERROR(VLOOKUP(C992,'SAU Lookup'!A:B,2,FALSE),"N")</f>
        <v>N</v>
      </c>
      <c r="S992" t="str">
        <f>IFERROR(VLOOKUP(C992,'SAU Lookup'!A:A,1,FALSE),S991)</f>
        <v>41 Hollis-Brookline SAU Office</v>
      </c>
      <c r="T992" t="str">
        <f t="shared" si="135"/>
        <v>4 Lund Lane</v>
      </c>
      <c r="U992" t="str">
        <f t="shared" si="136"/>
        <v>Hollis</v>
      </c>
      <c r="V992" t="str">
        <f t="shared" si="137"/>
        <v>03049</v>
      </c>
      <c r="W992" t="str">
        <f t="shared" si="138"/>
        <v/>
      </c>
      <c r="X992" t="str">
        <f t="shared" si="139"/>
        <v/>
      </c>
      <c r="Y992" t="str">
        <f t="shared" si="140"/>
        <v/>
      </c>
      <c r="Z992" t="str">
        <f t="shared" si="141"/>
        <v/>
      </c>
      <c r="AA992" t="str">
        <f t="shared" si="142"/>
        <v/>
      </c>
      <c r="AB992" t="str">
        <f t="shared" si="143"/>
        <v/>
      </c>
    </row>
    <row r="993" spans="3:28" x14ac:dyDescent="0.2">
      <c r="C993" t="s">
        <v>28</v>
      </c>
      <c r="R993" t="str">
        <f>IFERROR(VLOOKUP(C993,'SAU Lookup'!A:B,2,FALSE),"N")</f>
        <v>N</v>
      </c>
      <c r="S993" t="str">
        <f>IFERROR(VLOOKUP(C993,'SAU Lookup'!A:A,1,FALSE),S992)</f>
        <v>41 Hollis-Brookline SAU Office</v>
      </c>
      <c r="T993" t="str">
        <f t="shared" si="135"/>
        <v>4 Lund Lane</v>
      </c>
      <c r="U993" t="str">
        <f t="shared" si="136"/>
        <v>Hollis</v>
      </c>
      <c r="V993" t="str">
        <f t="shared" si="137"/>
        <v>03049</v>
      </c>
      <c r="W993" t="str">
        <f t="shared" si="138"/>
        <v>Hollis Upper Elementary School</v>
      </c>
      <c r="X993" t="str">
        <f t="shared" si="139"/>
        <v>12 Drury Ln.</v>
      </c>
      <c r="Y993" t="str">
        <f t="shared" si="140"/>
        <v>Hollis</v>
      </c>
      <c r="Z993" t="str">
        <f t="shared" si="141"/>
        <v>03049</v>
      </c>
      <c r="AA993" t="str">
        <f t="shared" si="142"/>
        <v xml:space="preserve">Open: M Tu W Th F </v>
      </c>
      <c r="AB993" t="str">
        <f t="shared" si="143"/>
        <v xml:space="preserve">Serving: Br Lun </v>
      </c>
    </row>
    <row r="994" spans="3:28" x14ac:dyDescent="0.2">
      <c r="C994" t="s">
        <v>872</v>
      </c>
      <c r="J994" t="s">
        <v>862</v>
      </c>
      <c r="L994" t="s">
        <v>863</v>
      </c>
      <c r="M994" t="s">
        <v>873</v>
      </c>
      <c r="P994" t="s">
        <v>865</v>
      </c>
      <c r="Q994" t="s">
        <v>866</v>
      </c>
      <c r="R994" t="str">
        <f>IFERROR(VLOOKUP(C994,'SAU Lookup'!A:B,2,FALSE),"N")</f>
        <v>N</v>
      </c>
      <c r="S994" t="str">
        <f>IFERROR(VLOOKUP(C994,'SAU Lookup'!A:A,1,FALSE),S993)</f>
        <v>41 Hollis-Brookline SAU Office</v>
      </c>
      <c r="T994" t="str">
        <f t="shared" si="135"/>
        <v>4 Lund Lane</v>
      </c>
      <c r="U994" t="str">
        <f t="shared" si="136"/>
        <v>Hollis</v>
      </c>
      <c r="V994" t="str">
        <f t="shared" si="137"/>
        <v>03049</v>
      </c>
      <c r="W994" t="str">
        <f t="shared" si="138"/>
        <v/>
      </c>
      <c r="X994" t="str">
        <f t="shared" si="139"/>
        <v/>
      </c>
      <c r="Y994" t="str">
        <f t="shared" si="140"/>
        <v/>
      </c>
      <c r="Z994" t="str">
        <f t="shared" si="141"/>
        <v/>
      </c>
      <c r="AA994" t="str">
        <f t="shared" si="142"/>
        <v/>
      </c>
      <c r="AB994" t="str">
        <f t="shared" si="143"/>
        <v/>
      </c>
    </row>
    <row r="995" spans="3:28" x14ac:dyDescent="0.2">
      <c r="C995" t="s">
        <v>22</v>
      </c>
      <c r="J995" t="s">
        <v>23</v>
      </c>
      <c r="L995" t="s">
        <v>24</v>
      </c>
      <c r="M995" t="s">
        <v>25</v>
      </c>
      <c r="P995" t="s">
        <v>26</v>
      </c>
      <c r="R995" t="str">
        <f>IFERROR(VLOOKUP(C995,'SAU Lookup'!A:B,2,FALSE),"N")</f>
        <v>N</v>
      </c>
      <c r="S995" t="str">
        <f>IFERROR(VLOOKUP(C995,'SAU Lookup'!A:A,1,FALSE),S994)</f>
        <v>41 Hollis-Brookline SAU Office</v>
      </c>
      <c r="T995" t="str">
        <f t="shared" si="135"/>
        <v>4 Lund Lane</v>
      </c>
      <c r="U995" t="str">
        <f t="shared" si="136"/>
        <v>Hollis</v>
      </c>
      <c r="V995" t="str">
        <f t="shared" si="137"/>
        <v>03049</v>
      </c>
      <c r="W995" t="str">
        <f t="shared" si="138"/>
        <v/>
      </c>
      <c r="X995" t="str">
        <f t="shared" si="139"/>
        <v/>
      </c>
      <c r="Y995" t="str">
        <f t="shared" si="140"/>
        <v/>
      </c>
      <c r="Z995" t="str">
        <f t="shared" si="141"/>
        <v/>
      </c>
      <c r="AA995" t="str">
        <f t="shared" si="142"/>
        <v/>
      </c>
      <c r="AB995" t="str">
        <f t="shared" si="143"/>
        <v/>
      </c>
    </row>
    <row r="996" spans="3:28" x14ac:dyDescent="0.2">
      <c r="C996" t="s">
        <v>27</v>
      </c>
      <c r="R996" t="str">
        <f>IFERROR(VLOOKUP(C996,'SAU Lookup'!A:B,2,FALSE),"N")</f>
        <v>N</v>
      </c>
      <c r="S996" t="str">
        <f>IFERROR(VLOOKUP(C996,'SAU Lookup'!A:A,1,FALSE),S995)</f>
        <v>41 Hollis-Brookline SAU Office</v>
      </c>
      <c r="T996" t="str">
        <f t="shared" si="135"/>
        <v>4 Lund Lane</v>
      </c>
      <c r="U996" t="str">
        <f t="shared" si="136"/>
        <v>Hollis</v>
      </c>
      <c r="V996" t="str">
        <f t="shared" si="137"/>
        <v>03049</v>
      </c>
      <c r="W996" t="str">
        <f t="shared" si="138"/>
        <v/>
      </c>
      <c r="X996" t="str">
        <f t="shared" si="139"/>
        <v/>
      </c>
      <c r="Y996" t="str">
        <f t="shared" si="140"/>
        <v/>
      </c>
      <c r="Z996" t="str">
        <f t="shared" si="141"/>
        <v/>
      </c>
      <c r="AA996" t="str">
        <f t="shared" si="142"/>
        <v/>
      </c>
      <c r="AB996" t="str">
        <f t="shared" si="143"/>
        <v/>
      </c>
    </row>
    <row r="997" spans="3:28" x14ac:dyDescent="0.2">
      <c r="C997" t="s">
        <v>28</v>
      </c>
      <c r="R997" t="str">
        <f>IFERROR(VLOOKUP(C997,'SAU Lookup'!A:B,2,FALSE),"N")</f>
        <v>N</v>
      </c>
      <c r="S997" t="str">
        <f>IFERROR(VLOOKUP(C997,'SAU Lookup'!A:A,1,FALSE),S996)</f>
        <v>41 Hollis-Brookline SAU Office</v>
      </c>
      <c r="T997" t="str">
        <f t="shared" si="135"/>
        <v>4 Lund Lane</v>
      </c>
      <c r="U997" t="str">
        <f t="shared" si="136"/>
        <v>Hollis</v>
      </c>
      <c r="V997" t="str">
        <f t="shared" si="137"/>
        <v>03049</v>
      </c>
      <c r="W997" t="str">
        <f t="shared" si="138"/>
        <v>Hollis-Brookline High School</v>
      </c>
      <c r="X997" t="str">
        <f t="shared" si="139"/>
        <v>24 Cavalier Ct.</v>
      </c>
      <c r="Y997" t="str">
        <f t="shared" si="140"/>
        <v>Hollis</v>
      </c>
      <c r="Z997" t="str">
        <f t="shared" si="141"/>
        <v>03049</v>
      </c>
      <c r="AA997" t="str">
        <f t="shared" si="142"/>
        <v xml:space="preserve">Open: M Tu W Th F </v>
      </c>
      <c r="AB997" t="str">
        <f t="shared" si="143"/>
        <v xml:space="preserve">Serving: Br Lun </v>
      </c>
    </row>
    <row r="998" spans="3:28" x14ac:dyDescent="0.2">
      <c r="C998" t="s">
        <v>874</v>
      </c>
      <c r="J998" t="s">
        <v>862</v>
      </c>
      <c r="L998" t="s">
        <v>863</v>
      </c>
      <c r="M998" t="s">
        <v>875</v>
      </c>
      <c r="P998" t="s">
        <v>865</v>
      </c>
      <c r="Q998" t="s">
        <v>866</v>
      </c>
      <c r="R998" t="str">
        <f>IFERROR(VLOOKUP(C998,'SAU Lookup'!A:B,2,FALSE),"N")</f>
        <v>N</v>
      </c>
      <c r="S998" t="str">
        <f>IFERROR(VLOOKUP(C998,'SAU Lookup'!A:A,1,FALSE),S997)</f>
        <v>41 Hollis-Brookline SAU Office</v>
      </c>
      <c r="T998" t="str">
        <f t="shared" si="135"/>
        <v>4 Lund Lane</v>
      </c>
      <c r="U998" t="str">
        <f t="shared" si="136"/>
        <v>Hollis</v>
      </c>
      <c r="V998" t="str">
        <f t="shared" si="137"/>
        <v>03049</v>
      </c>
      <c r="W998" t="str">
        <f t="shared" si="138"/>
        <v/>
      </c>
      <c r="X998" t="str">
        <f t="shared" si="139"/>
        <v/>
      </c>
      <c r="Y998" t="str">
        <f t="shared" si="140"/>
        <v/>
      </c>
      <c r="Z998" t="str">
        <f t="shared" si="141"/>
        <v/>
      </c>
      <c r="AA998" t="str">
        <f t="shared" si="142"/>
        <v/>
      </c>
      <c r="AB998" t="str">
        <f t="shared" si="143"/>
        <v/>
      </c>
    </row>
    <row r="999" spans="3:28" x14ac:dyDescent="0.2">
      <c r="C999" t="s">
        <v>22</v>
      </c>
      <c r="J999" t="s">
        <v>23</v>
      </c>
      <c r="L999" t="s">
        <v>24</v>
      </c>
      <c r="M999" t="s">
        <v>25</v>
      </c>
      <c r="P999" t="s">
        <v>26</v>
      </c>
      <c r="R999" t="str">
        <f>IFERROR(VLOOKUP(C999,'SAU Lookup'!A:B,2,FALSE),"N")</f>
        <v>N</v>
      </c>
      <c r="S999" t="str">
        <f>IFERROR(VLOOKUP(C999,'SAU Lookup'!A:A,1,FALSE),S998)</f>
        <v>41 Hollis-Brookline SAU Office</v>
      </c>
      <c r="T999" t="str">
        <f t="shared" si="135"/>
        <v>4 Lund Lane</v>
      </c>
      <c r="U999" t="str">
        <f t="shared" si="136"/>
        <v>Hollis</v>
      </c>
      <c r="V999" t="str">
        <f t="shared" si="137"/>
        <v>03049</v>
      </c>
      <c r="W999" t="str">
        <f t="shared" si="138"/>
        <v/>
      </c>
      <c r="X999" t="str">
        <f t="shared" si="139"/>
        <v/>
      </c>
      <c r="Y999" t="str">
        <f t="shared" si="140"/>
        <v/>
      </c>
      <c r="Z999" t="str">
        <f t="shared" si="141"/>
        <v/>
      </c>
      <c r="AA999" t="str">
        <f t="shared" si="142"/>
        <v/>
      </c>
      <c r="AB999" t="str">
        <f t="shared" si="143"/>
        <v/>
      </c>
    </row>
    <row r="1000" spans="3:28" x14ac:dyDescent="0.2">
      <c r="C1000" t="s">
        <v>27</v>
      </c>
      <c r="R1000" t="str">
        <f>IFERROR(VLOOKUP(C1000,'SAU Lookup'!A:B,2,FALSE),"N")</f>
        <v>N</v>
      </c>
      <c r="S1000" t="str">
        <f>IFERROR(VLOOKUP(C1000,'SAU Lookup'!A:A,1,FALSE),S999)</f>
        <v>41 Hollis-Brookline SAU Office</v>
      </c>
      <c r="T1000" t="str">
        <f t="shared" si="135"/>
        <v>4 Lund Lane</v>
      </c>
      <c r="U1000" t="str">
        <f t="shared" si="136"/>
        <v>Hollis</v>
      </c>
      <c r="V1000" t="str">
        <f t="shared" si="137"/>
        <v>03049</v>
      </c>
      <c r="W1000" t="str">
        <f t="shared" si="138"/>
        <v/>
      </c>
      <c r="X1000" t="str">
        <f t="shared" si="139"/>
        <v/>
      </c>
      <c r="Y1000" t="str">
        <f t="shared" si="140"/>
        <v/>
      </c>
      <c r="Z1000" t="str">
        <f t="shared" si="141"/>
        <v/>
      </c>
      <c r="AA1000" t="str">
        <f t="shared" si="142"/>
        <v/>
      </c>
      <c r="AB1000" t="str">
        <f t="shared" si="143"/>
        <v/>
      </c>
    </row>
    <row r="1001" spans="3:28" x14ac:dyDescent="0.2">
      <c r="C1001" t="s">
        <v>28</v>
      </c>
      <c r="R1001" t="str">
        <f>IFERROR(VLOOKUP(C1001,'SAU Lookup'!A:B,2,FALSE),"N")</f>
        <v>N</v>
      </c>
      <c r="S1001" t="str">
        <f>IFERROR(VLOOKUP(C1001,'SAU Lookup'!A:A,1,FALSE),S1000)</f>
        <v>41 Hollis-Brookline SAU Office</v>
      </c>
      <c r="T1001" t="str">
        <f t="shared" si="135"/>
        <v>4 Lund Lane</v>
      </c>
      <c r="U1001" t="str">
        <f t="shared" si="136"/>
        <v>Hollis</v>
      </c>
      <c r="V1001" t="str">
        <f t="shared" si="137"/>
        <v>03049</v>
      </c>
      <c r="W1001" t="str">
        <f t="shared" si="138"/>
        <v>Hollis-Brookline Middle School</v>
      </c>
      <c r="X1001" t="str">
        <f t="shared" si="139"/>
        <v>25 Main St.</v>
      </c>
      <c r="Y1001" t="str">
        <f t="shared" si="140"/>
        <v>Hollis</v>
      </c>
      <c r="Z1001" t="str">
        <f t="shared" si="141"/>
        <v>03049</v>
      </c>
      <c r="AA1001" t="str">
        <f t="shared" si="142"/>
        <v xml:space="preserve">Open: M Tu W Th F </v>
      </c>
      <c r="AB1001" t="str">
        <f t="shared" si="143"/>
        <v xml:space="preserve">Serving: Br Lun </v>
      </c>
    </row>
    <row r="1002" spans="3:28" x14ac:dyDescent="0.2">
      <c r="C1002" t="s">
        <v>876</v>
      </c>
      <c r="J1002" t="s">
        <v>862</v>
      </c>
      <c r="L1002" t="s">
        <v>863</v>
      </c>
      <c r="M1002" t="s">
        <v>877</v>
      </c>
      <c r="P1002" t="s">
        <v>865</v>
      </c>
      <c r="Q1002" t="s">
        <v>866</v>
      </c>
      <c r="R1002" t="str">
        <f>IFERROR(VLOOKUP(C1002,'SAU Lookup'!A:B,2,FALSE),"N")</f>
        <v>N</v>
      </c>
      <c r="S1002" t="str">
        <f>IFERROR(VLOOKUP(C1002,'SAU Lookup'!A:A,1,FALSE),S1001)</f>
        <v>41 Hollis-Brookline SAU Office</v>
      </c>
      <c r="T1002" t="str">
        <f t="shared" si="135"/>
        <v>4 Lund Lane</v>
      </c>
      <c r="U1002" t="str">
        <f t="shared" si="136"/>
        <v>Hollis</v>
      </c>
      <c r="V1002" t="str">
        <f t="shared" si="137"/>
        <v>03049</v>
      </c>
      <c r="W1002" t="str">
        <f t="shared" si="138"/>
        <v/>
      </c>
      <c r="X1002" t="str">
        <f t="shared" si="139"/>
        <v/>
      </c>
      <c r="Y1002" t="str">
        <f t="shared" si="140"/>
        <v/>
      </c>
      <c r="Z1002" t="str">
        <f t="shared" si="141"/>
        <v/>
      </c>
      <c r="AA1002" t="str">
        <f t="shared" si="142"/>
        <v/>
      </c>
      <c r="AB1002" t="str">
        <f t="shared" si="143"/>
        <v/>
      </c>
    </row>
    <row r="1003" spans="3:28" x14ac:dyDescent="0.2">
      <c r="C1003" t="s">
        <v>22</v>
      </c>
      <c r="J1003" t="s">
        <v>23</v>
      </c>
      <c r="L1003" t="s">
        <v>24</v>
      </c>
      <c r="M1003" t="s">
        <v>25</v>
      </c>
      <c r="P1003" t="s">
        <v>26</v>
      </c>
      <c r="R1003" t="str">
        <f>IFERROR(VLOOKUP(C1003,'SAU Lookup'!A:B,2,FALSE),"N")</f>
        <v>N</v>
      </c>
      <c r="S1003" t="str">
        <f>IFERROR(VLOOKUP(C1003,'SAU Lookup'!A:A,1,FALSE),S1002)</f>
        <v>41 Hollis-Brookline SAU Office</v>
      </c>
      <c r="T1003" t="str">
        <f t="shared" si="135"/>
        <v>4 Lund Lane</v>
      </c>
      <c r="U1003" t="str">
        <f t="shared" si="136"/>
        <v>Hollis</v>
      </c>
      <c r="V1003" t="str">
        <f t="shared" si="137"/>
        <v>03049</v>
      </c>
      <c r="W1003" t="str">
        <f t="shared" si="138"/>
        <v/>
      </c>
      <c r="X1003" t="str">
        <f t="shared" si="139"/>
        <v/>
      </c>
      <c r="Y1003" t="str">
        <f t="shared" si="140"/>
        <v/>
      </c>
      <c r="Z1003" t="str">
        <f t="shared" si="141"/>
        <v/>
      </c>
      <c r="AA1003" t="str">
        <f t="shared" si="142"/>
        <v/>
      </c>
      <c r="AB1003" t="str">
        <f t="shared" si="143"/>
        <v/>
      </c>
    </row>
    <row r="1004" spans="3:28" x14ac:dyDescent="0.2">
      <c r="C1004" t="s">
        <v>27</v>
      </c>
      <c r="R1004" t="str">
        <f>IFERROR(VLOOKUP(C1004,'SAU Lookup'!A:B,2,FALSE),"N")</f>
        <v>N</v>
      </c>
      <c r="S1004" t="str">
        <f>IFERROR(VLOOKUP(C1004,'SAU Lookup'!A:A,1,FALSE),S1003)</f>
        <v>41 Hollis-Brookline SAU Office</v>
      </c>
      <c r="T1004" t="str">
        <f t="shared" si="135"/>
        <v>4 Lund Lane</v>
      </c>
      <c r="U1004" t="str">
        <f t="shared" si="136"/>
        <v>Hollis</v>
      </c>
      <c r="V1004" t="str">
        <f t="shared" si="137"/>
        <v>03049</v>
      </c>
      <c r="W1004" t="str">
        <f t="shared" si="138"/>
        <v/>
      </c>
      <c r="X1004" t="str">
        <f t="shared" si="139"/>
        <v/>
      </c>
      <c r="Y1004" t="str">
        <f t="shared" si="140"/>
        <v/>
      </c>
      <c r="Z1004" t="str">
        <f t="shared" si="141"/>
        <v/>
      </c>
      <c r="AA1004" t="str">
        <f t="shared" si="142"/>
        <v/>
      </c>
      <c r="AB1004" t="str">
        <f t="shared" si="143"/>
        <v/>
      </c>
    </row>
    <row r="1005" spans="3:28" x14ac:dyDescent="0.2">
      <c r="C1005" t="s">
        <v>28</v>
      </c>
      <c r="R1005" t="str">
        <f>IFERROR(VLOOKUP(C1005,'SAU Lookup'!A:B,2,FALSE),"N")</f>
        <v>N</v>
      </c>
      <c r="S1005" t="str">
        <f>IFERROR(VLOOKUP(C1005,'SAU Lookup'!A:A,1,FALSE),S1004)</f>
        <v>41 Hollis-Brookline SAU Office</v>
      </c>
      <c r="T1005" t="str">
        <f t="shared" si="135"/>
        <v>4 Lund Lane</v>
      </c>
      <c r="U1005" t="str">
        <f t="shared" si="136"/>
        <v>Hollis</v>
      </c>
      <c r="V1005" t="str">
        <f t="shared" si="137"/>
        <v>03049</v>
      </c>
      <c r="W1005" t="str">
        <f t="shared" si="138"/>
        <v>Richard Maghakian Memorial School</v>
      </c>
      <c r="X1005" t="str">
        <f t="shared" si="139"/>
        <v>Milford St.</v>
      </c>
      <c r="Y1005" t="str">
        <f t="shared" si="140"/>
        <v>Brookline</v>
      </c>
      <c r="Z1005" t="str">
        <f t="shared" si="141"/>
        <v>03049</v>
      </c>
      <c r="AA1005" t="str">
        <f t="shared" si="142"/>
        <v xml:space="preserve">Open: M Tu W Th F </v>
      </c>
      <c r="AB1005" t="str">
        <f t="shared" si="143"/>
        <v xml:space="preserve">Serving: Br Lun </v>
      </c>
    </row>
    <row r="1006" spans="3:28" x14ac:dyDescent="0.2">
      <c r="C1006" t="s">
        <v>878</v>
      </c>
      <c r="J1006" t="s">
        <v>862</v>
      </c>
      <c r="L1006" t="s">
        <v>863</v>
      </c>
      <c r="M1006" t="s">
        <v>879</v>
      </c>
      <c r="P1006" t="s">
        <v>869</v>
      </c>
      <c r="Q1006" t="s">
        <v>866</v>
      </c>
      <c r="R1006" t="str">
        <f>IFERROR(VLOOKUP(C1006,'SAU Lookup'!A:B,2,FALSE),"N")</f>
        <v>N</v>
      </c>
      <c r="S1006" t="str">
        <f>IFERROR(VLOOKUP(C1006,'SAU Lookup'!A:A,1,FALSE),S1005)</f>
        <v>41 Hollis-Brookline SAU Office</v>
      </c>
      <c r="T1006" t="str">
        <f t="shared" si="135"/>
        <v>4 Lund Lane</v>
      </c>
      <c r="U1006" t="str">
        <f t="shared" si="136"/>
        <v>Hollis</v>
      </c>
      <c r="V1006" t="str">
        <f t="shared" si="137"/>
        <v>03049</v>
      </c>
      <c r="W1006" t="str">
        <f t="shared" si="138"/>
        <v/>
      </c>
      <c r="X1006" t="str">
        <f t="shared" si="139"/>
        <v/>
      </c>
      <c r="Y1006" t="str">
        <f t="shared" si="140"/>
        <v/>
      </c>
      <c r="Z1006" t="str">
        <f t="shared" si="141"/>
        <v/>
      </c>
      <c r="AA1006" t="str">
        <f t="shared" si="142"/>
        <v/>
      </c>
      <c r="AB1006" t="str">
        <f t="shared" si="143"/>
        <v/>
      </c>
    </row>
    <row r="1007" spans="3:28" x14ac:dyDescent="0.2">
      <c r="C1007" t="s">
        <v>22</v>
      </c>
      <c r="J1007" t="s">
        <v>23</v>
      </c>
      <c r="L1007" t="s">
        <v>24</v>
      </c>
      <c r="M1007" t="s">
        <v>25</v>
      </c>
      <c r="P1007" t="s">
        <v>26</v>
      </c>
      <c r="R1007" t="str">
        <f>IFERROR(VLOOKUP(C1007,'SAU Lookup'!A:B,2,FALSE),"N")</f>
        <v>N</v>
      </c>
      <c r="S1007" t="str">
        <f>IFERROR(VLOOKUP(C1007,'SAU Lookup'!A:A,1,FALSE),S1006)</f>
        <v>41 Hollis-Brookline SAU Office</v>
      </c>
      <c r="T1007" t="str">
        <f t="shared" si="135"/>
        <v>4 Lund Lane</v>
      </c>
      <c r="U1007" t="str">
        <f t="shared" si="136"/>
        <v>Hollis</v>
      </c>
      <c r="V1007" t="str">
        <f t="shared" si="137"/>
        <v>03049</v>
      </c>
      <c r="W1007" t="str">
        <f t="shared" si="138"/>
        <v/>
      </c>
      <c r="X1007" t="str">
        <f t="shared" si="139"/>
        <v/>
      </c>
      <c r="Y1007" t="str">
        <f t="shared" si="140"/>
        <v/>
      </c>
      <c r="Z1007" t="str">
        <f t="shared" si="141"/>
        <v/>
      </c>
      <c r="AA1007" t="str">
        <f t="shared" si="142"/>
        <v/>
      </c>
      <c r="AB1007" t="str">
        <f t="shared" si="143"/>
        <v/>
      </c>
    </row>
    <row r="1008" spans="3:28" x14ac:dyDescent="0.2">
      <c r="C1008" t="s">
        <v>27</v>
      </c>
      <c r="R1008" t="str">
        <f>IFERROR(VLOOKUP(C1008,'SAU Lookup'!A:B,2,FALSE),"N")</f>
        <v>N</v>
      </c>
      <c r="S1008" t="str">
        <f>IFERROR(VLOOKUP(C1008,'SAU Lookup'!A:A,1,FALSE),S1007)</f>
        <v>41 Hollis-Brookline SAU Office</v>
      </c>
      <c r="T1008" t="str">
        <f t="shared" si="135"/>
        <v>4 Lund Lane</v>
      </c>
      <c r="U1008" t="str">
        <f t="shared" si="136"/>
        <v>Hollis</v>
      </c>
      <c r="V1008" t="str">
        <f t="shared" si="137"/>
        <v>03049</v>
      </c>
      <c r="W1008" t="str">
        <f t="shared" si="138"/>
        <v/>
      </c>
      <c r="X1008" t="str">
        <f t="shared" si="139"/>
        <v/>
      </c>
      <c r="Y1008" t="str">
        <f t="shared" si="140"/>
        <v/>
      </c>
      <c r="Z1008" t="str">
        <f t="shared" si="141"/>
        <v/>
      </c>
      <c r="AA1008" t="str">
        <f t="shared" si="142"/>
        <v/>
      </c>
      <c r="AB1008" t="str">
        <f t="shared" si="143"/>
        <v/>
      </c>
    </row>
    <row r="1009" spans="3:28" x14ac:dyDescent="0.2">
      <c r="C1009" t="s">
        <v>28</v>
      </c>
      <c r="R1009" t="str">
        <f>IFERROR(VLOOKUP(C1009,'SAU Lookup'!A:B,2,FALSE),"N")</f>
        <v>N</v>
      </c>
      <c r="S1009" t="str">
        <f>IFERROR(VLOOKUP(C1009,'SAU Lookup'!A:A,1,FALSE),S1008)</f>
        <v>41 Hollis-Brookline SAU Office</v>
      </c>
      <c r="T1009" t="str">
        <f t="shared" si="135"/>
        <v>4 Lund Lane</v>
      </c>
      <c r="U1009" t="str">
        <f t="shared" si="136"/>
        <v>Hollis</v>
      </c>
      <c r="V1009" t="str">
        <f t="shared" si="137"/>
        <v>03049</v>
      </c>
      <c r="W1009" t="str">
        <f t="shared" si="138"/>
        <v/>
      </c>
      <c r="X1009" t="str">
        <f t="shared" si="139"/>
        <v/>
      </c>
      <c r="Y1009" t="str">
        <f t="shared" si="140"/>
        <v/>
      </c>
      <c r="Z1009" t="str">
        <f t="shared" si="141"/>
        <v/>
      </c>
      <c r="AA1009" t="str">
        <f t="shared" si="142"/>
        <v/>
      </c>
      <c r="AB1009" t="str">
        <f t="shared" si="143"/>
        <v/>
      </c>
    </row>
    <row r="1010" spans="3:28" x14ac:dyDescent="0.2">
      <c r="C1010" t="s">
        <v>880</v>
      </c>
      <c r="J1010" t="s">
        <v>881</v>
      </c>
      <c r="L1010" t="s">
        <v>882</v>
      </c>
      <c r="M1010" t="s">
        <v>883</v>
      </c>
      <c r="P1010" t="s">
        <v>158</v>
      </c>
      <c r="Q1010" t="s">
        <v>884</v>
      </c>
      <c r="R1010" t="str">
        <f>IFERROR(VLOOKUP(C1010,'SAU Lookup'!A:B,2,FALSE),"N")</f>
        <v>Y</v>
      </c>
      <c r="S1010" t="str">
        <f>IFERROR(VLOOKUP(C1010,'SAU Lookup'!A:A,1,FALSE),S1009)</f>
        <v>43 Newport SAU Office</v>
      </c>
      <c r="T1010" t="str">
        <f t="shared" si="135"/>
        <v>86 N. Main Street</v>
      </c>
      <c r="U1010" t="str">
        <f t="shared" si="136"/>
        <v>Newport</v>
      </c>
      <c r="V1010" t="str">
        <f t="shared" si="137"/>
        <v>03773</v>
      </c>
      <c r="W1010" t="str">
        <f t="shared" si="138"/>
        <v>Newport Middle High School (High)</v>
      </c>
      <c r="X1010" t="str">
        <f t="shared" si="139"/>
        <v>245 N. Main St.</v>
      </c>
      <c r="Y1010" t="str">
        <f t="shared" si="140"/>
        <v>Newport</v>
      </c>
      <c r="Z1010" t="str">
        <f t="shared" si="141"/>
        <v>03773</v>
      </c>
      <c r="AA1010" t="str">
        <f t="shared" si="142"/>
        <v xml:space="preserve">Open: M Tu W Th F </v>
      </c>
      <c r="AB1010" t="str">
        <f t="shared" si="143"/>
        <v xml:space="preserve">Serving: Br Lun </v>
      </c>
    </row>
    <row r="1011" spans="3:28" x14ac:dyDescent="0.2">
      <c r="C1011" t="s">
        <v>885</v>
      </c>
      <c r="J1011" t="s">
        <v>886</v>
      </c>
      <c r="L1011" t="s">
        <v>887</v>
      </c>
      <c r="M1011" t="s">
        <v>888</v>
      </c>
      <c r="P1011" t="s">
        <v>158</v>
      </c>
      <c r="Q1011" t="s">
        <v>884</v>
      </c>
      <c r="R1011" t="str">
        <f>IFERROR(VLOOKUP(C1011,'SAU Lookup'!A:B,2,FALSE),"N")</f>
        <v>N</v>
      </c>
      <c r="S1011" t="str">
        <f>IFERROR(VLOOKUP(C1011,'SAU Lookup'!A:A,1,FALSE),S1010)</f>
        <v>43 Newport SAU Office</v>
      </c>
      <c r="T1011" t="str">
        <f t="shared" si="135"/>
        <v>86 N. Main Street</v>
      </c>
      <c r="U1011" t="str">
        <f t="shared" si="136"/>
        <v>Newport</v>
      </c>
      <c r="V1011" t="str">
        <f t="shared" si="137"/>
        <v>03773</v>
      </c>
      <c r="W1011" t="str">
        <f t="shared" si="138"/>
        <v/>
      </c>
      <c r="X1011" t="str">
        <f t="shared" si="139"/>
        <v/>
      </c>
      <c r="Y1011" t="str">
        <f t="shared" si="140"/>
        <v/>
      </c>
      <c r="Z1011" t="str">
        <f t="shared" si="141"/>
        <v/>
      </c>
      <c r="AA1011" t="str">
        <f t="shared" si="142"/>
        <v/>
      </c>
      <c r="AB1011" t="str">
        <f t="shared" si="143"/>
        <v/>
      </c>
    </row>
    <row r="1012" spans="3:28" x14ac:dyDescent="0.2">
      <c r="C1012" t="s">
        <v>22</v>
      </c>
      <c r="J1012" t="s">
        <v>23</v>
      </c>
      <c r="L1012" t="s">
        <v>24</v>
      </c>
      <c r="M1012" t="s">
        <v>25</v>
      </c>
      <c r="P1012" t="s">
        <v>26</v>
      </c>
      <c r="R1012" t="str">
        <f>IFERROR(VLOOKUP(C1012,'SAU Lookup'!A:B,2,FALSE),"N")</f>
        <v>N</v>
      </c>
      <c r="S1012" t="str">
        <f>IFERROR(VLOOKUP(C1012,'SAU Lookup'!A:A,1,FALSE),S1011)</f>
        <v>43 Newport SAU Office</v>
      </c>
      <c r="T1012" t="str">
        <f t="shared" si="135"/>
        <v>86 N. Main Street</v>
      </c>
      <c r="U1012" t="str">
        <f t="shared" si="136"/>
        <v>Newport</v>
      </c>
      <c r="V1012" t="str">
        <f t="shared" si="137"/>
        <v>03773</v>
      </c>
      <c r="W1012" t="str">
        <f t="shared" si="138"/>
        <v/>
      </c>
      <c r="X1012" t="str">
        <f t="shared" si="139"/>
        <v/>
      </c>
      <c r="Y1012" t="str">
        <f t="shared" si="140"/>
        <v/>
      </c>
      <c r="Z1012" t="str">
        <f t="shared" si="141"/>
        <v/>
      </c>
      <c r="AA1012" t="str">
        <f t="shared" si="142"/>
        <v/>
      </c>
      <c r="AB1012" t="str">
        <f t="shared" si="143"/>
        <v/>
      </c>
    </row>
    <row r="1013" spans="3:28" x14ac:dyDescent="0.2">
      <c r="C1013" t="s">
        <v>27</v>
      </c>
      <c r="R1013" t="str">
        <f>IFERROR(VLOOKUP(C1013,'SAU Lookup'!A:B,2,FALSE),"N")</f>
        <v>N</v>
      </c>
      <c r="S1013" t="str">
        <f>IFERROR(VLOOKUP(C1013,'SAU Lookup'!A:A,1,FALSE),S1012)</f>
        <v>43 Newport SAU Office</v>
      </c>
      <c r="T1013" t="str">
        <f t="shared" si="135"/>
        <v>86 N. Main Street</v>
      </c>
      <c r="U1013" t="str">
        <f t="shared" si="136"/>
        <v>Newport</v>
      </c>
      <c r="V1013" t="str">
        <f t="shared" si="137"/>
        <v>03773</v>
      </c>
      <c r="W1013" t="str">
        <f t="shared" si="138"/>
        <v/>
      </c>
      <c r="X1013" t="str">
        <f t="shared" si="139"/>
        <v/>
      </c>
      <c r="Y1013" t="str">
        <f t="shared" si="140"/>
        <v/>
      </c>
      <c r="Z1013" t="str">
        <f t="shared" si="141"/>
        <v/>
      </c>
      <c r="AA1013" t="str">
        <f t="shared" si="142"/>
        <v/>
      </c>
      <c r="AB1013" t="str">
        <f t="shared" si="143"/>
        <v/>
      </c>
    </row>
    <row r="1014" spans="3:28" x14ac:dyDescent="0.2">
      <c r="C1014" t="s">
        <v>28</v>
      </c>
      <c r="R1014" t="str">
        <f>IFERROR(VLOOKUP(C1014,'SAU Lookup'!A:B,2,FALSE),"N")</f>
        <v>N</v>
      </c>
      <c r="S1014" t="str">
        <f>IFERROR(VLOOKUP(C1014,'SAU Lookup'!A:A,1,FALSE),S1013)</f>
        <v>43 Newport SAU Office</v>
      </c>
      <c r="T1014" t="str">
        <f t="shared" si="135"/>
        <v>86 N. Main Street</v>
      </c>
      <c r="U1014" t="str">
        <f t="shared" si="136"/>
        <v>Newport</v>
      </c>
      <c r="V1014" t="str">
        <f t="shared" si="137"/>
        <v>03773</v>
      </c>
      <c r="W1014" t="str">
        <f t="shared" si="138"/>
        <v>Newport Middle School</v>
      </c>
      <c r="X1014" t="str">
        <f t="shared" si="139"/>
        <v>245 N. Main St.</v>
      </c>
      <c r="Y1014" t="str">
        <f t="shared" si="140"/>
        <v>Newport</v>
      </c>
      <c r="Z1014" t="str">
        <f t="shared" si="141"/>
        <v>03773</v>
      </c>
      <c r="AA1014" t="str">
        <f t="shared" si="142"/>
        <v xml:space="preserve">Open: M Tu W Th F </v>
      </c>
      <c r="AB1014" t="str">
        <f t="shared" si="143"/>
        <v xml:space="preserve">Serving: Br Lun </v>
      </c>
    </row>
    <row r="1015" spans="3:28" x14ac:dyDescent="0.2">
      <c r="C1015" t="s">
        <v>889</v>
      </c>
      <c r="J1015" t="s">
        <v>886</v>
      </c>
      <c r="L1015" t="s">
        <v>890</v>
      </c>
      <c r="M1015" t="s">
        <v>888</v>
      </c>
      <c r="P1015" t="s">
        <v>158</v>
      </c>
      <c r="Q1015" t="s">
        <v>884</v>
      </c>
      <c r="R1015" t="str">
        <f>IFERROR(VLOOKUP(C1015,'SAU Lookup'!A:B,2,FALSE),"N")</f>
        <v>N</v>
      </c>
      <c r="S1015" t="str">
        <f>IFERROR(VLOOKUP(C1015,'SAU Lookup'!A:A,1,FALSE),S1014)</f>
        <v>43 Newport SAU Office</v>
      </c>
      <c r="T1015" t="str">
        <f t="shared" si="135"/>
        <v>86 N. Main Street</v>
      </c>
      <c r="U1015" t="str">
        <f t="shared" si="136"/>
        <v>Newport</v>
      </c>
      <c r="V1015" t="str">
        <f t="shared" si="137"/>
        <v>03773</v>
      </c>
      <c r="W1015" t="str">
        <f t="shared" si="138"/>
        <v/>
      </c>
      <c r="X1015" t="str">
        <f t="shared" si="139"/>
        <v/>
      </c>
      <c r="Y1015" t="str">
        <f t="shared" si="140"/>
        <v/>
      </c>
      <c r="Z1015" t="str">
        <f t="shared" si="141"/>
        <v/>
      </c>
      <c r="AA1015" t="str">
        <f t="shared" si="142"/>
        <v/>
      </c>
      <c r="AB1015" t="str">
        <f t="shared" si="143"/>
        <v/>
      </c>
    </row>
    <row r="1016" spans="3:28" x14ac:dyDescent="0.2">
      <c r="C1016" t="s">
        <v>22</v>
      </c>
      <c r="J1016" t="s">
        <v>23</v>
      </c>
      <c r="L1016" t="s">
        <v>24</v>
      </c>
      <c r="M1016" t="s">
        <v>25</v>
      </c>
      <c r="P1016" t="s">
        <v>26</v>
      </c>
      <c r="R1016" t="str">
        <f>IFERROR(VLOOKUP(C1016,'SAU Lookup'!A:B,2,FALSE),"N")</f>
        <v>N</v>
      </c>
      <c r="S1016" t="str">
        <f>IFERROR(VLOOKUP(C1016,'SAU Lookup'!A:A,1,FALSE),S1015)</f>
        <v>43 Newport SAU Office</v>
      </c>
      <c r="T1016" t="str">
        <f t="shared" si="135"/>
        <v>86 N. Main Street</v>
      </c>
      <c r="U1016" t="str">
        <f t="shared" si="136"/>
        <v>Newport</v>
      </c>
      <c r="V1016" t="str">
        <f t="shared" si="137"/>
        <v>03773</v>
      </c>
      <c r="W1016" t="str">
        <f t="shared" si="138"/>
        <v/>
      </c>
      <c r="X1016" t="str">
        <f t="shared" si="139"/>
        <v/>
      </c>
      <c r="Y1016" t="str">
        <f t="shared" si="140"/>
        <v/>
      </c>
      <c r="Z1016" t="str">
        <f t="shared" si="141"/>
        <v/>
      </c>
      <c r="AA1016" t="str">
        <f t="shared" si="142"/>
        <v/>
      </c>
      <c r="AB1016" t="str">
        <f t="shared" si="143"/>
        <v/>
      </c>
    </row>
    <row r="1017" spans="3:28" x14ac:dyDescent="0.2">
      <c r="C1017" t="s">
        <v>27</v>
      </c>
      <c r="R1017" t="str">
        <f>IFERROR(VLOOKUP(C1017,'SAU Lookup'!A:B,2,FALSE),"N")</f>
        <v>N</v>
      </c>
      <c r="S1017" t="str">
        <f>IFERROR(VLOOKUP(C1017,'SAU Lookup'!A:A,1,FALSE),S1016)</f>
        <v>43 Newport SAU Office</v>
      </c>
      <c r="T1017" t="str">
        <f t="shared" si="135"/>
        <v>86 N. Main Street</v>
      </c>
      <c r="U1017" t="str">
        <f t="shared" si="136"/>
        <v>Newport</v>
      </c>
      <c r="V1017" t="str">
        <f t="shared" si="137"/>
        <v>03773</v>
      </c>
      <c r="W1017" t="str">
        <f t="shared" si="138"/>
        <v/>
      </c>
      <c r="X1017" t="str">
        <f t="shared" si="139"/>
        <v/>
      </c>
      <c r="Y1017" t="str">
        <f t="shared" si="140"/>
        <v/>
      </c>
      <c r="Z1017" t="str">
        <f t="shared" si="141"/>
        <v/>
      </c>
      <c r="AA1017" t="str">
        <f t="shared" si="142"/>
        <v/>
      </c>
      <c r="AB1017" t="str">
        <f t="shared" si="143"/>
        <v/>
      </c>
    </row>
    <row r="1018" spans="3:28" x14ac:dyDescent="0.2">
      <c r="C1018" t="s">
        <v>28</v>
      </c>
      <c r="R1018" t="str">
        <f>IFERROR(VLOOKUP(C1018,'SAU Lookup'!A:B,2,FALSE),"N")</f>
        <v>N</v>
      </c>
      <c r="S1018" t="str">
        <f>IFERROR(VLOOKUP(C1018,'SAU Lookup'!A:A,1,FALSE),S1017)</f>
        <v>43 Newport SAU Office</v>
      </c>
      <c r="T1018" t="str">
        <f t="shared" si="135"/>
        <v>86 N. Main Street</v>
      </c>
      <c r="U1018" t="str">
        <f t="shared" si="136"/>
        <v>Newport</v>
      </c>
      <c r="V1018" t="str">
        <f t="shared" si="137"/>
        <v>03773</v>
      </c>
      <c r="W1018" t="str">
        <f t="shared" si="138"/>
        <v>Richards Elementary School</v>
      </c>
      <c r="X1018" t="str">
        <f t="shared" si="139"/>
        <v>21 School St.</v>
      </c>
      <c r="Y1018" t="str">
        <f t="shared" si="140"/>
        <v>Newport</v>
      </c>
      <c r="Z1018" t="str">
        <f t="shared" si="141"/>
        <v>03773</v>
      </c>
      <c r="AA1018" t="str">
        <f t="shared" si="142"/>
        <v xml:space="preserve">Open: M Tu W Th F </v>
      </c>
      <c r="AB1018" t="str">
        <f t="shared" si="143"/>
        <v xml:space="preserve">Serving: Br Lun </v>
      </c>
    </row>
    <row r="1019" spans="3:28" x14ac:dyDescent="0.2">
      <c r="C1019" t="s">
        <v>891</v>
      </c>
      <c r="J1019" t="s">
        <v>886</v>
      </c>
      <c r="L1019" t="s">
        <v>890</v>
      </c>
      <c r="M1019" t="s">
        <v>892</v>
      </c>
      <c r="P1019" t="s">
        <v>158</v>
      </c>
      <c r="Q1019" t="s">
        <v>884</v>
      </c>
      <c r="R1019" t="str">
        <f>IFERROR(VLOOKUP(C1019,'SAU Lookup'!A:B,2,FALSE),"N")</f>
        <v>N</v>
      </c>
      <c r="S1019" t="str">
        <f>IFERROR(VLOOKUP(C1019,'SAU Lookup'!A:A,1,FALSE),S1018)</f>
        <v>43 Newport SAU Office</v>
      </c>
      <c r="T1019" t="str">
        <f t="shared" si="135"/>
        <v>86 N. Main Street</v>
      </c>
      <c r="U1019" t="str">
        <f t="shared" si="136"/>
        <v>Newport</v>
      </c>
      <c r="V1019" t="str">
        <f t="shared" si="137"/>
        <v>03773</v>
      </c>
      <c r="W1019" t="str">
        <f t="shared" si="138"/>
        <v/>
      </c>
      <c r="X1019" t="str">
        <f t="shared" si="139"/>
        <v/>
      </c>
      <c r="Y1019" t="str">
        <f t="shared" si="140"/>
        <v/>
      </c>
      <c r="Z1019" t="str">
        <f t="shared" si="141"/>
        <v/>
      </c>
      <c r="AA1019" t="str">
        <f t="shared" si="142"/>
        <v/>
      </c>
      <c r="AB1019" t="str">
        <f t="shared" si="143"/>
        <v/>
      </c>
    </row>
    <row r="1020" spans="3:28" x14ac:dyDescent="0.2">
      <c r="C1020" t="s">
        <v>22</v>
      </c>
      <c r="J1020" t="s">
        <v>23</v>
      </c>
      <c r="L1020" t="s">
        <v>24</v>
      </c>
      <c r="M1020" t="s">
        <v>25</v>
      </c>
      <c r="P1020" t="s">
        <v>26</v>
      </c>
      <c r="R1020" t="str">
        <f>IFERROR(VLOOKUP(C1020,'SAU Lookup'!A:B,2,FALSE),"N")</f>
        <v>N</v>
      </c>
      <c r="S1020" t="str">
        <f>IFERROR(VLOOKUP(C1020,'SAU Lookup'!A:A,1,FALSE),S1019)</f>
        <v>43 Newport SAU Office</v>
      </c>
      <c r="T1020" t="str">
        <f t="shared" si="135"/>
        <v>86 N. Main Street</v>
      </c>
      <c r="U1020" t="str">
        <f t="shared" si="136"/>
        <v>Newport</v>
      </c>
      <c r="V1020" t="str">
        <f t="shared" si="137"/>
        <v>03773</v>
      </c>
      <c r="W1020" t="str">
        <f t="shared" si="138"/>
        <v/>
      </c>
      <c r="X1020" t="str">
        <f t="shared" si="139"/>
        <v/>
      </c>
      <c r="Y1020" t="str">
        <f t="shared" si="140"/>
        <v/>
      </c>
      <c r="Z1020" t="str">
        <f t="shared" si="141"/>
        <v/>
      </c>
      <c r="AA1020" t="str">
        <f t="shared" si="142"/>
        <v/>
      </c>
      <c r="AB1020" t="str">
        <f t="shared" si="143"/>
        <v/>
      </c>
    </row>
    <row r="1021" spans="3:28" x14ac:dyDescent="0.2">
      <c r="C1021" t="s">
        <v>27</v>
      </c>
      <c r="R1021" t="str">
        <f>IFERROR(VLOOKUP(C1021,'SAU Lookup'!A:B,2,FALSE),"N")</f>
        <v>N</v>
      </c>
      <c r="S1021" t="str">
        <f>IFERROR(VLOOKUP(C1021,'SAU Lookup'!A:A,1,FALSE),S1020)</f>
        <v>43 Newport SAU Office</v>
      </c>
      <c r="T1021" t="str">
        <f t="shared" si="135"/>
        <v>86 N. Main Street</v>
      </c>
      <c r="U1021" t="str">
        <f t="shared" si="136"/>
        <v>Newport</v>
      </c>
      <c r="V1021" t="str">
        <f t="shared" si="137"/>
        <v>03773</v>
      </c>
      <c r="W1021" t="str">
        <f t="shared" si="138"/>
        <v/>
      </c>
      <c r="X1021" t="str">
        <f t="shared" si="139"/>
        <v/>
      </c>
      <c r="Y1021" t="str">
        <f t="shared" si="140"/>
        <v/>
      </c>
      <c r="Z1021" t="str">
        <f t="shared" si="141"/>
        <v/>
      </c>
      <c r="AA1021" t="str">
        <f t="shared" si="142"/>
        <v/>
      </c>
      <c r="AB1021" t="str">
        <f t="shared" si="143"/>
        <v/>
      </c>
    </row>
    <row r="1022" spans="3:28" x14ac:dyDescent="0.2">
      <c r="C1022" t="s">
        <v>28</v>
      </c>
      <c r="R1022" t="str">
        <f>IFERROR(VLOOKUP(C1022,'SAU Lookup'!A:B,2,FALSE),"N")</f>
        <v>N</v>
      </c>
      <c r="S1022" t="str">
        <f>IFERROR(VLOOKUP(C1022,'SAU Lookup'!A:A,1,FALSE),S1021)</f>
        <v>43 Newport SAU Office</v>
      </c>
      <c r="T1022" t="str">
        <f t="shared" si="135"/>
        <v>86 N. Main Street</v>
      </c>
      <c r="U1022" t="str">
        <f t="shared" si="136"/>
        <v>Newport</v>
      </c>
      <c r="V1022" t="str">
        <f t="shared" si="137"/>
        <v>03773</v>
      </c>
      <c r="W1022" t="str">
        <f t="shared" si="138"/>
        <v/>
      </c>
      <c r="X1022" t="str">
        <f t="shared" si="139"/>
        <v/>
      </c>
      <c r="Y1022" t="str">
        <f t="shared" si="140"/>
        <v/>
      </c>
      <c r="Z1022" t="str">
        <f t="shared" si="141"/>
        <v/>
      </c>
      <c r="AA1022" t="str">
        <f t="shared" si="142"/>
        <v/>
      </c>
      <c r="AB1022" t="str">
        <f t="shared" si="143"/>
        <v/>
      </c>
    </row>
    <row r="1023" spans="3:28" x14ac:dyDescent="0.2">
      <c r="C1023" t="s">
        <v>893</v>
      </c>
      <c r="J1023" t="s">
        <v>894</v>
      </c>
      <c r="L1023" t="s">
        <v>895</v>
      </c>
      <c r="M1023" t="s">
        <v>896</v>
      </c>
      <c r="P1023" t="s">
        <v>897</v>
      </c>
      <c r="Q1023" t="s">
        <v>898</v>
      </c>
      <c r="R1023" t="str">
        <f>IFERROR(VLOOKUP(C1023,'SAU Lookup'!A:B,2,FALSE),"N")</f>
        <v>Y</v>
      </c>
      <c r="S1023" t="str">
        <f>IFERROR(VLOOKUP(C1023,'SAU Lookup'!A:A,1,FALSE),S1022)</f>
        <v>44 Northwood SAU Office</v>
      </c>
      <c r="T1023" t="str">
        <f t="shared" si="135"/>
        <v>23A Mountain Avenue</v>
      </c>
      <c r="U1023" t="str">
        <f t="shared" si="136"/>
        <v>Northwood</v>
      </c>
      <c r="V1023" t="str">
        <f t="shared" si="137"/>
        <v>03261</v>
      </c>
      <c r="W1023" t="str">
        <f t="shared" si="138"/>
        <v>Northwood Elementary School</v>
      </c>
      <c r="X1023" t="str">
        <f t="shared" si="139"/>
        <v>511 First NH Tpke.</v>
      </c>
      <c r="Y1023" t="str">
        <f t="shared" si="140"/>
        <v>Northwood</v>
      </c>
      <c r="Z1023" t="str">
        <f t="shared" si="141"/>
        <v>03261</v>
      </c>
      <c r="AA1023" t="str">
        <f t="shared" si="142"/>
        <v xml:space="preserve">Open: M Tu W Th F </v>
      </c>
      <c r="AB1023" t="str">
        <f t="shared" si="143"/>
        <v xml:space="preserve">Serving: Br Lun </v>
      </c>
    </row>
    <row r="1024" spans="3:28" x14ac:dyDescent="0.2">
      <c r="C1024" t="s">
        <v>899</v>
      </c>
      <c r="J1024" t="s">
        <v>900</v>
      </c>
      <c r="L1024" t="s">
        <v>901</v>
      </c>
      <c r="M1024" t="s">
        <v>902</v>
      </c>
      <c r="P1024" t="s">
        <v>897</v>
      </c>
      <c r="Q1024" t="s">
        <v>898</v>
      </c>
      <c r="R1024" t="str">
        <f>IFERROR(VLOOKUP(C1024,'SAU Lookup'!A:B,2,FALSE),"N")</f>
        <v>N</v>
      </c>
      <c r="S1024" t="str">
        <f>IFERROR(VLOOKUP(C1024,'SAU Lookup'!A:A,1,FALSE),S1023)</f>
        <v>44 Northwood SAU Office</v>
      </c>
      <c r="T1024" t="str">
        <f t="shared" si="135"/>
        <v>23A Mountain Avenue</v>
      </c>
      <c r="U1024" t="str">
        <f t="shared" si="136"/>
        <v>Northwood</v>
      </c>
      <c r="V1024" t="str">
        <f t="shared" si="137"/>
        <v>03261</v>
      </c>
      <c r="W1024" t="str">
        <f t="shared" si="138"/>
        <v/>
      </c>
      <c r="X1024" t="str">
        <f t="shared" si="139"/>
        <v/>
      </c>
      <c r="Y1024" t="str">
        <f t="shared" si="140"/>
        <v/>
      </c>
      <c r="Z1024" t="str">
        <f t="shared" si="141"/>
        <v/>
      </c>
      <c r="AA1024" t="str">
        <f t="shared" si="142"/>
        <v/>
      </c>
      <c r="AB1024" t="str">
        <f t="shared" si="143"/>
        <v/>
      </c>
    </row>
    <row r="1025" spans="3:28" x14ac:dyDescent="0.2">
      <c r="C1025" t="s">
        <v>22</v>
      </c>
      <c r="J1025" t="s">
        <v>23</v>
      </c>
      <c r="L1025" t="s">
        <v>24</v>
      </c>
      <c r="M1025" t="s">
        <v>25</v>
      </c>
      <c r="P1025" t="s">
        <v>26</v>
      </c>
      <c r="R1025" t="str">
        <f>IFERROR(VLOOKUP(C1025,'SAU Lookup'!A:B,2,FALSE),"N")</f>
        <v>N</v>
      </c>
      <c r="S1025" t="str">
        <f>IFERROR(VLOOKUP(C1025,'SAU Lookup'!A:A,1,FALSE),S1024)</f>
        <v>44 Northwood SAU Office</v>
      </c>
      <c r="T1025" t="str">
        <f t="shared" si="135"/>
        <v>23A Mountain Avenue</v>
      </c>
      <c r="U1025" t="str">
        <f t="shared" si="136"/>
        <v>Northwood</v>
      </c>
      <c r="V1025" t="str">
        <f t="shared" si="137"/>
        <v>03261</v>
      </c>
      <c r="W1025" t="str">
        <f t="shared" si="138"/>
        <v/>
      </c>
      <c r="X1025" t="str">
        <f t="shared" si="139"/>
        <v/>
      </c>
      <c r="Y1025" t="str">
        <f t="shared" si="140"/>
        <v/>
      </c>
      <c r="Z1025" t="str">
        <f t="shared" si="141"/>
        <v/>
      </c>
      <c r="AA1025" t="str">
        <f t="shared" si="142"/>
        <v/>
      </c>
      <c r="AB1025" t="str">
        <f t="shared" si="143"/>
        <v/>
      </c>
    </row>
    <row r="1026" spans="3:28" x14ac:dyDescent="0.2">
      <c r="C1026" t="s">
        <v>27</v>
      </c>
      <c r="R1026" t="str">
        <f>IFERROR(VLOOKUP(C1026,'SAU Lookup'!A:B,2,FALSE),"N")</f>
        <v>N</v>
      </c>
      <c r="S1026" t="str">
        <f>IFERROR(VLOOKUP(C1026,'SAU Lookup'!A:A,1,FALSE),S1025)</f>
        <v>44 Northwood SAU Office</v>
      </c>
      <c r="T1026" t="str">
        <f t="shared" si="135"/>
        <v>23A Mountain Avenue</v>
      </c>
      <c r="U1026" t="str">
        <f t="shared" si="136"/>
        <v>Northwood</v>
      </c>
      <c r="V1026" t="str">
        <f t="shared" si="137"/>
        <v>03261</v>
      </c>
      <c r="W1026" t="str">
        <f t="shared" si="138"/>
        <v/>
      </c>
      <c r="X1026" t="str">
        <f t="shared" si="139"/>
        <v/>
      </c>
      <c r="Y1026" t="str">
        <f t="shared" si="140"/>
        <v/>
      </c>
      <c r="Z1026" t="str">
        <f t="shared" si="141"/>
        <v/>
      </c>
      <c r="AA1026" t="str">
        <f t="shared" si="142"/>
        <v/>
      </c>
      <c r="AB1026" t="str">
        <f t="shared" si="143"/>
        <v/>
      </c>
    </row>
    <row r="1027" spans="3:28" x14ac:dyDescent="0.2">
      <c r="C1027" t="s">
        <v>28</v>
      </c>
      <c r="R1027" t="str">
        <f>IFERROR(VLOOKUP(C1027,'SAU Lookup'!A:B,2,FALSE),"N")</f>
        <v>N</v>
      </c>
      <c r="S1027" t="str">
        <f>IFERROR(VLOOKUP(C1027,'SAU Lookup'!A:A,1,FALSE),S1026)</f>
        <v>44 Northwood SAU Office</v>
      </c>
      <c r="T1027" t="str">
        <f t="shared" si="135"/>
        <v>23A Mountain Avenue</v>
      </c>
      <c r="U1027" t="str">
        <f t="shared" si="136"/>
        <v>Northwood</v>
      </c>
      <c r="V1027" t="str">
        <f t="shared" si="137"/>
        <v>03261</v>
      </c>
      <c r="W1027" t="str">
        <f t="shared" si="138"/>
        <v>Nottingham Elementary School</v>
      </c>
      <c r="X1027" t="str">
        <f t="shared" si="139"/>
        <v>245 Stage Rd.</v>
      </c>
      <c r="Y1027" t="str">
        <f t="shared" si="140"/>
        <v>Nottingham</v>
      </c>
      <c r="Z1027" t="str">
        <f t="shared" si="141"/>
        <v>03290</v>
      </c>
      <c r="AA1027" t="str">
        <f t="shared" si="142"/>
        <v xml:space="preserve">Open: M Tu W Th F </v>
      </c>
      <c r="AB1027" t="str">
        <f t="shared" si="143"/>
        <v xml:space="preserve">Serving: Br Lun </v>
      </c>
    </row>
    <row r="1028" spans="3:28" x14ac:dyDescent="0.2">
      <c r="C1028" t="s">
        <v>903</v>
      </c>
      <c r="J1028" t="s">
        <v>904</v>
      </c>
      <c r="L1028" t="s">
        <v>905</v>
      </c>
      <c r="M1028" t="s">
        <v>906</v>
      </c>
      <c r="P1028" t="s">
        <v>907</v>
      </c>
      <c r="Q1028" t="s">
        <v>908</v>
      </c>
      <c r="R1028" t="str">
        <f>IFERROR(VLOOKUP(C1028,'SAU Lookup'!A:B,2,FALSE),"N")</f>
        <v>N</v>
      </c>
      <c r="S1028" t="str">
        <f>IFERROR(VLOOKUP(C1028,'SAU Lookup'!A:A,1,FALSE),S1027)</f>
        <v>44 Northwood SAU Office</v>
      </c>
      <c r="T1028" t="str">
        <f t="shared" si="135"/>
        <v>23A Mountain Avenue</v>
      </c>
      <c r="U1028" t="str">
        <f t="shared" si="136"/>
        <v>Northwood</v>
      </c>
      <c r="V1028" t="str">
        <f t="shared" si="137"/>
        <v>03261</v>
      </c>
      <c r="W1028" t="str">
        <f t="shared" si="138"/>
        <v/>
      </c>
      <c r="X1028" t="str">
        <f t="shared" si="139"/>
        <v/>
      </c>
      <c r="Y1028" t="str">
        <f t="shared" si="140"/>
        <v/>
      </c>
      <c r="Z1028" t="str">
        <f t="shared" si="141"/>
        <v/>
      </c>
      <c r="AA1028" t="str">
        <f t="shared" si="142"/>
        <v/>
      </c>
      <c r="AB1028" t="str">
        <f t="shared" si="143"/>
        <v/>
      </c>
    </row>
    <row r="1029" spans="3:28" x14ac:dyDescent="0.2">
      <c r="C1029" t="s">
        <v>22</v>
      </c>
      <c r="J1029" t="s">
        <v>23</v>
      </c>
      <c r="L1029" t="s">
        <v>24</v>
      </c>
      <c r="M1029" t="s">
        <v>25</v>
      </c>
      <c r="P1029" t="s">
        <v>26</v>
      </c>
      <c r="R1029" t="str">
        <f>IFERROR(VLOOKUP(C1029,'SAU Lookup'!A:B,2,FALSE),"N")</f>
        <v>N</v>
      </c>
      <c r="S1029" t="str">
        <f>IFERROR(VLOOKUP(C1029,'SAU Lookup'!A:A,1,FALSE),S1028)</f>
        <v>44 Northwood SAU Office</v>
      </c>
      <c r="T1029" t="str">
        <f t="shared" si="135"/>
        <v>23A Mountain Avenue</v>
      </c>
      <c r="U1029" t="str">
        <f t="shared" si="136"/>
        <v>Northwood</v>
      </c>
      <c r="V1029" t="str">
        <f t="shared" si="137"/>
        <v>03261</v>
      </c>
      <c r="W1029" t="str">
        <f t="shared" si="138"/>
        <v/>
      </c>
      <c r="X1029" t="str">
        <f t="shared" si="139"/>
        <v/>
      </c>
      <c r="Y1029" t="str">
        <f t="shared" si="140"/>
        <v/>
      </c>
      <c r="Z1029" t="str">
        <f t="shared" si="141"/>
        <v/>
      </c>
      <c r="AA1029" t="str">
        <f t="shared" si="142"/>
        <v/>
      </c>
      <c r="AB1029" t="str">
        <f t="shared" si="143"/>
        <v/>
      </c>
    </row>
    <row r="1030" spans="3:28" x14ac:dyDescent="0.2">
      <c r="C1030" t="s">
        <v>27</v>
      </c>
      <c r="R1030" t="str">
        <f>IFERROR(VLOOKUP(C1030,'SAU Lookup'!A:B,2,FALSE),"N")</f>
        <v>N</v>
      </c>
      <c r="S1030" t="str">
        <f>IFERROR(VLOOKUP(C1030,'SAU Lookup'!A:A,1,FALSE),S1029)</f>
        <v>44 Northwood SAU Office</v>
      </c>
      <c r="T1030" t="str">
        <f t="shared" si="135"/>
        <v>23A Mountain Avenue</v>
      </c>
      <c r="U1030" t="str">
        <f t="shared" si="136"/>
        <v>Northwood</v>
      </c>
      <c r="V1030" t="str">
        <f t="shared" si="137"/>
        <v>03261</v>
      </c>
      <c r="W1030" t="str">
        <f t="shared" si="138"/>
        <v/>
      </c>
      <c r="X1030" t="str">
        <f t="shared" si="139"/>
        <v/>
      </c>
      <c r="Y1030" t="str">
        <f t="shared" si="140"/>
        <v/>
      </c>
      <c r="Z1030" t="str">
        <f t="shared" si="141"/>
        <v/>
      </c>
      <c r="AA1030" t="str">
        <f t="shared" si="142"/>
        <v/>
      </c>
      <c r="AB1030" t="str">
        <f t="shared" si="143"/>
        <v/>
      </c>
    </row>
    <row r="1031" spans="3:28" x14ac:dyDescent="0.2">
      <c r="C1031" t="s">
        <v>28</v>
      </c>
      <c r="R1031" t="str">
        <f>IFERROR(VLOOKUP(C1031,'SAU Lookup'!A:B,2,FALSE),"N")</f>
        <v>N</v>
      </c>
      <c r="S1031" t="str">
        <f>IFERROR(VLOOKUP(C1031,'SAU Lookup'!A:A,1,FALSE),S1030)</f>
        <v>44 Northwood SAU Office</v>
      </c>
      <c r="T1031" t="str">
        <f t="shared" si="135"/>
        <v>23A Mountain Avenue</v>
      </c>
      <c r="U1031" t="str">
        <f t="shared" si="136"/>
        <v>Northwood</v>
      </c>
      <c r="V1031" t="str">
        <f t="shared" si="137"/>
        <v>03261</v>
      </c>
      <c r="W1031" t="str">
        <f t="shared" si="138"/>
        <v>Strafford School</v>
      </c>
      <c r="X1031" t="str">
        <f t="shared" si="139"/>
        <v>22 Roller Coaster Rd.</v>
      </c>
      <c r="Y1031" t="str">
        <f t="shared" si="140"/>
        <v>Strafford</v>
      </c>
      <c r="Z1031" t="str">
        <f t="shared" si="141"/>
        <v>03884</v>
      </c>
      <c r="AA1031" t="str">
        <f t="shared" si="142"/>
        <v xml:space="preserve">Open: M Tu W Th F </v>
      </c>
      <c r="AB1031" t="str">
        <f t="shared" si="143"/>
        <v xml:space="preserve">Serving: Br Lun </v>
      </c>
    </row>
    <row r="1032" spans="3:28" x14ac:dyDescent="0.2">
      <c r="C1032" t="s">
        <v>909</v>
      </c>
      <c r="J1032" t="s">
        <v>910</v>
      </c>
      <c r="L1032" t="s">
        <v>911</v>
      </c>
      <c r="M1032" t="s">
        <v>912</v>
      </c>
      <c r="P1032" t="s">
        <v>913</v>
      </c>
      <c r="Q1032" t="s">
        <v>914</v>
      </c>
      <c r="R1032" t="str">
        <f>IFERROR(VLOOKUP(C1032,'SAU Lookup'!A:B,2,FALSE),"N")</f>
        <v>N</v>
      </c>
      <c r="S1032" t="str">
        <f>IFERROR(VLOOKUP(C1032,'SAU Lookup'!A:A,1,FALSE),S1031)</f>
        <v>44 Northwood SAU Office</v>
      </c>
      <c r="T1032" t="str">
        <f t="shared" si="135"/>
        <v>23A Mountain Avenue</v>
      </c>
      <c r="U1032" t="str">
        <f t="shared" si="136"/>
        <v>Northwood</v>
      </c>
      <c r="V1032" t="str">
        <f t="shared" si="137"/>
        <v>03261</v>
      </c>
      <c r="W1032" t="str">
        <f t="shared" si="138"/>
        <v/>
      </c>
      <c r="X1032" t="str">
        <f t="shared" si="139"/>
        <v/>
      </c>
      <c r="Y1032" t="str">
        <f t="shared" si="140"/>
        <v/>
      </c>
      <c r="Z1032" t="str">
        <f t="shared" si="141"/>
        <v/>
      </c>
      <c r="AA1032" t="str">
        <f t="shared" si="142"/>
        <v/>
      </c>
      <c r="AB1032" t="str">
        <f t="shared" si="143"/>
        <v/>
      </c>
    </row>
    <row r="1033" spans="3:28" x14ac:dyDescent="0.2">
      <c r="C1033" t="s">
        <v>22</v>
      </c>
      <c r="J1033" t="s">
        <v>23</v>
      </c>
      <c r="L1033" t="s">
        <v>24</v>
      </c>
      <c r="M1033" t="s">
        <v>25</v>
      </c>
      <c r="P1033" t="s">
        <v>26</v>
      </c>
      <c r="R1033" t="str">
        <f>IFERROR(VLOOKUP(C1033,'SAU Lookup'!A:B,2,FALSE),"N")</f>
        <v>N</v>
      </c>
      <c r="S1033" t="str">
        <f>IFERROR(VLOOKUP(C1033,'SAU Lookup'!A:A,1,FALSE),S1032)</f>
        <v>44 Northwood SAU Office</v>
      </c>
      <c r="T1033" t="str">
        <f t="shared" si="135"/>
        <v>23A Mountain Avenue</v>
      </c>
      <c r="U1033" t="str">
        <f t="shared" si="136"/>
        <v>Northwood</v>
      </c>
      <c r="V1033" t="str">
        <f t="shared" si="137"/>
        <v>03261</v>
      </c>
      <c r="W1033" t="str">
        <f t="shared" si="138"/>
        <v/>
      </c>
      <c r="X1033" t="str">
        <f t="shared" si="139"/>
        <v/>
      </c>
      <c r="Y1033" t="str">
        <f t="shared" si="140"/>
        <v/>
      </c>
      <c r="Z1033" t="str">
        <f t="shared" si="141"/>
        <v/>
      </c>
      <c r="AA1033" t="str">
        <f t="shared" si="142"/>
        <v/>
      </c>
      <c r="AB1033" t="str">
        <f t="shared" si="143"/>
        <v/>
      </c>
    </row>
    <row r="1034" spans="3:28" x14ac:dyDescent="0.2">
      <c r="C1034" t="s">
        <v>27</v>
      </c>
      <c r="R1034" t="str">
        <f>IFERROR(VLOOKUP(C1034,'SAU Lookup'!A:B,2,FALSE),"N")</f>
        <v>N</v>
      </c>
      <c r="S1034" t="str">
        <f>IFERROR(VLOOKUP(C1034,'SAU Lookup'!A:A,1,FALSE),S1033)</f>
        <v>44 Northwood SAU Office</v>
      </c>
      <c r="T1034" t="str">
        <f t="shared" si="135"/>
        <v>23A Mountain Avenue</v>
      </c>
      <c r="U1034" t="str">
        <f t="shared" si="136"/>
        <v>Northwood</v>
      </c>
      <c r="V1034" t="str">
        <f t="shared" si="137"/>
        <v>03261</v>
      </c>
      <c r="W1034" t="str">
        <f t="shared" si="138"/>
        <v/>
      </c>
      <c r="X1034" t="str">
        <f t="shared" si="139"/>
        <v/>
      </c>
      <c r="Y1034" t="str">
        <f t="shared" si="140"/>
        <v/>
      </c>
      <c r="Z1034" t="str">
        <f t="shared" si="141"/>
        <v/>
      </c>
      <c r="AA1034" t="str">
        <f t="shared" si="142"/>
        <v/>
      </c>
      <c r="AB1034" t="str">
        <f t="shared" si="143"/>
        <v/>
      </c>
    </row>
    <row r="1035" spans="3:28" x14ac:dyDescent="0.2">
      <c r="C1035" t="s">
        <v>28</v>
      </c>
      <c r="R1035" t="str">
        <f>IFERROR(VLOOKUP(C1035,'SAU Lookup'!A:B,2,FALSE),"N")</f>
        <v>N</v>
      </c>
      <c r="S1035" t="str">
        <f>IFERROR(VLOOKUP(C1035,'SAU Lookup'!A:A,1,FALSE),S1034)</f>
        <v>44 Northwood SAU Office</v>
      </c>
      <c r="T1035" t="str">
        <f t="shared" si="135"/>
        <v>23A Mountain Avenue</v>
      </c>
      <c r="U1035" t="str">
        <f t="shared" si="136"/>
        <v>Northwood</v>
      </c>
      <c r="V1035" t="str">
        <f t="shared" si="137"/>
        <v>03261</v>
      </c>
      <c r="W1035" t="str">
        <f t="shared" si="138"/>
        <v/>
      </c>
      <c r="X1035" t="str">
        <f t="shared" si="139"/>
        <v/>
      </c>
      <c r="Y1035" t="str">
        <f t="shared" si="140"/>
        <v/>
      </c>
      <c r="Z1035" t="str">
        <f t="shared" si="141"/>
        <v/>
      </c>
      <c r="AA1035" t="str">
        <f t="shared" si="142"/>
        <v/>
      </c>
      <c r="AB1035" t="str">
        <f t="shared" si="143"/>
        <v/>
      </c>
    </row>
    <row r="1036" spans="3:28" x14ac:dyDescent="0.2">
      <c r="C1036" t="s">
        <v>915</v>
      </c>
      <c r="J1036" t="s">
        <v>916</v>
      </c>
      <c r="L1036" t="s">
        <v>917</v>
      </c>
      <c r="M1036" t="s">
        <v>918</v>
      </c>
      <c r="P1036" t="s">
        <v>919</v>
      </c>
      <c r="Q1036" t="s">
        <v>920</v>
      </c>
      <c r="R1036" t="str">
        <f>IFERROR(VLOOKUP(C1036,'SAU Lookup'!A:B,2,FALSE),"N")</f>
        <v>Y</v>
      </c>
      <c r="S1036" t="str">
        <f>IFERROR(VLOOKUP(C1036,'SAU Lookup'!A:A,1,FALSE),S1035)</f>
        <v>45 Moultonborough SAU Office</v>
      </c>
      <c r="T1036" t="str">
        <f t="shared" ref="T1036:T1099" si="144">IF(R1036="Y",M1036,T1035)</f>
        <v>P O Box 419</v>
      </c>
      <c r="U1036" t="str">
        <f t="shared" ref="U1036:U1099" si="145">IF($R1036="Y",P1036,U1035)</f>
        <v>Moultonborough</v>
      </c>
      <c r="V1036" t="str">
        <f t="shared" ref="V1036:V1099" si="146">IF($R1036="Y",Q1036,V1035)</f>
        <v>03254</v>
      </c>
      <c r="W1036" t="str">
        <f t="shared" ref="W1036:W1099" si="147">IF(ISNUMBER(SEARCH("open",C1038)),C1037,"")</f>
        <v>Moultonborough Academy</v>
      </c>
      <c r="X1036" t="str">
        <f t="shared" ref="X1036:X1099" si="148">IF(ISNUMBER(SEARCH("open",$C1038)),M1037,"")</f>
        <v>25 Blake Rd.</v>
      </c>
      <c r="Y1036" t="str">
        <f t="shared" ref="Y1036:Y1099" si="149">IF(ISNUMBER(SEARCH("open",$C1038)),P1037,"")</f>
        <v>Moultonborough</v>
      </c>
      <c r="Z1036" t="str">
        <f t="shared" ref="Z1036:Z1099" si="150">IF(ISNUMBER(SEARCH("open",$C1038)),Q1037,"")</f>
        <v>03254</v>
      </c>
      <c r="AA1036" t="str">
        <f t="shared" ref="AA1036:AA1099" si="151">IF(ISNUMBER(SEARCH("open",$C1038)),C1038,"")</f>
        <v xml:space="preserve">Open: M Tu W Th F </v>
      </c>
      <c r="AB1036" t="str">
        <f t="shared" ref="AB1036:AB1099" si="152">IF(ISNUMBER(SEARCH("open",$C1038)),C1039,"")</f>
        <v xml:space="preserve">Serving: Br Lun </v>
      </c>
    </row>
    <row r="1037" spans="3:28" x14ac:dyDescent="0.2">
      <c r="C1037" t="s">
        <v>921</v>
      </c>
      <c r="J1037" t="s">
        <v>922</v>
      </c>
      <c r="L1037" t="s">
        <v>923</v>
      </c>
      <c r="M1037" t="s">
        <v>924</v>
      </c>
      <c r="P1037" t="s">
        <v>919</v>
      </c>
      <c r="Q1037" t="s">
        <v>920</v>
      </c>
      <c r="R1037" t="str">
        <f>IFERROR(VLOOKUP(C1037,'SAU Lookup'!A:B,2,FALSE),"N")</f>
        <v>N</v>
      </c>
      <c r="S1037" t="str">
        <f>IFERROR(VLOOKUP(C1037,'SAU Lookup'!A:A,1,FALSE),S1036)</f>
        <v>45 Moultonborough SAU Office</v>
      </c>
      <c r="T1037" t="str">
        <f t="shared" si="144"/>
        <v>P O Box 419</v>
      </c>
      <c r="U1037" t="str">
        <f t="shared" si="145"/>
        <v>Moultonborough</v>
      </c>
      <c r="V1037" t="str">
        <f t="shared" si="146"/>
        <v>03254</v>
      </c>
      <c r="W1037" t="str">
        <f t="shared" si="147"/>
        <v/>
      </c>
      <c r="X1037" t="str">
        <f t="shared" si="148"/>
        <v/>
      </c>
      <c r="Y1037" t="str">
        <f t="shared" si="149"/>
        <v/>
      </c>
      <c r="Z1037" t="str">
        <f t="shared" si="150"/>
        <v/>
      </c>
      <c r="AA1037" t="str">
        <f t="shared" si="151"/>
        <v/>
      </c>
      <c r="AB1037" t="str">
        <f t="shared" si="152"/>
        <v/>
      </c>
    </row>
    <row r="1038" spans="3:28" x14ac:dyDescent="0.2">
      <c r="C1038" t="s">
        <v>22</v>
      </c>
      <c r="J1038" t="s">
        <v>23</v>
      </c>
      <c r="L1038" t="s">
        <v>24</v>
      </c>
      <c r="M1038" t="s">
        <v>25</v>
      </c>
      <c r="P1038" t="s">
        <v>26</v>
      </c>
      <c r="R1038" t="str">
        <f>IFERROR(VLOOKUP(C1038,'SAU Lookup'!A:B,2,FALSE),"N")</f>
        <v>N</v>
      </c>
      <c r="S1038" t="str">
        <f>IFERROR(VLOOKUP(C1038,'SAU Lookup'!A:A,1,FALSE),S1037)</f>
        <v>45 Moultonborough SAU Office</v>
      </c>
      <c r="T1038" t="str">
        <f t="shared" si="144"/>
        <v>P O Box 419</v>
      </c>
      <c r="U1038" t="str">
        <f t="shared" si="145"/>
        <v>Moultonborough</v>
      </c>
      <c r="V1038" t="str">
        <f t="shared" si="146"/>
        <v>03254</v>
      </c>
      <c r="W1038" t="str">
        <f t="shared" si="147"/>
        <v/>
      </c>
      <c r="X1038" t="str">
        <f t="shared" si="148"/>
        <v/>
      </c>
      <c r="Y1038" t="str">
        <f t="shared" si="149"/>
        <v/>
      </c>
      <c r="Z1038" t="str">
        <f t="shared" si="150"/>
        <v/>
      </c>
      <c r="AA1038" t="str">
        <f t="shared" si="151"/>
        <v/>
      </c>
      <c r="AB1038" t="str">
        <f t="shared" si="152"/>
        <v/>
      </c>
    </row>
    <row r="1039" spans="3:28" x14ac:dyDescent="0.2">
      <c r="C1039" t="s">
        <v>27</v>
      </c>
      <c r="R1039" t="str">
        <f>IFERROR(VLOOKUP(C1039,'SAU Lookup'!A:B,2,FALSE),"N")</f>
        <v>N</v>
      </c>
      <c r="S1039" t="str">
        <f>IFERROR(VLOOKUP(C1039,'SAU Lookup'!A:A,1,FALSE),S1038)</f>
        <v>45 Moultonborough SAU Office</v>
      </c>
      <c r="T1039" t="str">
        <f t="shared" si="144"/>
        <v>P O Box 419</v>
      </c>
      <c r="U1039" t="str">
        <f t="shared" si="145"/>
        <v>Moultonborough</v>
      </c>
      <c r="V1039" t="str">
        <f t="shared" si="146"/>
        <v>03254</v>
      </c>
      <c r="W1039" t="str">
        <f t="shared" si="147"/>
        <v/>
      </c>
      <c r="X1039" t="str">
        <f t="shared" si="148"/>
        <v/>
      </c>
      <c r="Y1039" t="str">
        <f t="shared" si="149"/>
        <v/>
      </c>
      <c r="Z1039" t="str">
        <f t="shared" si="150"/>
        <v/>
      </c>
      <c r="AA1039" t="str">
        <f t="shared" si="151"/>
        <v/>
      </c>
      <c r="AB1039" t="str">
        <f t="shared" si="152"/>
        <v/>
      </c>
    </row>
    <row r="1040" spans="3:28" x14ac:dyDescent="0.2">
      <c r="C1040" t="s">
        <v>28</v>
      </c>
      <c r="R1040" t="str">
        <f>IFERROR(VLOOKUP(C1040,'SAU Lookup'!A:B,2,FALSE),"N")</f>
        <v>N</v>
      </c>
      <c r="S1040" t="str">
        <f>IFERROR(VLOOKUP(C1040,'SAU Lookup'!A:A,1,FALSE),S1039)</f>
        <v>45 Moultonborough SAU Office</v>
      </c>
      <c r="T1040" t="str">
        <f t="shared" si="144"/>
        <v>P O Box 419</v>
      </c>
      <c r="U1040" t="str">
        <f t="shared" si="145"/>
        <v>Moultonborough</v>
      </c>
      <c r="V1040" t="str">
        <f t="shared" si="146"/>
        <v>03254</v>
      </c>
      <c r="W1040" t="str">
        <f t="shared" si="147"/>
        <v>Moultonborough Academy</v>
      </c>
      <c r="X1040" t="str">
        <f t="shared" si="148"/>
        <v>25 Blake Rd.</v>
      </c>
      <c r="Y1040" t="str">
        <f t="shared" si="149"/>
        <v>Moultonborough</v>
      </c>
      <c r="Z1040" t="str">
        <f t="shared" si="150"/>
        <v>03254</v>
      </c>
      <c r="AA1040" t="str">
        <f t="shared" si="151"/>
        <v xml:space="preserve">Open: M Tu W Th F </v>
      </c>
      <c r="AB1040" t="str">
        <f t="shared" si="152"/>
        <v xml:space="preserve">Serving: Br Lun </v>
      </c>
    </row>
    <row r="1041" spans="3:28" x14ac:dyDescent="0.2">
      <c r="C1041" t="s">
        <v>921</v>
      </c>
      <c r="J1041" t="s">
        <v>922</v>
      </c>
      <c r="L1041" t="s">
        <v>923</v>
      </c>
      <c r="M1041" t="s">
        <v>924</v>
      </c>
      <c r="P1041" t="s">
        <v>919</v>
      </c>
      <c r="Q1041" t="s">
        <v>920</v>
      </c>
      <c r="R1041" t="str">
        <f>IFERROR(VLOOKUP(C1041,'SAU Lookup'!A:B,2,FALSE),"N")</f>
        <v>N</v>
      </c>
      <c r="S1041" t="str">
        <f>IFERROR(VLOOKUP(C1041,'SAU Lookup'!A:A,1,FALSE),S1040)</f>
        <v>45 Moultonborough SAU Office</v>
      </c>
      <c r="T1041" t="str">
        <f t="shared" si="144"/>
        <v>P O Box 419</v>
      </c>
      <c r="U1041" t="str">
        <f t="shared" si="145"/>
        <v>Moultonborough</v>
      </c>
      <c r="V1041" t="str">
        <f t="shared" si="146"/>
        <v>03254</v>
      </c>
      <c r="W1041" t="str">
        <f t="shared" si="147"/>
        <v/>
      </c>
      <c r="X1041" t="str">
        <f t="shared" si="148"/>
        <v/>
      </c>
      <c r="Y1041" t="str">
        <f t="shared" si="149"/>
        <v/>
      </c>
      <c r="Z1041" t="str">
        <f t="shared" si="150"/>
        <v/>
      </c>
      <c r="AA1041" t="str">
        <f t="shared" si="151"/>
        <v/>
      </c>
      <c r="AB1041" t="str">
        <f t="shared" si="152"/>
        <v/>
      </c>
    </row>
    <row r="1042" spans="3:28" x14ac:dyDescent="0.2">
      <c r="C1042" t="s">
        <v>22</v>
      </c>
      <c r="J1042" t="s">
        <v>23</v>
      </c>
      <c r="L1042" t="s">
        <v>24</v>
      </c>
      <c r="M1042" t="s">
        <v>25</v>
      </c>
      <c r="P1042" t="s">
        <v>26</v>
      </c>
      <c r="R1042" t="str">
        <f>IFERROR(VLOOKUP(C1042,'SAU Lookup'!A:B,2,FALSE),"N")</f>
        <v>N</v>
      </c>
      <c r="S1042" t="str">
        <f>IFERROR(VLOOKUP(C1042,'SAU Lookup'!A:A,1,FALSE),S1041)</f>
        <v>45 Moultonborough SAU Office</v>
      </c>
      <c r="T1042" t="str">
        <f t="shared" si="144"/>
        <v>P O Box 419</v>
      </c>
      <c r="U1042" t="str">
        <f t="shared" si="145"/>
        <v>Moultonborough</v>
      </c>
      <c r="V1042" t="str">
        <f t="shared" si="146"/>
        <v>03254</v>
      </c>
      <c r="W1042" t="str">
        <f t="shared" si="147"/>
        <v/>
      </c>
      <c r="X1042" t="str">
        <f t="shared" si="148"/>
        <v/>
      </c>
      <c r="Y1042" t="str">
        <f t="shared" si="149"/>
        <v/>
      </c>
      <c r="Z1042" t="str">
        <f t="shared" si="150"/>
        <v/>
      </c>
      <c r="AA1042" t="str">
        <f t="shared" si="151"/>
        <v/>
      </c>
      <c r="AB1042" t="str">
        <f t="shared" si="152"/>
        <v/>
      </c>
    </row>
    <row r="1043" spans="3:28" x14ac:dyDescent="0.2">
      <c r="C1043" t="s">
        <v>27</v>
      </c>
      <c r="R1043" t="str">
        <f>IFERROR(VLOOKUP(C1043,'SAU Lookup'!A:B,2,FALSE),"N")</f>
        <v>N</v>
      </c>
      <c r="S1043" t="str">
        <f>IFERROR(VLOOKUP(C1043,'SAU Lookup'!A:A,1,FALSE),S1042)</f>
        <v>45 Moultonborough SAU Office</v>
      </c>
      <c r="T1043" t="str">
        <f t="shared" si="144"/>
        <v>P O Box 419</v>
      </c>
      <c r="U1043" t="str">
        <f t="shared" si="145"/>
        <v>Moultonborough</v>
      </c>
      <c r="V1043" t="str">
        <f t="shared" si="146"/>
        <v>03254</v>
      </c>
      <c r="W1043" t="str">
        <f t="shared" si="147"/>
        <v/>
      </c>
      <c r="X1043" t="str">
        <f t="shared" si="148"/>
        <v/>
      </c>
      <c r="Y1043" t="str">
        <f t="shared" si="149"/>
        <v/>
      </c>
      <c r="Z1043" t="str">
        <f t="shared" si="150"/>
        <v/>
      </c>
      <c r="AA1043" t="str">
        <f t="shared" si="151"/>
        <v/>
      </c>
      <c r="AB1043" t="str">
        <f t="shared" si="152"/>
        <v/>
      </c>
    </row>
    <row r="1044" spans="3:28" x14ac:dyDescent="0.2">
      <c r="C1044" t="s">
        <v>28</v>
      </c>
      <c r="R1044" t="str">
        <f>IFERROR(VLOOKUP(C1044,'SAU Lookup'!A:B,2,FALSE),"N")</f>
        <v>N</v>
      </c>
      <c r="S1044" t="str">
        <f>IFERROR(VLOOKUP(C1044,'SAU Lookup'!A:A,1,FALSE),S1043)</f>
        <v>45 Moultonborough SAU Office</v>
      </c>
      <c r="T1044" t="str">
        <f t="shared" si="144"/>
        <v>P O Box 419</v>
      </c>
      <c r="U1044" t="str">
        <f t="shared" si="145"/>
        <v>Moultonborough</v>
      </c>
      <c r="V1044" t="str">
        <f t="shared" si="146"/>
        <v>03254</v>
      </c>
      <c r="W1044" t="str">
        <f t="shared" si="147"/>
        <v>Moultonborough Central School</v>
      </c>
      <c r="X1044" t="str">
        <f t="shared" si="148"/>
        <v>916 Whittier Hwy</v>
      </c>
      <c r="Y1044" t="str">
        <f t="shared" si="149"/>
        <v>Moultonborough</v>
      </c>
      <c r="Z1044" t="str">
        <f t="shared" si="150"/>
        <v>03254</v>
      </c>
      <c r="AA1044" t="str">
        <f t="shared" si="151"/>
        <v xml:space="preserve">Open: M Tu W Th F </v>
      </c>
      <c r="AB1044" t="str">
        <f t="shared" si="152"/>
        <v xml:space="preserve">Serving: Br Lun </v>
      </c>
    </row>
    <row r="1045" spans="3:28" x14ac:dyDescent="0.2">
      <c r="C1045" t="s">
        <v>925</v>
      </c>
      <c r="J1045" t="s">
        <v>922</v>
      </c>
      <c r="L1045" t="s">
        <v>923</v>
      </c>
      <c r="M1045" t="s">
        <v>926</v>
      </c>
      <c r="P1045" t="s">
        <v>919</v>
      </c>
      <c r="Q1045" t="s">
        <v>920</v>
      </c>
      <c r="R1045" t="str">
        <f>IFERROR(VLOOKUP(C1045,'SAU Lookup'!A:B,2,FALSE),"N")</f>
        <v>N</v>
      </c>
      <c r="S1045" t="str">
        <f>IFERROR(VLOOKUP(C1045,'SAU Lookup'!A:A,1,FALSE),S1044)</f>
        <v>45 Moultonborough SAU Office</v>
      </c>
      <c r="T1045" t="str">
        <f t="shared" si="144"/>
        <v>P O Box 419</v>
      </c>
      <c r="U1045" t="str">
        <f t="shared" si="145"/>
        <v>Moultonborough</v>
      </c>
      <c r="V1045" t="str">
        <f t="shared" si="146"/>
        <v>03254</v>
      </c>
      <c r="W1045" t="str">
        <f t="shared" si="147"/>
        <v/>
      </c>
      <c r="X1045" t="str">
        <f t="shared" si="148"/>
        <v/>
      </c>
      <c r="Y1045" t="str">
        <f t="shared" si="149"/>
        <v/>
      </c>
      <c r="Z1045" t="str">
        <f t="shared" si="150"/>
        <v/>
      </c>
      <c r="AA1045" t="str">
        <f t="shared" si="151"/>
        <v/>
      </c>
      <c r="AB1045" t="str">
        <f t="shared" si="152"/>
        <v/>
      </c>
    </row>
    <row r="1046" spans="3:28" x14ac:dyDescent="0.2">
      <c r="C1046" t="s">
        <v>22</v>
      </c>
      <c r="J1046" t="s">
        <v>23</v>
      </c>
      <c r="L1046" t="s">
        <v>24</v>
      </c>
      <c r="M1046" t="s">
        <v>25</v>
      </c>
      <c r="P1046" t="s">
        <v>26</v>
      </c>
      <c r="R1046" t="str">
        <f>IFERROR(VLOOKUP(C1046,'SAU Lookup'!A:B,2,FALSE),"N")</f>
        <v>N</v>
      </c>
      <c r="S1046" t="str">
        <f>IFERROR(VLOOKUP(C1046,'SAU Lookup'!A:A,1,FALSE),S1045)</f>
        <v>45 Moultonborough SAU Office</v>
      </c>
      <c r="T1046" t="str">
        <f t="shared" si="144"/>
        <v>P O Box 419</v>
      </c>
      <c r="U1046" t="str">
        <f t="shared" si="145"/>
        <v>Moultonborough</v>
      </c>
      <c r="V1046" t="str">
        <f t="shared" si="146"/>
        <v>03254</v>
      </c>
      <c r="W1046" t="str">
        <f t="shared" si="147"/>
        <v/>
      </c>
      <c r="X1046" t="str">
        <f t="shared" si="148"/>
        <v/>
      </c>
      <c r="Y1046" t="str">
        <f t="shared" si="149"/>
        <v/>
      </c>
      <c r="Z1046" t="str">
        <f t="shared" si="150"/>
        <v/>
      </c>
      <c r="AA1046" t="str">
        <f t="shared" si="151"/>
        <v/>
      </c>
      <c r="AB1046" t="str">
        <f t="shared" si="152"/>
        <v/>
      </c>
    </row>
    <row r="1047" spans="3:28" x14ac:dyDescent="0.2">
      <c r="C1047" t="s">
        <v>27</v>
      </c>
      <c r="R1047" t="str">
        <f>IFERROR(VLOOKUP(C1047,'SAU Lookup'!A:B,2,FALSE),"N")</f>
        <v>N</v>
      </c>
      <c r="S1047" t="str">
        <f>IFERROR(VLOOKUP(C1047,'SAU Lookup'!A:A,1,FALSE),S1046)</f>
        <v>45 Moultonborough SAU Office</v>
      </c>
      <c r="T1047" t="str">
        <f t="shared" si="144"/>
        <v>P O Box 419</v>
      </c>
      <c r="U1047" t="str">
        <f t="shared" si="145"/>
        <v>Moultonborough</v>
      </c>
      <c r="V1047" t="str">
        <f t="shared" si="146"/>
        <v>03254</v>
      </c>
      <c r="W1047" t="str">
        <f t="shared" si="147"/>
        <v/>
      </c>
      <c r="X1047" t="str">
        <f t="shared" si="148"/>
        <v/>
      </c>
      <c r="Y1047" t="str">
        <f t="shared" si="149"/>
        <v/>
      </c>
      <c r="Z1047" t="str">
        <f t="shared" si="150"/>
        <v/>
      </c>
      <c r="AA1047" t="str">
        <f t="shared" si="151"/>
        <v/>
      </c>
      <c r="AB1047" t="str">
        <f t="shared" si="152"/>
        <v/>
      </c>
    </row>
    <row r="1048" spans="3:28" x14ac:dyDescent="0.2">
      <c r="C1048" t="s">
        <v>28</v>
      </c>
      <c r="R1048" t="str">
        <f>IFERROR(VLOOKUP(C1048,'SAU Lookup'!A:B,2,FALSE),"N")</f>
        <v>N</v>
      </c>
      <c r="S1048" t="str">
        <f>IFERROR(VLOOKUP(C1048,'SAU Lookup'!A:A,1,FALSE),S1047)</f>
        <v>45 Moultonborough SAU Office</v>
      </c>
      <c r="T1048" t="str">
        <f t="shared" si="144"/>
        <v>P O Box 419</v>
      </c>
      <c r="U1048" t="str">
        <f t="shared" si="145"/>
        <v>Moultonborough</v>
      </c>
      <c r="V1048" t="str">
        <f t="shared" si="146"/>
        <v>03254</v>
      </c>
      <c r="W1048" t="str">
        <f t="shared" si="147"/>
        <v/>
      </c>
      <c r="X1048" t="str">
        <f t="shared" si="148"/>
        <v/>
      </c>
      <c r="Y1048" t="str">
        <f t="shared" si="149"/>
        <v/>
      </c>
      <c r="Z1048" t="str">
        <f t="shared" si="150"/>
        <v/>
      </c>
      <c r="AA1048" t="str">
        <f t="shared" si="151"/>
        <v/>
      </c>
      <c r="AB1048" t="str">
        <f t="shared" si="152"/>
        <v/>
      </c>
    </row>
    <row r="1049" spans="3:28" x14ac:dyDescent="0.2">
      <c r="C1049" t="s">
        <v>927</v>
      </c>
      <c r="J1049" t="s">
        <v>928</v>
      </c>
      <c r="L1049" t="s">
        <v>929</v>
      </c>
      <c r="M1049" t="s">
        <v>930</v>
      </c>
      <c r="P1049" t="s">
        <v>931</v>
      </c>
      <c r="Q1049" t="s">
        <v>932</v>
      </c>
      <c r="R1049" t="str">
        <f>IFERROR(VLOOKUP(C1049,'SAU Lookup'!A:B,2,FALSE),"N")</f>
        <v>Y</v>
      </c>
      <c r="S1049" t="str">
        <f>IFERROR(VLOOKUP(C1049,'SAU Lookup'!A:A,1,FALSE),S1048)</f>
        <v>46 Merrimack Valley SAU Office</v>
      </c>
      <c r="T1049" t="str">
        <f t="shared" si="144"/>
        <v>105 Community Drive</v>
      </c>
      <c r="U1049" t="str">
        <f t="shared" si="145"/>
        <v>Penacook</v>
      </c>
      <c r="V1049" t="str">
        <f t="shared" si="146"/>
        <v>03216</v>
      </c>
      <c r="W1049" t="str">
        <f t="shared" si="147"/>
        <v>Andover Elementary School</v>
      </c>
      <c r="X1049" t="str">
        <f t="shared" si="148"/>
        <v>20 School St.</v>
      </c>
      <c r="Y1049" t="str">
        <f t="shared" si="149"/>
        <v>Andover</v>
      </c>
      <c r="Z1049" t="str">
        <f t="shared" si="150"/>
        <v>03216</v>
      </c>
      <c r="AA1049" t="str">
        <f t="shared" si="151"/>
        <v xml:space="preserve">Open: M Tu W Th F </v>
      </c>
      <c r="AB1049" t="str">
        <f t="shared" si="152"/>
        <v xml:space="preserve">Serving: Br Lun </v>
      </c>
    </row>
    <row r="1050" spans="3:28" x14ac:dyDescent="0.2">
      <c r="C1050" t="s">
        <v>933</v>
      </c>
      <c r="J1050" t="s">
        <v>934</v>
      </c>
      <c r="L1050" t="s">
        <v>935</v>
      </c>
      <c r="M1050" t="s">
        <v>936</v>
      </c>
      <c r="P1050" t="s">
        <v>937</v>
      </c>
      <c r="Q1050" t="s">
        <v>932</v>
      </c>
      <c r="R1050" t="str">
        <f>IFERROR(VLOOKUP(C1050,'SAU Lookup'!A:B,2,FALSE),"N")</f>
        <v>N</v>
      </c>
      <c r="S1050" t="str">
        <f>IFERROR(VLOOKUP(C1050,'SAU Lookup'!A:A,1,FALSE),S1049)</f>
        <v>46 Merrimack Valley SAU Office</v>
      </c>
      <c r="T1050" t="str">
        <f t="shared" si="144"/>
        <v>105 Community Drive</v>
      </c>
      <c r="U1050" t="str">
        <f t="shared" si="145"/>
        <v>Penacook</v>
      </c>
      <c r="V1050" t="str">
        <f t="shared" si="146"/>
        <v>03216</v>
      </c>
      <c r="W1050" t="str">
        <f t="shared" si="147"/>
        <v/>
      </c>
      <c r="X1050" t="str">
        <f t="shared" si="148"/>
        <v/>
      </c>
      <c r="Y1050" t="str">
        <f t="shared" si="149"/>
        <v/>
      </c>
      <c r="Z1050" t="str">
        <f t="shared" si="150"/>
        <v/>
      </c>
      <c r="AA1050" t="str">
        <f t="shared" si="151"/>
        <v/>
      </c>
      <c r="AB1050" t="str">
        <f t="shared" si="152"/>
        <v/>
      </c>
    </row>
    <row r="1051" spans="3:28" x14ac:dyDescent="0.2">
      <c r="C1051" t="s">
        <v>22</v>
      </c>
      <c r="J1051" t="s">
        <v>23</v>
      </c>
      <c r="L1051" t="s">
        <v>24</v>
      </c>
      <c r="M1051" t="s">
        <v>25</v>
      </c>
      <c r="P1051" t="s">
        <v>26</v>
      </c>
      <c r="R1051" t="str">
        <f>IFERROR(VLOOKUP(C1051,'SAU Lookup'!A:B,2,FALSE),"N")</f>
        <v>N</v>
      </c>
      <c r="S1051" t="str">
        <f>IFERROR(VLOOKUP(C1051,'SAU Lookup'!A:A,1,FALSE),S1050)</f>
        <v>46 Merrimack Valley SAU Office</v>
      </c>
      <c r="T1051" t="str">
        <f t="shared" si="144"/>
        <v>105 Community Drive</v>
      </c>
      <c r="U1051" t="str">
        <f t="shared" si="145"/>
        <v>Penacook</v>
      </c>
      <c r="V1051" t="str">
        <f t="shared" si="146"/>
        <v>03216</v>
      </c>
      <c r="W1051" t="str">
        <f t="shared" si="147"/>
        <v/>
      </c>
      <c r="X1051" t="str">
        <f t="shared" si="148"/>
        <v/>
      </c>
      <c r="Y1051" t="str">
        <f t="shared" si="149"/>
        <v/>
      </c>
      <c r="Z1051" t="str">
        <f t="shared" si="150"/>
        <v/>
      </c>
      <c r="AA1051" t="str">
        <f t="shared" si="151"/>
        <v/>
      </c>
      <c r="AB1051" t="str">
        <f t="shared" si="152"/>
        <v/>
      </c>
    </row>
    <row r="1052" spans="3:28" x14ac:dyDescent="0.2">
      <c r="C1052" t="s">
        <v>27</v>
      </c>
      <c r="R1052" t="str">
        <f>IFERROR(VLOOKUP(C1052,'SAU Lookup'!A:B,2,FALSE),"N")</f>
        <v>N</v>
      </c>
      <c r="S1052" t="str">
        <f>IFERROR(VLOOKUP(C1052,'SAU Lookup'!A:A,1,FALSE),S1051)</f>
        <v>46 Merrimack Valley SAU Office</v>
      </c>
      <c r="T1052" t="str">
        <f t="shared" si="144"/>
        <v>105 Community Drive</v>
      </c>
      <c r="U1052" t="str">
        <f t="shared" si="145"/>
        <v>Penacook</v>
      </c>
      <c r="V1052" t="str">
        <f t="shared" si="146"/>
        <v>03216</v>
      </c>
      <c r="W1052" t="str">
        <f t="shared" si="147"/>
        <v/>
      </c>
      <c r="X1052" t="str">
        <f t="shared" si="148"/>
        <v/>
      </c>
      <c r="Y1052" t="str">
        <f t="shared" si="149"/>
        <v/>
      </c>
      <c r="Z1052" t="str">
        <f t="shared" si="150"/>
        <v/>
      </c>
      <c r="AA1052" t="str">
        <f t="shared" si="151"/>
        <v/>
      </c>
      <c r="AB1052" t="str">
        <f t="shared" si="152"/>
        <v/>
      </c>
    </row>
    <row r="1053" spans="3:28" x14ac:dyDescent="0.2">
      <c r="C1053" t="s">
        <v>28</v>
      </c>
      <c r="R1053" t="str">
        <f>IFERROR(VLOOKUP(C1053,'SAU Lookup'!A:B,2,FALSE),"N")</f>
        <v>N</v>
      </c>
      <c r="S1053" t="str">
        <f>IFERROR(VLOOKUP(C1053,'SAU Lookup'!A:A,1,FALSE),S1052)</f>
        <v>46 Merrimack Valley SAU Office</v>
      </c>
      <c r="T1053" t="str">
        <f t="shared" si="144"/>
        <v>105 Community Drive</v>
      </c>
      <c r="U1053" t="str">
        <f t="shared" si="145"/>
        <v>Penacook</v>
      </c>
      <c r="V1053" t="str">
        <f t="shared" si="146"/>
        <v>03216</v>
      </c>
      <c r="W1053" t="str">
        <f t="shared" si="147"/>
        <v>Boscawen Elementary School</v>
      </c>
      <c r="X1053" t="str">
        <f t="shared" si="148"/>
        <v>1 BEST Ave.</v>
      </c>
      <c r="Y1053" t="str">
        <f t="shared" si="149"/>
        <v>Boscawen</v>
      </c>
      <c r="Z1053" t="str">
        <f t="shared" si="150"/>
        <v>03303</v>
      </c>
      <c r="AA1053" t="str">
        <f t="shared" si="151"/>
        <v xml:space="preserve">Open: M Tu W Th F </v>
      </c>
      <c r="AB1053" t="str">
        <f t="shared" si="152"/>
        <v xml:space="preserve">Serving: Br Lun </v>
      </c>
    </row>
    <row r="1054" spans="3:28" x14ac:dyDescent="0.2">
      <c r="C1054" t="s">
        <v>938</v>
      </c>
      <c r="J1054" t="s">
        <v>928</v>
      </c>
      <c r="L1054" t="s">
        <v>929</v>
      </c>
      <c r="M1054" t="s">
        <v>939</v>
      </c>
      <c r="P1054" t="s">
        <v>940</v>
      </c>
      <c r="Q1054" t="s">
        <v>941</v>
      </c>
      <c r="R1054" t="str">
        <f>IFERROR(VLOOKUP(C1054,'SAU Lookup'!A:B,2,FALSE),"N")</f>
        <v>N</v>
      </c>
      <c r="S1054" t="str">
        <f>IFERROR(VLOOKUP(C1054,'SAU Lookup'!A:A,1,FALSE),S1053)</f>
        <v>46 Merrimack Valley SAU Office</v>
      </c>
      <c r="T1054" t="str">
        <f t="shared" si="144"/>
        <v>105 Community Drive</v>
      </c>
      <c r="U1054" t="str">
        <f t="shared" si="145"/>
        <v>Penacook</v>
      </c>
      <c r="V1054" t="str">
        <f t="shared" si="146"/>
        <v>03216</v>
      </c>
      <c r="W1054" t="str">
        <f t="shared" si="147"/>
        <v/>
      </c>
      <c r="X1054" t="str">
        <f t="shared" si="148"/>
        <v/>
      </c>
      <c r="Y1054" t="str">
        <f t="shared" si="149"/>
        <v/>
      </c>
      <c r="Z1054" t="str">
        <f t="shared" si="150"/>
        <v/>
      </c>
      <c r="AA1054" t="str">
        <f t="shared" si="151"/>
        <v/>
      </c>
      <c r="AB1054" t="str">
        <f t="shared" si="152"/>
        <v/>
      </c>
    </row>
    <row r="1055" spans="3:28" x14ac:dyDescent="0.2">
      <c r="C1055" t="s">
        <v>22</v>
      </c>
      <c r="J1055" t="s">
        <v>23</v>
      </c>
      <c r="L1055" t="s">
        <v>24</v>
      </c>
      <c r="M1055" t="s">
        <v>25</v>
      </c>
      <c r="P1055" t="s">
        <v>26</v>
      </c>
      <c r="R1055" t="str">
        <f>IFERROR(VLOOKUP(C1055,'SAU Lookup'!A:B,2,FALSE),"N")</f>
        <v>N</v>
      </c>
      <c r="S1055" t="str">
        <f>IFERROR(VLOOKUP(C1055,'SAU Lookup'!A:A,1,FALSE),S1054)</f>
        <v>46 Merrimack Valley SAU Office</v>
      </c>
      <c r="T1055" t="str">
        <f t="shared" si="144"/>
        <v>105 Community Drive</v>
      </c>
      <c r="U1055" t="str">
        <f t="shared" si="145"/>
        <v>Penacook</v>
      </c>
      <c r="V1055" t="str">
        <f t="shared" si="146"/>
        <v>03216</v>
      </c>
      <c r="W1055" t="str">
        <f t="shared" si="147"/>
        <v/>
      </c>
      <c r="X1055" t="str">
        <f t="shared" si="148"/>
        <v/>
      </c>
      <c r="Y1055" t="str">
        <f t="shared" si="149"/>
        <v/>
      </c>
      <c r="Z1055" t="str">
        <f t="shared" si="150"/>
        <v/>
      </c>
      <c r="AA1055" t="str">
        <f t="shared" si="151"/>
        <v/>
      </c>
      <c r="AB1055" t="str">
        <f t="shared" si="152"/>
        <v/>
      </c>
    </row>
    <row r="1056" spans="3:28" x14ac:dyDescent="0.2">
      <c r="C1056" t="s">
        <v>27</v>
      </c>
      <c r="R1056" t="str">
        <f>IFERROR(VLOOKUP(C1056,'SAU Lookup'!A:B,2,FALSE),"N")</f>
        <v>N</v>
      </c>
      <c r="S1056" t="str">
        <f>IFERROR(VLOOKUP(C1056,'SAU Lookup'!A:A,1,FALSE),S1055)</f>
        <v>46 Merrimack Valley SAU Office</v>
      </c>
      <c r="T1056" t="str">
        <f t="shared" si="144"/>
        <v>105 Community Drive</v>
      </c>
      <c r="U1056" t="str">
        <f t="shared" si="145"/>
        <v>Penacook</v>
      </c>
      <c r="V1056" t="str">
        <f t="shared" si="146"/>
        <v>03216</v>
      </c>
      <c r="W1056" t="str">
        <f t="shared" si="147"/>
        <v/>
      </c>
      <c r="X1056" t="str">
        <f t="shared" si="148"/>
        <v/>
      </c>
      <c r="Y1056" t="str">
        <f t="shared" si="149"/>
        <v/>
      </c>
      <c r="Z1056" t="str">
        <f t="shared" si="150"/>
        <v/>
      </c>
      <c r="AA1056" t="str">
        <f t="shared" si="151"/>
        <v/>
      </c>
      <c r="AB1056" t="str">
        <f t="shared" si="152"/>
        <v/>
      </c>
    </row>
    <row r="1057" spans="3:28" x14ac:dyDescent="0.2">
      <c r="C1057" t="s">
        <v>28</v>
      </c>
      <c r="R1057" t="str">
        <f>IFERROR(VLOOKUP(C1057,'SAU Lookup'!A:B,2,FALSE),"N")</f>
        <v>N</v>
      </c>
      <c r="S1057" t="str">
        <f>IFERROR(VLOOKUP(C1057,'SAU Lookup'!A:A,1,FALSE),S1056)</f>
        <v>46 Merrimack Valley SAU Office</v>
      </c>
      <c r="T1057" t="str">
        <f t="shared" si="144"/>
        <v>105 Community Drive</v>
      </c>
      <c r="U1057" t="str">
        <f t="shared" si="145"/>
        <v>Penacook</v>
      </c>
      <c r="V1057" t="str">
        <f t="shared" si="146"/>
        <v>03216</v>
      </c>
      <c r="W1057" t="str">
        <f t="shared" si="147"/>
        <v>Loudon Elementary School</v>
      </c>
      <c r="X1057" t="str">
        <f t="shared" si="148"/>
        <v>7039 School St.</v>
      </c>
      <c r="Y1057" t="str">
        <f t="shared" si="149"/>
        <v>Loudon</v>
      </c>
      <c r="Z1057" t="str">
        <f t="shared" si="150"/>
        <v>03303</v>
      </c>
      <c r="AA1057" t="str">
        <f t="shared" si="151"/>
        <v xml:space="preserve">Open: M Tu W Th F </v>
      </c>
      <c r="AB1057" t="str">
        <f t="shared" si="152"/>
        <v xml:space="preserve">Serving: Br Lun </v>
      </c>
    </row>
    <row r="1058" spans="3:28" x14ac:dyDescent="0.2">
      <c r="C1058" t="s">
        <v>942</v>
      </c>
      <c r="J1058" t="s">
        <v>928</v>
      </c>
      <c r="L1058" t="s">
        <v>929</v>
      </c>
      <c r="M1058" t="s">
        <v>943</v>
      </c>
      <c r="P1058" t="s">
        <v>944</v>
      </c>
      <c r="Q1058" t="s">
        <v>941</v>
      </c>
      <c r="R1058" t="str">
        <f>IFERROR(VLOOKUP(C1058,'SAU Lookup'!A:B,2,FALSE),"N")</f>
        <v>N</v>
      </c>
      <c r="S1058" t="str">
        <f>IFERROR(VLOOKUP(C1058,'SAU Lookup'!A:A,1,FALSE),S1057)</f>
        <v>46 Merrimack Valley SAU Office</v>
      </c>
      <c r="T1058" t="str">
        <f t="shared" si="144"/>
        <v>105 Community Drive</v>
      </c>
      <c r="U1058" t="str">
        <f t="shared" si="145"/>
        <v>Penacook</v>
      </c>
      <c r="V1058" t="str">
        <f t="shared" si="146"/>
        <v>03216</v>
      </c>
      <c r="W1058" t="str">
        <f t="shared" si="147"/>
        <v/>
      </c>
      <c r="X1058" t="str">
        <f t="shared" si="148"/>
        <v/>
      </c>
      <c r="Y1058" t="str">
        <f t="shared" si="149"/>
        <v/>
      </c>
      <c r="Z1058" t="str">
        <f t="shared" si="150"/>
        <v/>
      </c>
      <c r="AA1058" t="str">
        <f t="shared" si="151"/>
        <v/>
      </c>
      <c r="AB1058" t="str">
        <f t="shared" si="152"/>
        <v/>
      </c>
    </row>
    <row r="1059" spans="3:28" x14ac:dyDescent="0.2">
      <c r="C1059" t="s">
        <v>22</v>
      </c>
      <c r="J1059" t="s">
        <v>23</v>
      </c>
      <c r="L1059" t="s">
        <v>24</v>
      </c>
      <c r="M1059" t="s">
        <v>25</v>
      </c>
      <c r="P1059" t="s">
        <v>26</v>
      </c>
      <c r="R1059" t="str">
        <f>IFERROR(VLOOKUP(C1059,'SAU Lookup'!A:B,2,FALSE),"N")</f>
        <v>N</v>
      </c>
      <c r="S1059" t="str">
        <f>IFERROR(VLOOKUP(C1059,'SAU Lookup'!A:A,1,FALSE),S1058)</f>
        <v>46 Merrimack Valley SAU Office</v>
      </c>
      <c r="T1059" t="str">
        <f t="shared" si="144"/>
        <v>105 Community Drive</v>
      </c>
      <c r="U1059" t="str">
        <f t="shared" si="145"/>
        <v>Penacook</v>
      </c>
      <c r="V1059" t="str">
        <f t="shared" si="146"/>
        <v>03216</v>
      </c>
      <c r="W1059" t="str">
        <f t="shared" si="147"/>
        <v/>
      </c>
      <c r="X1059" t="str">
        <f t="shared" si="148"/>
        <v/>
      </c>
      <c r="Y1059" t="str">
        <f t="shared" si="149"/>
        <v/>
      </c>
      <c r="Z1059" t="str">
        <f t="shared" si="150"/>
        <v/>
      </c>
      <c r="AA1059" t="str">
        <f t="shared" si="151"/>
        <v/>
      </c>
      <c r="AB1059" t="str">
        <f t="shared" si="152"/>
        <v/>
      </c>
    </row>
    <row r="1060" spans="3:28" x14ac:dyDescent="0.2">
      <c r="C1060" t="s">
        <v>27</v>
      </c>
      <c r="R1060" t="str">
        <f>IFERROR(VLOOKUP(C1060,'SAU Lookup'!A:B,2,FALSE),"N")</f>
        <v>N</v>
      </c>
      <c r="S1060" t="str">
        <f>IFERROR(VLOOKUP(C1060,'SAU Lookup'!A:A,1,FALSE),S1059)</f>
        <v>46 Merrimack Valley SAU Office</v>
      </c>
      <c r="T1060" t="str">
        <f t="shared" si="144"/>
        <v>105 Community Drive</v>
      </c>
      <c r="U1060" t="str">
        <f t="shared" si="145"/>
        <v>Penacook</v>
      </c>
      <c r="V1060" t="str">
        <f t="shared" si="146"/>
        <v>03216</v>
      </c>
      <c r="W1060" t="str">
        <f t="shared" si="147"/>
        <v/>
      </c>
      <c r="X1060" t="str">
        <f t="shared" si="148"/>
        <v/>
      </c>
      <c r="Y1060" t="str">
        <f t="shared" si="149"/>
        <v/>
      </c>
      <c r="Z1060" t="str">
        <f t="shared" si="150"/>
        <v/>
      </c>
      <c r="AA1060" t="str">
        <f t="shared" si="151"/>
        <v/>
      </c>
      <c r="AB1060" t="str">
        <f t="shared" si="152"/>
        <v/>
      </c>
    </row>
    <row r="1061" spans="3:28" x14ac:dyDescent="0.2">
      <c r="C1061" t="s">
        <v>28</v>
      </c>
      <c r="R1061" t="str">
        <f>IFERROR(VLOOKUP(C1061,'SAU Lookup'!A:B,2,FALSE),"N")</f>
        <v>N</v>
      </c>
      <c r="S1061" t="str">
        <f>IFERROR(VLOOKUP(C1061,'SAU Lookup'!A:A,1,FALSE),S1060)</f>
        <v>46 Merrimack Valley SAU Office</v>
      </c>
      <c r="T1061" t="str">
        <f t="shared" si="144"/>
        <v>105 Community Drive</v>
      </c>
      <c r="U1061" t="str">
        <f t="shared" si="145"/>
        <v>Penacook</v>
      </c>
      <c r="V1061" t="str">
        <f t="shared" si="146"/>
        <v>03216</v>
      </c>
      <c r="W1061" t="str">
        <f t="shared" si="147"/>
        <v>Merrimack Valley High School</v>
      </c>
      <c r="X1061" t="str">
        <f t="shared" si="148"/>
        <v>106 Village St.</v>
      </c>
      <c r="Y1061" t="str">
        <f t="shared" si="149"/>
        <v>Penacook</v>
      </c>
      <c r="Z1061" t="str">
        <f t="shared" si="150"/>
        <v>03303</v>
      </c>
      <c r="AA1061" t="str">
        <f t="shared" si="151"/>
        <v xml:space="preserve">Open: M Tu W Th F </v>
      </c>
      <c r="AB1061" t="str">
        <f t="shared" si="152"/>
        <v xml:space="preserve">Serving: Br Lun </v>
      </c>
    </row>
    <row r="1062" spans="3:28" x14ac:dyDescent="0.2">
      <c r="C1062" t="s">
        <v>945</v>
      </c>
      <c r="J1062" t="s">
        <v>928</v>
      </c>
      <c r="L1062" t="s">
        <v>929</v>
      </c>
      <c r="M1062" t="s">
        <v>946</v>
      </c>
      <c r="P1062" t="s">
        <v>931</v>
      </c>
      <c r="Q1062" t="s">
        <v>941</v>
      </c>
      <c r="R1062" t="str">
        <f>IFERROR(VLOOKUP(C1062,'SAU Lookup'!A:B,2,FALSE),"N")</f>
        <v>N</v>
      </c>
      <c r="S1062" t="str">
        <f>IFERROR(VLOOKUP(C1062,'SAU Lookup'!A:A,1,FALSE),S1061)</f>
        <v>46 Merrimack Valley SAU Office</v>
      </c>
      <c r="T1062" t="str">
        <f t="shared" si="144"/>
        <v>105 Community Drive</v>
      </c>
      <c r="U1062" t="str">
        <f t="shared" si="145"/>
        <v>Penacook</v>
      </c>
      <c r="V1062" t="str">
        <f t="shared" si="146"/>
        <v>03216</v>
      </c>
      <c r="W1062" t="str">
        <f t="shared" si="147"/>
        <v/>
      </c>
      <c r="X1062" t="str">
        <f t="shared" si="148"/>
        <v/>
      </c>
      <c r="Y1062" t="str">
        <f t="shared" si="149"/>
        <v/>
      </c>
      <c r="Z1062" t="str">
        <f t="shared" si="150"/>
        <v/>
      </c>
      <c r="AA1062" t="str">
        <f t="shared" si="151"/>
        <v/>
      </c>
      <c r="AB1062" t="str">
        <f t="shared" si="152"/>
        <v/>
      </c>
    </row>
    <row r="1063" spans="3:28" x14ac:dyDescent="0.2">
      <c r="C1063" t="s">
        <v>22</v>
      </c>
      <c r="J1063" t="s">
        <v>23</v>
      </c>
      <c r="L1063" t="s">
        <v>24</v>
      </c>
      <c r="M1063" t="s">
        <v>25</v>
      </c>
      <c r="P1063" t="s">
        <v>26</v>
      </c>
      <c r="R1063" t="str">
        <f>IFERROR(VLOOKUP(C1063,'SAU Lookup'!A:B,2,FALSE),"N")</f>
        <v>N</v>
      </c>
      <c r="S1063" t="str">
        <f>IFERROR(VLOOKUP(C1063,'SAU Lookup'!A:A,1,FALSE),S1062)</f>
        <v>46 Merrimack Valley SAU Office</v>
      </c>
      <c r="T1063" t="str">
        <f t="shared" si="144"/>
        <v>105 Community Drive</v>
      </c>
      <c r="U1063" t="str">
        <f t="shared" si="145"/>
        <v>Penacook</v>
      </c>
      <c r="V1063" t="str">
        <f t="shared" si="146"/>
        <v>03216</v>
      </c>
      <c r="W1063" t="str">
        <f t="shared" si="147"/>
        <v/>
      </c>
      <c r="X1063" t="str">
        <f t="shared" si="148"/>
        <v/>
      </c>
      <c r="Y1063" t="str">
        <f t="shared" si="149"/>
        <v/>
      </c>
      <c r="Z1063" t="str">
        <f t="shared" si="150"/>
        <v/>
      </c>
      <c r="AA1063" t="str">
        <f t="shared" si="151"/>
        <v/>
      </c>
      <c r="AB1063" t="str">
        <f t="shared" si="152"/>
        <v/>
      </c>
    </row>
    <row r="1064" spans="3:28" x14ac:dyDescent="0.2">
      <c r="C1064" t="s">
        <v>27</v>
      </c>
      <c r="R1064" t="str">
        <f>IFERROR(VLOOKUP(C1064,'SAU Lookup'!A:B,2,FALSE),"N")</f>
        <v>N</v>
      </c>
      <c r="S1064" t="str">
        <f>IFERROR(VLOOKUP(C1064,'SAU Lookup'!A:A,1,FALSE),S1063)</f>
        <v>46 Merrimack Valley SAU Office</v>
      </c>
      <c r="T1064" t="str">
        <f t="shared" si="144"/>
        <v>105 Community Drive</v>
      </c>
      <c r="U1064" t="str">
        <f t="shared" si="145"/>
        <v>Penacook</v>
      </c>
      <c r="V1064" t="str">
        <f t="shared" si="146"/>
        <v>03216</v>
      </c>
      <c r="W1064" t="str">
        <f t="shared" si="147"/>
        <v/>
      </c>
      <c r="X1064" t="str">
        <f t="shared" si="148"/>
        <v/>
      </c>
      <c r="Y1064" t="str">
        <f t="shared" si="149"/>
        <v/>
      </c>
      <c r="Z1064" t="str">
        <f t="shared" si="150"/>
        <v/>
      </c>
      <c r="AA1064" t="str">
        <f t="shared" si="151"/>
        <v/>
      </c>
      <c r="AB1064" t="str">
        <f t="shared" si="152"/>
        <v/>
      </c>
    </row>
    <row r="1065" spans="3:28" x14ac:dyDescent="0.2">
      <c r="C1065" t="s">
        <v>28</v>
      </c>
      <c r="R1065" t="str">
        <f>IFERROR(VLOOKUP(C1065,'SAU Lookup'!A:B,2,FALSE),"N")</f>
        <v>N</v>
      </c>
      <c r="S1065" t="str">
        <f>IFERROR(VLOOKUP(C1065,'SAU Lookup'!A:A,1,FALSE),S1064)</f>
        <v>46 Merrimack Valley SAU Office</v>
      </c>
      <c r="T1065" t="str">
        <f t="shared" si="144"/>
        <v>105 Community Drive</v>
      </c>
      <c r="U1065" t="str">
        <f t="shared" si="145"/>
        <v>Penacook</v>
      </c>
      <c r="V1065" t="str">
        <f t="shared" si="146"/>
        <v>03216</v>
      </c>
      <c r="W1065" t="str">
        <f t="shared" si="147"/>
        <v>Merrimack Valley Middle School</v>
      </c>
      <c r="X1065" t="str">
        <f t="shared" si="148"/>
        <v>14 Allen St.</v>
      </c>
      <c r="Y1065" t="str">
        <f t="shared" si="149"/>
        <v>Penacook</v>
      </c>
      <c r="Z1065" t="str">
        <f t="shared" si="150"/>
        <v>03303</v>
      </c>
      <c r="AA1065" t="str">
        <f t="shared" si="151"/>
        <v xml:space="preserve">Open: M Tu W Th F </v>
      </c>
      <c r="AB1065" t="str">
        <f t="shared" si="152"/>
        <v xml:space="preserve">Serving: Br Lun </v>
      </c>
    </row>
    <row r="1066" spans="3:28" x14ac:dyDescent="0.2">
      <c r="C1066" t="s">
        <v>947</v>
      </c>
      <c r="J1066" t="s">
        <v>928</v>
      </c>
      <c r="L1066" t="s">
        <v>929</v>
      </c>
      <c r="M1066" t="s">
        <v>948</v>
      </c>
      <c r="P1066" t="s">
        <v>931</v>
      </c>
      <c r="Q1066" t="s">
        <v>941</v>
      </c>
      <c r="R1066" t="str">
        <f>IFERROR(VLOOKUP(C1066,'SAU Lookup'!A:B,2,FALSE),"N")</f>
        <v>N</v>
      </c>
      <c r="S1066" t="str">
        <f>IFERROR(VLOOKUP(C1066,'SAU Lookup'!A:A,1,FALSE),S1065)</f>
        <v>46 Merrimack Valley SAU Office</v>
      </c>
      <c r="T1066" t="str">
        <f t="shared" si="144"/>
        <v>105 Community Drive</v>
      </c>
      <c r="U1066" t="str">
        <f t="shared" si="145"/>
        <v>Penacook</v>
      </c>
      <c r="V1066" t="str">
        <f t="shared" si="146"/>
        <v>03216</v>
      </c>
      <c r="W1066" t="str">
        <f t="shared" si="147"/>
        <v/>
      </c>
      <c r="X1066" t="str">
        <f t="shared" si="148"/>
        <v/>
      </c>
      <c r="Y1066" t="str">
        <f t="shared" si="149"/>
        <v/>
      </c>
      <c r="Z1066" t="str">
        <f t="shared" si="150"/>
        <v/>
      </c>
      <c r="AA1066" t="str">
        <f t="shared" si="151"/>
        <v/>
      </c>
      <c r="AB1066" t="str">
        <f t="shared" si="152"/>
        <v/>
      </c>
    </row>
    <row r="1067" spans="3:28" x14ac:dyDescent="0.2">
      <c r="C1067" t="s">
        <v>22</v>
      </c>
      <c r="J1067" t="s">
        <v>23</v>
      </c>
      <c r="L1067" t="s">
        <v>24</v>
      </c>
      <c r="M1067" t="s">
        <v>25</v>
      </c>
      <c r="P1067" t="s">
        <v>26</v>
      </c>
      <c r="R1067" t="str">
        <f>IFERROR(VLOOKUP(C1067,'SAU Lookup'!A:B,2,FALSE),"N")</f>
        <v>N</v>
      </c>
      <c r="S1067" t="str">
        <f>IFERROR(VLOOKUP(C1067,'SAU Lookup'!A:A,1,FALSE),S1066)</f>
        <v>46 Merrimack Valley SAU Office</v>
      </c>
      <c r="T1067" t="str">
        <f t="shared" si="144"/>
        <v>105 Community Drive</v>
      </c>
      <c r="U1067" t="str">
        <f t="shared" si="145"/>
        <v>Penacook</v>
      </c>
      <c r="V1067" t="str">
        <f t="shared" si="146"/>
        <v>03216</v>
      </c>
      <c r="W1067" t="str">
        <f t="shared" si="147"/>
        <v/>
      </c>
      <c r="X1067" t="str">
        <f t="shared" si="148"/>
        <v/>
      </c>
      <c r="Y1067" t="str">
        <f t="shared" si="149"/>
        <v/>
      </c>
      <c r="Z1067" t="str">
        <f t="shared" si="150"/>
        <v/>
      </c>
      <c r="AA1067" t="str">
        <f t="shared" si="151"/>
        <v/>
      </c>
      <c r="AB1067" t="str">
        <f t="shared" si="152"/>
        <v/>
      </c>
    </row>
    <row r="1068" spans="3:28" x14ac:dyDescent="0.2">
      <c r="C1068" t="s">
        <v>27</v>
      </c>
      <c r="R1068" t="str">
        <f>IFERROR(VLOOKUP(C1068,'SAU Lookup'!A:B,2,FALSE),"N")</f>
        <v>N</v>
      </c>
      <c r="S1068" t="str">
        <f>IFERROR(VLOOKUP(C1068,'SAU Lookup'!A:A,1,FALSE),S1067)</f>
        <v>46 Merrimack Valley SAU Office</v>
      </c>
      <c r="T1068" t="str">
        <f t="shared" si="144"/>
        <v>105 Community Drive</v>
      </c>
      <c r="U1068" t="str">
        <f t="shared" si="145"/>
        <v>Penacook</v>
      </c>
      <c r="V1068" t="str">
        <f t="shared" si="146"/>
        <v>03216</v>
      </c>
      <c r="W1068" t="str">
        <f t="shared" si="147"/>
        <v/>
      </c>
      <c r="X1068" t="str">
        <f t="shared" si="148"/>
        <v/>
      </c>
      <c r="Y1068" t="str">
        <f t="shared" si="149"/>
        <v/>
      </c>
      <c r="Z1068" t="str">
        <f t="shared" si="150"/>
        <v/>
      </c>
      <c r="AA1068" t="str">
        <f t="shared" si="151"/>
        <v/>
      </c>
      <c r="AB1068" t="str">
        <f t="shared" si="152"/>
        <v/>
      </c>
    </row>
    <row r="1069" spans="3:28" x14ac:dyDescent="0.2">
      <c r="C1069" t="s">
        <v>28</v>
      </c>
      <c r="R1069" t="str">
        <f>IFERROR(VLOOKUP(C1069,'SAU Lookup'!A:B,2,FALSE),"N")</f>
        <v>N</v>
      </c>
      <c r="S1069" t="str">
        <f>IFERROR(VLOOKUP(C1069,'SAU Lookup'!A:A,1,FALSE),S1068)</f>
        <v>46 Merrimack Valley SAU Office</v>
      </c>
      <c r="T1069" t="str">
        <f t="shared" si="144"/>
        <v>105 Community Drive</v>
      </c>
      <c r="U1069" t="str">
        <f t="shared" si="145"/>
        <v>Penacook</v>
      </c>
      <c r="V1069" t="str">
        <f t="shared" si="146"/>
        <v>03216</v>
      </c>
      <c r="W1069" t="str">
        <f t="shared" si="147"/>
        <v>Penacook Elementary School</v>
      </c>
      <c r="X1069" t="str">
        <f t="shared" si="148"/>
        <v>60 Village St.</v>
      </c>
      <c r="Y1069" t="str">
        <f t="shared" si="149"/>
        <v>Penacook</v>
      </c>
      <c r="Z1069" t="str">
        <f t="shared" si="150"/>
        <v>03303</v>
      </c>
      <c r="AA1069" t="str">
        <f t="shared" si="151"/>
        <v xml:space="preserve">Open: M Tu W Th F </v>
      </c>
      <c r="AB1069" t="str">
        <f t="shared" si="152"/>
        <v xml:space="preserve">Serving: Br Snk Lun </v>
      </c>
    </row>
    <row r="1070" spans="3:28" x14ac:dyDescent="0.2">
      <c r="C1070" t="s">
        <v>949</v>
      </c>
      <c r="J1070" t="s">
        <v>928</v>
      </c>
      <c r="L1070" t="s">
        <v>950</v>
      </c>
      <c r="M1070" t="s">
        <v>951</v>
      </c>
      <c r="P1070" t="s">
        <v>931</v>
      </c>
      <c r="Q1070" t="s">
        <v>941</v>
      </c>
      <c r="R1070" t="str">
        <f>IFERROR(VLOOKUP(C1070,'SAU Lookup'!A:B,2,FALSE),"N")</f>
        <v>N</v>
      </c>
      <c r="S1070" t="str">
        <f>IFERROR(VLOOKUP(C1070,'SAU Lookup'!A:A,1,FALSE),S1069)</f>
        <v>46 Merrimack Valley SAU Office</v>
      </c>
      <c r="T1070" t="str">
        <f t="shared" si="144"/>
        <v>105 Community Drive</v>
      </c>
      <c r="U1070" t="str">
        <f t="shared" si="145"/>
        <v>Penacook</v>
      </c>
      <c r="V1070" t="str">
        <f t="shared" si="146"/>
        <v>03216</v>
      </c>
      <c r="W1070" t="str">
        <f t="shared" si="147"/>
        <v/>
      </c>
      <c r="X1070" t="str">
        <f t="shared" si="148"/>
        <v/>
      </c>
      <c r="Y1070" t="str">
        <f t="shared" si="149"/>
        <v/>
      </c>
      <c r="Z1070" t="str">
        <f t="shared" si="150"/>
        <v/>
      </c>
      <c r="AA1070" t="str">
        <f t="shared" si="151"/>
        <v/>
      </c>
      <c r="AB1070" t="str">
        <f t="shared" si="152"/>
        <v/>
      </c>
    </row>
    <row r="1071" spans="3:28" x14ac:dyDescent="0.2">
      <c r="C1071" t="s">
        <v>22</v>
      </c>
      <c r="J1071" t="s">
        <v>23</v>
      </c>
      <c r="L1071" t="s">
        <v>24</v>
      </c>
      <c r="M1071" t="s">
        <v>25</v>
      </c>
      <c r="P1071" t="s">
        <v>26</v>
      </c>
      <c r="R1071" t="str">
        <f>IFERROR(VLOOKUP(C1071,'SAU Lookup'!A:B,2,FALSE),"N")</f>
        <v>N</v>
      </c>
      <c r="S1071" t="str">
        <f>IFERROR(VLOOKUP(C1071,'SAU Lookup'!A:A,1,FALSE),S1070)</f>
        <v>46 Merrimack Valley SAU Office</v>
      </c>
      <c r="T1071" t="str">
        <f t="shared" si="144"/>
        <v>105 Community Drive</v>
      </c>
      <c r="U1071" t="str">
        <f t="shared" si="145"/>
        <v>Penacook</v>
      </c>
      <c r="V1071" t="str">
        <f t="shared" si="146"/>
        <v>03216</v>
      </c>
      <c r="W1071" t="str">
        <f t="shared" si="147"/>
        <v/>
      </c>
      <c r="X1071" t="str">
        <f t="shared" si="148"/>
        <v/>
      </c>
      <c r="Y1071" t="str">
        <f t="shared" si="149"/>
        <v/>
      </c>
      <c r="Z1071" t="str">
        <f t="shared" si="150"/>
        <v/>
      </c>
      <c r="AA1071" t="str">
        <f t="shared" si="151"/>
        <v/>
      </c>
      <c r="AB1071" t="str">
        <f t="shared" si="152"/>
        <v/>
      </c>
    </row>
    <row r="1072" spans="3:28" x14ac:dyDescent="0.2">
      <c r="C1072" t="s">
        <v>94</v>
      </c>
      <c r="R1072" t="str">
        <f>IFERROR(VLOOKUP(C1072,'SAU Lookup'!A:B,2,FALSE),"N")</f>
        <v>N</v>
      </c>
      <c r="S1072" t="str">
        <f>IFERROR(VLOOKUP(C1072,'SAU Lookup'!A:A,1,FALSE),S1071)</f>
        <v>46 Merrimack Valley SAU Office</v>
      </c>
      <c r="T1072" t="str">
        <f t="shared" si="144"/>
        <v>105 Community Drive</v>
      </c>
      <c r="U1072" t="str">
        <f t="shared" si="145"/>
        <v>Penacook</v>
      </c>
      <c r="V1072" t="str">
        <f t="shared" si="146"/>
        <v>03216</v>
      </c>
      <c r="W1072" t="str">
        <f t="shared" si="147"/>
        <v/>
      </c>
      <c r="X1072" t="str">
        <f t="shared" si="148"/>
        <v/>
      </c>
      <c r="Y1072" t="str">
        <f t="shared" si="149"/>
        <v/>
      </c>
      <c r="Z1072" t="str">
        <f t="shared" si="150"/>
        <v/>
      </c>
      <c r="AA1072" t="str">
        <f t="shared" si="151"/>
        <v/>
      </c>
      <c r="AB1072" t="str">
        <f t="shared" si="152"/>
        <v/>
      </c>
    </row>
    <row r="1073" spans="3:28" x14ac:dyDescent="0.2">
      <c r="C1073" t="s">
        <v>28</v>
      </c>
      <c r="R1073" t="str">
        <f>IFERROR(VLOOKUP(C1073,'SAU Lookup'!A:B,2,FALSE),"N")</f>
        <v>N</v>
      </c>
      <c r="S1073" t="str">
        <f>IFERROR(VLOOKUP(C1073,'SAU Lookup'!A:A,1,FALSE),S1072)</f>
        <v>46 Merrimack Valley SAU Office</v>
      </c>
      <c r="T1073" t="str">
        <f t="shared" si="144"/>
        <v>105 Community Drive</v>
      </c>
      <c r="U1073" t="str">
        <f t="shared" si="145"/>
        <v>Penacook</v>
      </c>
      <c r="V1073" t="str">
        <f t="shared" si="146"/>
        <v>03216</v>
      </c>
      <c r="W1073" t="str">
        <f t="shared" si="147"/>
        <v>Salisbury Elementary School</v>
      </c>
      <c r="X1073" t="str">
        <f t="shared" si="148"/>
        <v>6 Whittemore Rd.</v>
      </c>
      <c r="Y1073" t="str">
        <f t="shared" si="149"/>
        <v>Salisbury</v>
      </c>
      <c r="Z1073" t="str">
        <f t="shared" si="150"/>
        <v>03303</v>
      </c>
      <c r="AA1073" t="str">
        <f t="shared" si="151"/>
        <v xml:space="preserve">Open: M Tu W Th F </v>
      </c>
      <c r="AB1073" t="str">
        <f t="shared" si="152"/>
        <v xml:space="preserve">Serving: Br Lun </v>
      </c>
    </row>
    <row r="1074" spans="3:28" x14ac:dyDescent="0.2">
      <c r="C1074" t="s">
        <v>952</v>
      </c>
      <c r="J1074" t="s">
        <v>928</v>
      </c>
      <c r="L1074" t="s">
        <v>929</v>
      </c>
      <c r="M1074" t="s">
        <v>953</v>
      </c>
      <c r="P1074" t="s">
        <v>954</v>
      </c>
      <c r="Q1074" t="s">
        <v>941</v>
      </c>
      <c r="R1074" t="str">
        <f>IFERROR(VLOOKUP(C1074,'SAU Lookup'!A:B,2,FALSE),"N")</f>
        <v>N</v>
      </c>
      <c r="S1074" t="str">
        <f>IFERROR(VLOOKUP(C1074,'SAU Lookup'!A:A,1,FALSE),S1073)</f>
        <v>46 Merrimack Valley SAU Office</v>
      </c>
      <c r="T1074" t="str">
        <f t="shared" si="144"/>
        <v>105 Community Drive</v>
      </c>
      <c r="U1074" t="str">
        <f t="shared" si="145"/>
        <v>Penacook</v>
      </c>
      <c r="V1074" t="str">
        <f t="shared" si="146"/>
        <v>03216</v>
      </c>
      <c r="W1074" t="str">
        <f t="shared" si="147"/>
        <v/>
      </c>
      <c r="X1074" t="str">
        <f t="shared" si="148"/>
        <v/>
      </c>
      <c r="Y1074" t="str">
        <f t="shared" si="149"/>
        <v/>
      </c>
      <c r="Z1074" t="str">
        <f t="shared" si="150"/>
        <v/>
      </c>
      <c r="AA1074" t="str">
        <f t="shared" si="151"/>
        <v/>
      </c>
      <c r="AB1074" t="str">
        <f t="shared" si="152"/>
        <v/>
      </c>
    </row>
    <row r="1075" spans="3:28" x14ac:dyDescent="0.2">
      <c r="C1075" t="s">
        <v>22</v>
      </c>
      <c r="J1075" t="s">
        <v>23</v>
      </c>
      <c r="L1075" t="s">
        <v>24</v>
      </c>
      <c r="M1075" t="s">
        <v>25</v>
      </c>
      <c r="P1075" t="s">
        <v>26</v>
      </c>
      <c r="R1075" t="str">
        <f>IFERROR(VLOOKUP(C1075,'SAU Lookup'!A:B,2,FALSE),"N")</f>
        <v>N</v>
      </c>
      <c r="S1075" t="str">
        <f>IFERROR(VLOOKUP(C1075,'SAU Lookup'!A:A,1,FALSE),S1074)</f>
        <v>46 Merrimack Valley SAU Office</v>
      </c>
      <c r="T1075" t="str">
        <f t="shared" si="144"/>
        <v>105 Community Drive</v>
      </c>
      <c r="U1075" t="str">
        <f t="shared" si="145"/>
        <v>Penacook</v>
      </c>
      <c r="V1075" t="str">
        <f t="shared" si="146"/>
        <v>03216</v>
      </c>
      <c r="W1075" t="str">
        <f t="shared" si="147"/>
        <v/>
      </c>
      <c r="X1075" t="str">
        <f t="shared" si="148"/>
        <v/>
      </c>
      <c r="Y1075" t="str">
        <f t="shared" si="149"/>
        <v/>
      </c>
      <c r="Z1075" t="str">
        <f t="shared" si="150"/>
        <v/>
      </c>
      <c r="AA1075" t="str">
        <f t="shared" si="151"/>
        <v/>
      </c>
      <c r="AB1075" t="str">
        <f t="shared" si="152"/>
        <v/>
      </c>
    </row>
    <row r="1076" spans="3:28" x14ac:dyDescent="0.2">
      <c r="C1076" t="s">
        <v>27</v>
      </c>
      <c r="R1076" t="str">
        <f>IFERROR(VLOOKUP(C1076,'SAU Lookup'!A:B,2,FALSE),"N")</f>
        <v>N</v>
      </c>
      <c r="S1076" t="str">
        <f>IFERROR(VLOOKUP(C1076,'SAU Lookup'!A:A,1,FALSE),S1075)</f>
        <v>46 Merrimack Valley SAU Office</v>
      </c>
      <c r="T1076" t="str">
        <f t="shared" si="144"/>
        <v>105 Community Drive</v>
      </c>
      <c r="U1076" t="str">
        <f t="shared" si="145"/>
        <v>Penacook</v>
      </c>
      <c r="V1076" t="str">
        <f t="shared" si="146"/>
        <v>03216</v>
      </c>
      <c r="W1076" t="str">
        <f t="shared" si="147"/>
        <v/>
      </c>
      <c r="X1076" t="str">
        <f t="shared" si="148"/>
        <v/>
      </c>
      <c r="Y1076" t="str">
        <f t="shared" si="149"/>
        <v/>
      </c>
      <c r="Z1076" t="str">
        <f t="shared" si="150"/>
        <v/>
      </c>
      <c r="AA1076" t="str">
        <f t="shared" si="151"/>
        <v/>
      </c>
      <c r="AB1076" t="str">
        <f t="shared" si="152"/>
        <v/>
      </c>
    </row>
    <row r="1077" spans="3:28" x14ac:dyDescent="0.2">
      <c r="C1077" t="s">
        <v>28</v>
      </c>
      <c r="R1077" t="str">
        <f>IFERROR(VLOOKUP(C1077,'SAU Lookup'!A:B,2,FALSE),"N")</f>
        <v>N</v>
      </c>
      <c r="S1077" t="str">
        <f>IFERROR(VLOOKUP(C1077,'SAU Lookup'!A:A,1,FALSE),S1076)</f>
        <v>46 Merrimack Valley SAU Office</v>
      </c>
      <c r="T1077" t="str">
        <f t="shared" si="144"/>
        <v>105 Community Drive</v>
      </c>
      <c r="U1077" t="str">
        <f t="shared" si="145"/>
        <v>Penacook</v>
      </c>
      <c r="V1077" t="str">
        <f t="shared" si="146"/>
        <v>03216</v>
      </c>
      <c r="W1077" t="str">
        <f t="shared" si="147"/>
        <v>Webster Elementary School</v>
      </c>
      <c r="X1077" t="str">
        <f t="shared" si="148"/>
        <v>936 Battle St.</v>
      </c>
      <c r="Y1077" t="str">
        <f t="shared" si="149"/>
        <v>Webster</v>
      </c>
      <c r="Z1077" t="str">
        <f t="shared" si="150"/>
        <v>03303</v>
      </c>
      <c r="AA1077" t="str">
        <f t="shared" si="151"/>
        <v xml:space="preserve">Open: M Tu W Th F </v>
      </c>
      <c r="AB1077" t="str">
        <f t="shared" si="152"/>
        <v xml:space="preserve">Serving: Br Lun </v>
      </c>
    </row>
    <row r="1078" spans="3:28" x14ac:dyDescent="0.2">
      <c r="C1078" t="s">
        <v>955</v>
      </c>
      <c r="J1078" t="s">
        <v>928</v>
      </c>
      <c r="L1078" t="s">
        <v>929</v>
      </c>
      <c r="M1078" t="s">
        <v>956</v>
      </c>
      <c r="P1078" t="s">
        <v>957</v>
      </c>
      <c r="Q1078" t="s">
        <v>941</v>
      </c>
      <c r="R1078" t="str">
        <f>IFERROR(VLOOKUP(C1078,'SAU Lookup'!A:B,2,FALSE),"N")</f>
        <v>N</v>
      </c>
      <c r="S1078" t="str">
        <f>IFERROR(VLOOKUP(C1078,'SAU Lookup'!A:A,1,FALSE),S1077)</f>
        <v>46 Merrimack Valley SAU Office</v>
      </c>
      <c r="T1078" t="str">
        <f t="shared" si="144"/>
        <v>105 Community Drive</v>
      </c>
      <c r="U1078" t="str">
        <f t="shared" si="145"/>
        <v>Penacook</v>
      </c>
      <c r="V1078" t="str">
        <f t="shared" si="146"/>
        <v>03216</v>
      </c>
      <c r="W1078" t="str">
        <f t="shared" si="147"/>
        <v/>
      </c>
      <c r="X1078" t="str">
        <f t="shared" si="148"/>
        <v/>
      </c>
      <c r="Y1078" t="str">
        <f t="shared" si="149"/>
        <v/>
      </c>
      <c r="Z1078" t="str">
        <f t="shared" si="150"/>
        <v/>
      </c>
      <c r="AA1078" t="str">
        <f t="shared" si="151"/>
        <v/>
      </c>
      <c r="AB1078" t="str">
        <f t="shared" si="152"/>
        <v/>
      </c>
    </row>
    <row r="1079" spans="3:28" x14ac:dyDescent="0.2">
      <c r="C1079" t="s">
        <v>22</v>
      </c>
      <c r="J1079" t="s">
        <v>23</v>
      </c>
      <c r="L1079" t="s">
        <v>24</v>
      </c>
      <c r="M1079" t="s">
        <v>25</v>
      </c>
      <c r="P1079" t="s">
        <v>26</v>
      </c>
      <c r="R1079" t="str">
        <f>IFERROR(VLOOKUP(C1079,'SAU Lookup'!A:B,2,FALSE),"N")</f>
        <v>N</v>
      </c>
      <c r="S1079" t="str">
        <f>IFERROR(VLOOKUP(C1079,'SAU Lookup'!A:A,1,FALSE),S1078)</f>
        <v>46 Merrimack Valley SAU Office</v>
      </c>
      <c r="T1079" t="str">
        <f t="shared" si="144"/>
        <v>105 Community Drive</v>
      </c>
      <c r="U1079" t="str">
        <f t="shared" si="145"/>
        <v>Penacook</v>
      </c>
      <c r="V1079" t="str">
        <f t="shared" si="146"/>
        <v>03216</v>
      </c>
      <c r="W1079" t="str">
        <f t="shared" si="147"/>
        <v/>
      </c>
      <c r="X1079" t="str">
        <f t="shared" si="148"/>
        <v/>
      </c>
      <c r="Y1079" t="str">
        <f t="shared" si="149"/>
        <v/>
      </c>
      <c r="Z1079" t="str">
        <f t="shared" si="150"/>
        <v/>
      </c>
      <c r="AA1079" t="str">
        <f t="shared" si="151"/>
        <v/>
      </c>
      <c r="AB1079" t="str">
        <f t="shared" si="152"/>
        <v/>
      </c>
    </row>
    <row r="1080" spans="3:28" x14ac:dyDescent="0.2">
      <c r="C1080" t="s">
        <v>27</v>
      </c>
      <c r="R1080" t="str">
        <f>IFERROR(VLOOKUP(C1080,'SAU Lookup'!A:B,2,FALSE),"N")</f>
        <v>N</v>
      </c>
      <c r="S1080" t="str">
        <f>IFERROR(VLOOKUP(C1080,'SAU Lookup'!A:A,1,FALSE),S1079)</f>
        <v>46 Merrimack Valley SAU Office</v>
      </c>
      <c r="T1080" t="str">
        <f t="shared" si="144"/>
        <v>105 Community Drive</v>
      </c>
      <c r="U1080" t="str">
        <f t="shared" si="145"/>
        <v>Penacook</v>
      </c>
      <c r="V1080" t="str">
        <f t="shared" si="146"/>
        <v>03216</v>
      </c>
      <c r="W1080" t="str">
        <f t="shared" si="147"/>
        <v/>
      </c>
      <c r="X1080" t="str">
        <f t="shared" si="148"/>
        <v/>
      </c>
      <c r="Y1080" t="str">
        <f t="shared" si="149"/>
        <v/>
      </c>
      <c r="Z1080" t="str">
        <f t="shared" si="150"/>
        <v/>
      </c>
      <c r="AA1080" t="str">
        <f t="shared" si="151"/>
        <v/>
      </c>
      <c r="AB1080" t="str">
        <f t="shared" si="152"/>
        <v/>
      </c>
    </row>
    <row r="1081" spans="3:28" x14ac:dyDescent="0.2">
      <c r="C1081" t="s">
        <v>28</v>
      </c>
      <c r="R1081" t="str">
        <f>IFERROR(VLOOKUP(C1081,'SAU Lookup'!A:B,2,FALSE),"N")</f>
        <v>N</v>
      </c>
      <c r="S1081" t="str">
        <f>IFERROR(VLOOKUP(C1081,'SAU Lookup'!A:A,1,FALSE),S1080)</f>
        <v>46 Merrimack Valley SAU Office</v>
      </c>
      <c r="T1081" t="str">
        <f t="shared" si="144"/>
        <v>105 Community Drive</v>
      </c>
      <c r="U1081" t="str">
        <f t="shared" si="145"/>
        <v>Penacook</v>
      </c>
      <c r="V1081" t="str">
        <f t="shared" si="146"/>
        <v>03216</v>
      </c>
      <c r="W1081" t="str">
        <f t="shared" si="147"/>
        <v/>
      </c>
      <c r="X1081" t="str">
        <f t="shared" si="148"/>
        <v/>
      </c>
      <c r="Y1081" t="str">
        <f t="shared" si="149"/>
        <v/>
      </c>
      <c r="Z1081" t="str">
        <f t="shared" si="150"/>
        <v/>
      </c>
      <c r="AA1081" t="str">
        <f t="shared" si="151"/>
        <v/>
      </c>
      <c r="AB1081" t="str">
        <f t="shared" si="152"/>
        <v/>
      </c>
    </row>
    <row r="1082" spans="3:28" x14ac:dyDescent="0.2">
      <c r="C1082" t="s">
        <v>958</v>
      </c>
      <c r="J1082" t="s">
        <v>959</v>
      </c>
      <c r="L1082" t="s">
        <v>960</v>
      </c>
      <c r="M1082" t="s">
        <v>961</v>
      </c>
      <c r="P1082" t="s">
        <v>962</v>
      </c>
      <c r="Q1082" t="s">
        <v>963</v>
      </c>
      <c r="R1082" t="str">
        <f>IFERROR(VLOOKUP(C1082,'SAU Lookup'!A:B,2,FALSE),"N")</f>
        <v>Y</v>
      </c>
      <c r="S1082" t="str">
        <f>IFERROR(VLOOKUP(C1082,'SAU Lookup'!A:A,1,FALSE),S1081)</f>
        <v>47 Jaffrey-Rindge SAU Office</v>
      </c>
      <c r="T1082" t="str">
        <f t="shared" si="144"/>
        <v>81 Fitzgerald Drive, Unit 2</v>
      </c>
      <c r="U1082" t="str">
        <f t="shared" si="145"/>
        <v>Jaffrey</v>
      </c>
      <c r="V1082" t="str">
        <f t="shared" si="146"/>
        <v>03452</v>
      </c>
      <c r="W1082" t="str">
        <f t="shared" si="147"/>
        <v>Conant High School</v>
      </c>
      <c r="X1082" t="str">
        <f t="shared" si="148"/>
        <v>3 Conant Way</v>
      </c>
      <c r="Y1082" t="str">
        <f t="shared" si="149"/>
        <v>Jaffrey</v>
      </c>
      <c r="Z1082" t="str">
        <f t="shared" si="150"/>
        <v>03452</v>
      </c>
      <c r="AA1082" t="str">
        <f t="shared" si="151"/>
        <v xml:space="preserve">Open: M Tu W Th F </v>
      </c>
      <c r="AB1082" t="str">
        <f t="shared" si="152"/>
        <v xml:space="preserve">Serving: Br Lun </v>
      </c>
    </row>
    <row r="1083" spans="3:28" x14ac:dyDescent="0.2">
      <c r="C1083" t="s">
        <v>964</v>
      </c>
      <c r="J1083" t="s">
        <v>965</v>
      </c>
      <c r="L1083" t="s">
        <v>960</v>
      </c>
      <c r="M1083" t="s">
        <v>966</v>
      </c>
      <c r="P1083" t="s">
        <v>962</v>
      </c>
      <c r="Q1083" t="s">
        <v>963</v>
      </c>
      <c r="R1083" t="str">
        <f>IFERROR(VLOOKUP(C1083,'SAU Lookup'!A:B,2,FALSE),"N")</f>
        <v>N</v>
      </c>
      <c r="S1083" t="str">
        <f>IFERROR(VLOOKUP(C1083,'SAU Lookup'!A:A,1,FALSE),S1082)</f>
        <v>47 Jaffrey-Rindge SAU Office</v>
      </c>
      <c r="T1083" t="str">
        <f t="shared" si="144"/>
        <v>81 Fitzgerald Drive, Unit 2</v>
      </c>
      <c r="U1083" t="str">
        <f t="shared" si="145"/>
        <v>Jaffrey</v>
      </c>
      <c r="V1083" t="str">
        <f t="shared" si="146"/>
        <v>03452</v>
      </c>
      <c r="W1083" t="str">
        <f t="shared" si="147"/>
        <v/>
      </c>
      <c r="X1083" t="str">
        <f t="shared" si="148"/>
        <v/>
      </c>
      <c r="Y1083" t="str">
        <f t="shared" si="149"/>
        <v/>
      </c>
      <c r="Z1083" t="str">
        <f t="shared" si="150"/>
        <v/>
      </c>
      <c r="AA1083" t="str">
        <f t="shared" si="151"/>
        <v/>
      </c>
      <c r="AB1083" t="str">
        <f t="shared" si="152"/>
        <v/>
      </c>
    </row>
    <row r="1084" spans="3:28" x14ac:dyDescent="0.2">
      <c r="C1084" t="s">
        <v>22</v>
      </c>
      <c r="J1084" t="s">
        <v>23</v>
      </c>
      <c r="L1084" t="s">
        <v>24</v>
      </c>
      <c r="M1084" t="s">
        <v>25</v>
      </c>
      <c r="P1084" t="s">
        <v>26</v>
      </c>
      <c r="R1084" t="str">
        <f>IFERROR(VLOOKUP(C1084,'SAU Lookup'!A:B,2,FALSE),"N")</f>
        <v>N</v>
      </c>
      <c r="S1084" t="str">
        <f>IFERROR(VLOOKUP(C1084,'SAU Lookup'!A:A,1,FALSE),S1083)</f>
        <v>47 Jaffrey-Rindge SAU Office</v>
      </c>
      <c r="T1084" t="str">
        <f t="shared" si="144"/>
        <v>81 Fitzgerald Drive, Unit 2</v>
      </c>
      <c r="U1084" t="str">
        <f t="shared" si="145"/>
        <v>Jaffrey</v>
      </c>
      <c r="V1084" t="str">
        <f t="shared" si="146"/>
        <v>03452</v>
      </c>
      <c r="W1084" t="str">
        <f t="shared" si="147"/>
        <v/>
      </c>
      <c r="X1084" t="str">
        <f t="shared" si="148"/>
        <v/>
      </c>
      <c r="Y1084" t="str">
        <f t="shared" si="149"/>
        <v/>
      </c>
      <c r="Z1084" t="str">
        <f t="shared" si="150"/>
        <v/>
      </c>
      <c r="AA1084" t="str">
        <f t="shared" si="151"/>
        <v/>
      </c>
      <c r="AB1084" t="str">
        <f t="shared" si="152"/>
        <v/>
      </c>
    </row>
    <row r="1085" spans="3:28" x14ac:dyDescent="0.2">
      <c r="C1085" t="s">
        <v>27</v>
      </c>
      <c r="R1085" t="str">
        <f>IFERROR(VLOOKUP(C1085,'SAU Lookup'!A:B,2,FALSE),"N")</f>
        <v>N</v>
      </c>
      <c r="S1085" t="str">
        <f>IFERROR(VLOOKUP(C1085,'SAU Lookup'!A:A,1,FALSE),S1084)</f>
        <v>47 Jaffrey-Rindge SAU Office</v>
      </c>
      <c r="T1085" t="str">
        <f t="shared" si="144"/>
        <v>81 Fitzgerald Drive, Unit 2</v>
      </c>
      <c r="U1085" t="str">
        <f t="shared" si="145"/>
        <v>Jaffrey</v>
      </c>
      <c r="V1085" t="str">
        <f t="shared" si="146"/>
        <v>03452</v>
      </c>
      <c r="W1085" t="str">
        <f t="shared" si="147"/>
        <v/>
      </c>
      <c r="X1085" t="str">
        <f t="shared" si="148"/>
        <v/>
      </c>
      <c r="Y1085" t="str">
        <f t="shared" si="149"/>
        <v/>
      </c>
      <c r="Z1085" t="str">
        <f t="shared" si="150"/>
        <v/>
      </c>
      <c r="AA1085" t="str">
        <f t="shared" si="151"/>
        <v/>
      </c>
      <c r="AB1085" t="str">
        <f t="shared" si="152"/>
        <v/>
      </c>
    </row>
    <row r="1086" spans="3:28" x14ac:dyDescent="0.2">
      <c r="C1086" t="s">
        <v>28</v>
      </c>
      <c r="R1086" t="str">
        <f>IFERROR(VLOOKUP(C1086,'SAU Lookup'!A:B,2,FALSE),"N")</f>
        <v>N</v>
      </c>
      <c r="S1086" t="str">
        <f>IFERROR(VLOOKUP(C1086,'SAU Lookup'!A:A,1,FALSE),S1085)</f>
        <v>47 Jaffrey-Rindge SAU Office</v>
      </c>
      <c r="T1086" t="str">
        <f t="shared" si="144"/>
        <v>81 Fitzgerald Drive, Unit 2</v>
      </c>
      <c r="U1086" t="str">
        <f t="shared" si="145"/>
        <v>Jaffrey</v>
      </c>
      <c r="V1086" t="str">
        <f t="shared" si="146"/>
        <v>03452</v>
      </c>
      <c r="W1086" t="str">
        <f t="shared" si="147"/>
        <v>Jaffrey Grade School</v>
      </c>
      <c r="X1086" t="str">
        <f t="shared" si="148"/>
        <v>18 School Street</v>
      </c>
      <c r="Y1086" t="str">
        <f t="shared" si="149"/>
        <v>Jaffrey</v>
      </c>
      <c r="Z1086" t="str">
        <f t="shared" si="150"/>
        <v>03452</v>
      </c>
      <c r="AA1086" t="str">
        <f t="shared" si="151"/>
        <v xml:space="preserve">Open: M Tu W Th F </v>
      </c>
      <c r="AB1086" t="str">
        <f t="shared" si="152"/>
        <v xml:space="preserve">Serving: Br Lun </v>
      </c>
    </row>
    <row r="1087" spans="3:28" x14ac:dyDescent="0.2">
      <c r="C1087" t="s">
        <v>967</v>
      </c>
      <c r="J1087" t="s">
        <v>965</v>
      </c>
      <c r="L1087" t="s">
        <v>960</v>
      </c>
      <c r="M1087" t="s">
        <v>968</v>
      </c>
      <c r="P1087" t="s">
        <v>962</v>
      </c>
      <c r="Q1087" t="s">
        <v>963</v>
      </c>
      <c r="R1087" t="str">
        <f>IFERROR(VLOOKUP(C1087,'SAU Lookup'!A:B,2,FALSE),"N")</f>
        <v>N</v>
      </c>
      <c r="S1087" t="str">
        <f>IFERROR(VLOOKUP(C1087,'SAU Lookup'!A:A,1,FALSE),S1086)</f>
        <v>47 Jaffrey-Rindge SAU Office</v>
      </c>
      <c r="T1087" t="str">
        <f t="shared" si="144"/>
        <v>81 Fitzgerald Drive, Unit 2</v>
      </c>
      <c r="U1087" t="str">
        <f t="shared" si="145"/>
        <v>Jaffrey</v>
      </c>
      <c r="V1087" t="str">
        <f t="shared" si="146"/>
        <v>03452</v>
      </c>
      <c r="W1087" t="str">
        <f t="shared" si="147"/>
        <v/>
      </c>
      <c r="X1087" t="str">
        <f t="shared" si="148"/>
        <v/>
      </c>
      <c r="Y1087" t="str">
        <f t="shared" si="149"/>
        <v/>
      </c>
      <c r="Z1087" t="str">
        <f t="shared" si="150"/>
        <v/>
      </c>
      <c r="AA1087" t="str">
        <f t="shared" si="151"/>
        <v/>
      </c>
      <c r="AB1087" t="str">
        <f t="shared" si="152"/>
        <v/>
      </c>
    </row>
    <row r="1088" spans="3:28" x14ac:dyDescent="0.2">
      <c r="C1088" t="s">
        <v>22</v>
      </c>
      <c r="J1088" t="s">
        <v>23</v>
      </c>
      <c r="L1088" t="s">
        <v>24</v>
      </c>
      <c r="M1088" t="s">
        <v>25</v>
      </c>
      <c r="P1088" t="s">
        <v>26</v>
      </c>
      <c r="R1088" t="str">
        <f>IFERROR(VLOOKUP(C1088,'SAU Lookup'!A:B,2,FALSE),"N")</f>
        <v>N</v>
      </c>
      <c r="S1088" t="str">
        <f>IFERROR(VLOOKUP(C1088,'SAU Lookup'!A:A,1,FALSE),S1087)</f>
        <v>47 Jaffrey-Rindge SAU Office</v>
      </c>
      <c r="T1088" t="str">
        <f t="shared" si="144"/>
        <v>81 Fitzgerald Drive, Unit 2</v>
      </c>
      <c r="U1088" t="str">
        <f t="shared" si="145"/>
        <v>Jaffrey</v>
      </c>
      <c r="V1088" t="str">
        <f t="shared" si="146"/>
        <v>03452</v>
      </c>
      <c r="W1088" t="str">
        <f t="shared" si="147"/>
        <v/>
      </c>
      <c r="X1088" t="str">
        <f t="shared" si="148"/>
        <v/>
      </c>
      <c r="Y1088" t="str">
        <f t="shared" si="149"/>
        <v/>
      </c>
      <c r="Z1088" t="str">
        <f t="shared" si="150"/>
        <v/>
      </c>
      <c r="AA1088" t="str">
        <f t="shared" si="151"/>
        <v/>
      </c>
      <c r="AB1088" t="str">
        <f t="shared" si="152"/>
        <v/>
      </c>
    </row>
    <row r="1089" spans="3:28" x14ac:dyDescent="0.2">
      <c r="C1089" t="s">
        <v>27</v>
      </c>
      <c r="R1089" t="str">
        <f>IFERROR(VLOOKUP(C1089,'SAU Lookup'!A:B,2,FALSE),"N")</f>
        <v>N</v>
      </c>
      <c r="S1089" t="str">
        <f>IFERROR(VLOOKUP(C1089,'SAU Lookup'!A:A,1,FALSE),S1088)</f>
        <v>47 Jaffrey-Rindge SAU Office</v>
      </c>
      <c r="T1089" t="str">
        <f t="shared" si="144"/>
        <v>81 Fitzgerald Drive, Unit 2</v>
      </c>
      <c r="U1089" t="str">
        <f t="shared" si="145"/>
        <v>Jaffrey</v>
      </c>
      <c r="V1089" t="str">
        <f t="shared" si="146"/>
        <v>03452</v>
      </c>
      <c r="W1089" t="str">
        <f t="shared" si="147"/>
        <v/>
      </c>
      <c r="X1089" t="str">
        <f t="shared" si="148"/>
        <v/>
      </c>
      <c r="Y1089" t="str">
        <f t="shared" si="149"/>
        <v/>
      </c>
      <c r="Z1089" t="str">
        <f t="shared" si="150"/>
        <v/>
      </c>
      <c r="AA1089" t="str">
        <f t="shared" si="151"/>
        <v/>
      </c>
      <c r="AB1089" t="str">
        <f t="shared" si="152"/>
        <v/>
      </c>
    </row>
    <row r="1090" spans="3:28" x14ac:dyDescent="0.2">
      <c r="C1090" t="s">
        <v>28</v>
      </c>
      <c r="R1090" t="str">
        <f>IFERROR(VLOOKUP(C1090,'SAU Lookup'!A:B,2,FALSE),"N")</f>
        <v>N</v>
      </c>
      <c r="S1090" t="str">
        <f>IFERROR(VLOOKUP(C1090,'SAU Lookup'!A:A,1,FALSE),S1089)</f>
        <v>47 Jaffrey-Rindge SAU Office</v>
      </c>
      <c r="T1090" t="str">
        <f t="shared" si="144"/>
        <v>81 Fitzgerald Drive, Unit 2</v>
      </c>
      <c r="U1090" t="str">
        <f t="shared" si="145"/>
        <v>Jaffrey</v>
      </c>
      <c r="V1090" t="str">
        <f t="shared" si="146"/>
        <v>03452</v>
      </c>
      <c r="W1090" t="str">
        <f t="shared" si="147"/>
        <v>Jaffrey-Rindge Middle School</v>
      </c>
      <c r="X1090" t="str">
        <f t="shared" si="148"/>
        <v>1 Conant Way</v>
      </c>
      <c r="Y1090" t="str">
        <f t="shared" si="149"/>
        <v>Jaffrey</v>
      </c>
      <c r="Z1090" t="str">
        <f t="shared" si="150"/>
        <v>03452</v>
      </c>
      <c r="AA1090" t="str">
        <f t="shared" si="151"/>
        <v xml:space="preserve">Open: M Tu W Th F </v>
      </c>
      <c r="AB1090" t="str">
        <f t="shared" si="152"/>
        <v xml:space="preserve">Serving: Br Lun </v>
      </c>
    </row>
    <row r="1091" spans="3:28" x14ac:dyDescent="0.2">
      <c r="C1091" t="s">
        <v>969</v>
      </c>
      <c r="J1091" t="s">
        <v>965</v>
      </c>
      <c r="L1091" t="s">
        <v>960</v>
      </c>
      <c r="M1091" t="s">
        <v>970</v>
      </c>
      <c r="P1091" t="s">
        <v>962</v>
      </c>
      <c r="Q1091" t="s">
        <v>963</v>
      </c>
      <c r="R1091" t="str">
        <f>IFERROR(VLOOKUP(C1091,'SAU Lookup'!A:B,2,FALSE),"N")</f>
        <v>N</v>
      </c>
      <c r="S1091" t="str">
        <f>IFERROR(VLOOKUP(C1091,'SAU Lookup'!A:A,1,FALSE),S1090)</f>
        <v>47 Jaffrey-Rindge SAU Office</v>
      </c>
      <c r="T1091" t="str">
        <f t="shared" si="144"/>
        <v>81 Fitzgerald Drive, Unit 2</v>
      </c>
      <c r="U1091" t="str">
        <f t="shared" si="145"/>
        <v>Jaffrey</v>
      </c>
      <c r="V1091" t="str">
        <f t="shared" si="146"/>
        <v>03452</v>
      </c>
      <c r="W1091" t="str">
        <f t="shared" si="147"/>
        <v/>
      </c>
      <c r="X1091" t="str">
        <f t="shared" si="148"/>
        <v/>
      </c>
      <c r="Y1091" t="str">
        <f t="shared" si="149"/>
        <v/>
      </c>
      <c r="Z1091" t="str">
        <f t="shared" si="150"/>
        <v/>
      </c>
      <c r="AA1091" t="str">
        <f t="shared" si="151"/>
        <v/>
      </c>
      <c r="AB1091" t="str">
        <f t="shared" si="152"/>
        <v/>
      </c>
    </row>
    <row r="1092" spans="3:28" x14ac:dyDescent="0.2">
      <c r="C1092" t="s">
        <v>22</v>
      </c>
      <c r="J1092" t="s">
        <v>23</v>
      </c>
      <c r="L1092" t="s">
        <v>24</v>
      </c>
      <c r="M1092" t="s">
        <v>25</v>
      </c>
      <c r="P1092" t="s">
        <v>26</v>
      </c>
      <c r="R1092" t="str">
        <f>IFERROR(VLOOKUP(C1092,'SAU Lookup'!A:B,2,FALSE),"N")</f>
        <v>N</v>
      </c>
      <c r="S1092" t="str">
        <f>IFERROR(VLOOKUP(C1092,'SAU Lookup'!A:A,1,FALSE),S1091)</f>
        <v>47 Jaffrey-Rindge SAU Office</v>
      </c>
      <c r="T1092" t="str">
        <f t="shared" si="144"/>
        <v>81 Fitzgerald Drive, Unit 2</v>
      </c>
      <c r="U1092" t="str">
        <f t="shared" si="145"/>
        <v>Jaffrey</v>
      </c>
      <c r="V1092" t="str">
        <f t="shared" si="146"/>
        <v>03452</v>
      </c>
      <c r="W1092" t="str">
        <f t="shared" si="147"/>
        <v/>
      </c>
      <c r="X1092" t="str">
        <f t="shared" si="148"/>
        <v/>
      </c>
      <c r="Y1092" t="str">
        <f t="shared" si="149"/>
        <v/>
      </c>
      <c r="Z1092" t="str">
        <f t="shared" si="150"/>
        <v/>
      </c>
      <c r="AA1092" t="str">
        <f t="shared" si="151"/>
        <v/>
      </c>
      <c r="AB1092" t="str">
        <f t="shared" si="152"/>
        <v/>
      </c>
    </row>
    <row r="1093" spans="3:28" x14ac:dyDescent="0.2">
      <c r="C1093" t="s">
        <v>27</v>
      </c>
      <c r="R1093" t="str">
        <f>IFERROR(VLOOKUP(C1093,'SAU Lookup'!A:B,2,FALSE),"N")</f>
        <v>N</v>
      </c>
      <c r="S1093" t="str">
        <f>IFERROR(VLOOKUP(C1093,'SAU Lookup'!A:A,1,FALSE),S1092)</f>
        <v>47 Jaffrey-Rindge SAU Office</v>
      </c>
      <c r="T1093" t="str">
        <f t="shared" si="144"/>
        <v>81 Fitzgerald Drive, Unit 2</v>
      </c>
      <c r="U1093" t="str">
        <f t="shared" si="145"/>
        <v>Jaffrey</v>
      </c>
      <c r="V1093" t="str">
        <f t="shared" si="146"/>
        <v>03452</v>
      </c>
      <c r="W1093" t="str">
        <f t="shared" si="147"/>
        <v/>
      </c>
      <c r="X1093" t="str">
        <f t="shared" si="148"/>
        <v/>
      </c>
      <c r="Y1093" t="str">
        <f t="shared" si="149"/>
        <v/>
      </c>
      <c r="Z1093" t="str">
        <f t="shared" si="150"/>
        <v/>
      </c>
      <c r="AA1093" t="str">
        <f t="shared" si="151"/>
        <v/>
      </c>
      <c r="AB1093" t="str">
        <f t="shared" si="152"/>
        <v/>
      </c>
    </row>
    <row r="1094" spans="3:28" x14ac:dyDescent="0.2">
      <c r="C1094" t="s">
        <v>28</v>
      </c>
      <c r="R1094" t="str">
        <f>IFERROR(VLOOKUP(C1094,'SAU Lookup'!A:B,2,FALSE),"N")</f>
        <v>N</v>
      </c>
      <c r="S1094" t="str">
        <f>IFERROR(VLOOKUP(C1094,'SAU Lookup'!A:A,1,FALSE),S1093)</f>
        <v>47 Jaffrey-Rindge SAU Office</v>
      </c>
      <c r="T1094" t="str">
        <f t="shared" si="144"/>
        <v>81 Fitzgerald Drive, Unit 2</v>
      </c>
      <c r="U1094" t="str">
        <f t="shared" si="145"/>
        <v>Jaffrey</v>
      </c>
      <c r="V1094" t="str">
        <f t="shared" si="146"/>
        <v>03452</v>
      </c>
      <c r="W1094" t="str">
        <f t="shared" si="147"/>
        <v>Rindge Memorial School</v>
      </c>
      <c r="X1094" t="str">
        <f t="shared" si="148"/>
        <v>58 School Street</v>
      </c>
      <c r="Y1094" t="str">
        <f t="shared" si="149"/>
        <v>Rindge</v>
      </c>
      <c r="Z1094" t="str">
        <f t="shared" si="150"/>
        <v>03461</v>
      </c>
      <c r="AA1094" t="str">
        <f t="shared" si="151"/>
        <v xml:space="preserve">Open: M Tu W Th F </v>
      </c>
      <c r="AB1094" t="str">
        <f t="shared" si="152"/>
        <v xml:space="preserve">Serving: Br Lun </v>
      </c>
    </row>
    <row r="1095" spans="3:28" x14ac:dyDescent="0.2">
      <c r="C1095" t="s">
        <v>971</v>
      </c>
      <c r="J1095" t="s">
        <v>965</v>
      </c>
      <c r="L1095" t="s">
        <v>960</v>
      </c>
      <c r="M1095" t="s">
        <v>972</v>
      </c>
      <c r="P1095" t="s">
        <v>973</v>
      </c>
      <c r="Q1095" t="s">
        <v>974</v>
      </c>
      <c r="R1095" t="str">
        <f>IFERROR(VLOOKUP(C1095,'SAU Lookup'!A:B,2,FALSE),"N")</f>
        <v>N</v>
      </c>
      <c r="S1095" t="str">
        <f>IFERROR(VLOOKUP(C1095,'SAU Lookup'!A:A,1,FALSE),S1094)</f>
        <v>47 Jaffrey-Rindge SAU Office</v>
      </c>
      <c r="T1095" t="str">
        <f t="shared" si="144"/>
        <v>81 Fitzgerald Drive, Unit 2</v>
      </c>
      <c r="U1095" t="str">
        <f t="shared" si="145"/>
        <v>Jaffrey</v>
      </c>
      <c r="V1095" t="str">
        <f t="shared" si="146"/>
        <v>03452</v>
      </c>
      <c r="W1095" t="str">
        <f t="shared" si="147"/>
        <v/>
      </c>
      <c r="X1095" t="str">
        <f t="shared" si="148"/>
        <v/>
      </c>
      <c r="Y1095" t="str">
        <f t="shared" si="149"/>
        <v/>
      </c>
      <c r="Z1095" t="str">
        <f t="shared" si="150"/>
        <v/>
      </c>
      <c r="AA1095" t="str">
        <f t="shared" si="151"/>
        <v/>
      </c>
      <c r="AB1095" t="str">
        <f t="shared" si="152"/>
        <v/>
      </c>
    </row>
    <row r="1096" spans="3:28" x14ac:dyDescent="0.2">
      <c r="C1096" t="s">
        <v>22</v>
      </c>
      <c r="J1096" t="s">
        <v>23</v>
      </c>
      <c r="L1096" t="s">
        <v>24</v>
      </c>
      <c r="M1096" t="s">
        <v>25</v>
      </c>
      <c r="P1096" t="s">
        <v>26</v>
      </c>
      <c r="R1096" t="str">
        <f>IFERROR(VLOOKUP(C1096,'SAU Lookup'!A:B,2,FALSE),"N")</f>
        <v>N</v>
      </c>
      <c r="S1096" t="str">
        <f>IFERROR(VLOOKUP(C1096,'SAU Lookup'!A:A,1,FALSE),S1095)</f>
        <v>47 Jaffrey-Rindge SAU Office</v>
      </c>
      <c r="T1096" t="str">
        <f t="shared" si="144"/>
        <v>81 Fitzgerald Drive, Unit 2</v>
      </c>
      <c r="U1096" t="str">
        <f t="shared" si="145"/>
        <v>Jaffrey</v>
      </c>
      <c r="V1096" t="str">
        <f t="shared" si="146"/>
        <v>03452</v>
      </c>
      <c r="W1096" t="str">
        <f t="shared" si="147"/>
        <v/>
      </c>
      <c r="X1096" t="str">
        <f t="shared" si="148"/>
        <v/>
      </c>
      <c r="Y1096" t="str">
        <f t="shared" si="149"/>
        <v/>
      </c>
      <c r="Z1096" t="str">
        <f t="shared" si="150"/>
        <v/>
      </c>
      <c r="AA1096" t="str">
        <f t="shared" si="151"/>
        <v/>
      </c>
      <c r="AB1096" t="str">
        <f t="shared" si="152"/>
        <v/>
      </c>
    </row>
    <row r="1097" spans="3:28" x14ac:dyDescent="0.2">
      <c r="C1097" t="s">
        <v>27</v>
      </c>
      <c r="R1097" t="str">
        <f>IFERROR(VLOOKUP(C1097,'SAU Lookup'!A:B,2,FALSE),"N")</f>
        <v>N</v>
      </c>
      <c r="S1097" t="str">
        <f>IFERROR(VLOOKUP(C1097,'SAU Lookup'!A:A,1,FALSE),S1096)</f>
        <v>47 Jaffrey-Rindge SAU Office</v>
      </c>
      <c r="T1097" t="str">
        <f t="shared" si="144"/>
        <v>81 Fitzgerald Drive, Unit 2</v>
      </c>
      <c r="U1097" t="str">
        <f t="shared" si="145"/>
        <v>Jaffrey</v>
      </c>
      <c r="V1097" t="str">
        <f t="shared" si="146"/>
        <v>03452</v>
      </c>
      <c r="W1097" t="str">
        <f t="shared" si="147"/>
        <v/>
      </c>
      <c r="X1097" t="str">
        <f t="shared" si="148"/>
        <v/>
      </c>
      <c r="Y1097" t="str">
        <f t="shared" si="149"/>
        <v/>
      </c>
      <c r="Z1097" t="str">
        <f t="shared" si="150"/>
        <v/>
      </c>
      <c r="AA1097" t="str">
        <f t="shared" si="151"/>
        <v/>
      </c>
      <c r="AB1097" t="str">
        <f t="shared" si="152"/>
        <v/>
      </c>
    </row>
    <row r="1098" spans="3:28" x14ac:dyDescent="0.2">
      <c r="C1098" t="s">
        <v>28</v>
      </c>
      <c r="R1098" t="str">
        <f>IFERROR(VLOOKUP(C1098,'SAU Lookup'!A:B,2,FALSE),"N")</f>
        <v>N</v>
      </c>
      <c r="S1098" t="str">
        <f>IFERROR(VLOOKUP(C1098,'SAU Lookup'!A:A,1,FALSE),S1097)</f>
        <v>47 Jaffrey-Rindge SAU Office</v>
      </c>
      <c r="T1098" t="str">
        <f t="shared" si="144"/>
        <v>81 Fitzgerald Drive, Unit 2</v>
      </c>
      <c r="U1098" t="str">
        <f t="shared" si="145"/>
        <v>Jaffrey</v>
      </c>
      <c r="V1098" t="str">
        <f t="shared" si="146"/>
        <v>03452</v>
      </c>
      <c r="W1098" t="str">
        <f t="shared" si="147"/>
        <v/>
      </c>
      <c r="X1098" t="str">
        <f t="shared" si="148"/>
        <v/>
      </c>
      <c r="Y1098" t="str">
        <f t="shared" si="149"/>
        <v/>
      </c>
      <c r="Z1098" t="str">
        <f t="shared" si="150"/>
        <v/>
      </c>
      <c r="AA1098" t="str">
        <f t="shared" si="151"/>
        <v/>
      </c>
      <c r="AB1098" t="str">
        <f t="shared" si="152"/>
        <v/>
      </c>
    </row>
    <row r="1099" spans="3:28" x14ac:dyDescent="0.2">
      <c r="C1099" t="s">
        <v>975</v>
      </c>
      <c r="J1099" t="s">
        <v>976</v>
      </c>
      <c r="L1099" t="s">
        <v>977</v>
      </c>
      <c r="M1099" t="s">
        <v>978</v>
      </c>
      <c r="P1099" t="s">
        <v>979</v>
      </c>
      <c r="Q1099" t="s">
        <v>980</v>
      </c>
      <c r="R1099" t="str">
        <f>IFERROR(VLOOKUP(C1099,'SAU Lookup'!A:B,2,FALSE),"N")</f>
        <v>Y</v>
      </c>
      <c r="S1099" t="str">
        <f>IFERROR(VLOOKUP(C1099,'SAU Lookup'!A:A,1,FALSE),S1098)</f>
        <v>48 Plymouth SAU Office</v>
      </c>
      <c r="T1099" t="str">
        <f t="shared" si="144"/>
        <v>47 Old Ward Bridge Rd.</v>
      </c>
      <c r="U1099" t="str">
        <f t="shared" si="145"/>
        <v>Plymouth</v>
      </c>
      <c r="V1099" t="str">
        <f t="shared" si="146"/>
        <v>03264</v>
      </c>
      <c r="W1099" t="str">
        <f t="shared" si="147"/>
        <v>Campton Elementary School</v>
      </c>
      <c r="X1099" t="str">
        <f t="shared" si="148"/>
        <v>1110 NH Rte. 175</v>
      </c>
      <c r="Y1099" t="str">
        <f t="shared" si="149"/>
        <v>Campton</v>
      </c>
      <c r="Z1099" t="str">
        <f t="shared" si="150"/>
        <v>03264</v>
      </c>
      <c r="AA1099" t="str">
        <f t="shared" si="151"/>
        <v xml:space="preserve">Open: M Tu W Th F </v>
      </c>
      <c r="AB1099" t="str">
        <f t="shared" si="152"/>
        <v xml:space="preserve">Serving: Br Lun </v>
      </c>
    </row>
    <row r="1100" spans="3:28" x14ac:dyDescent="0.2">
      <c r="C1100" t="s">
        <v>981</v>
      </c>
      <c r="J1100" t="s">
        <v>982</v>
      </c>
      <c r="L1100" t="s">
        <v>983</v>
      </c>
      <c r="M1100" t="s">
        <v>984</v>
      </c>
      <c r="P1100" t="s">
        <v>985</v>
      </c>
      <c r="Q1100" t="s">
        <v>980</v>
      </c>
      <c r="R1100" t="str">
        <f>IFERROR(VLOOKUP(C1100,'SAU Lookup'!A:B,2,FALSE),"N")</f>
        <v>N</v>
      </c>
      <c r="S1100" t="str">
        <f>IFERROR(VLOOKUP(C1100,'SAU Lookup'!A:A,1,FALSE),S1099)</f>
        <v>48 Plymouth SAU Office</v>
      </c>
      <c r="T1100" t="str">
        <f t="shared" ref="T1100:T1163" si="153">IF(R1100="Y",M1100,T1099)</f>
        <v>47 Old Ward Bridge Rd.</v>
      </c>
      <c r="U1100" t="str">
        <f t="shared" ref="U1100:U1163" si="154">IF($R1100="Y",P1100,U1099)</f>
        <v>Plymouth</v>
      </c>
      <c r="V1100" t="str">
        <f t="shared" ref="V1100:V1163" si="155">IF($R1100="Y",Q1100,V1099)</f>
        <v>03264</v>
      </c>
      <c r="W1100" t="str">
        <f t="shared" ref="W1100:W1163" si="156">IF(ISNUMBER(SEARCH("open",C1102)),C1101,"")</f>
        <v/>
      </c>
      <c r="X1100" t="str">
        <f t="shared" ref="X1100:X1163" si="157">IF(ISNUMBER(SEARCH("open",$C1102)),M1101,"")</f>
        <v/>
      </c>
      <c r="Y1100" t="str">
        <f t="shared" ref="Y1100:Y1163" si="158">IF(ISNUMBER(SEARCH("open",$C1102)),P1101,"")</f>
        <v/>
      </c>
      <c r="Z1100" t="str">
        <f t="shared" ref="Z1100:Z1163" si="159">IF(ISNUMBER(SEARCH("open",$C1102)),Q1101,"")</f>
        <v/>
      </c>
      <c r="AA1100" t="str">
        <f t="shared" ref="AA1100:AA1163" si="160">IF(ISNUMBER(SEARCH("open",$C1102)),C1102,"")</f>
        <v/>
      </c>
      <c r="AB1100" t="str">
        <f t="shared" ref="AB1100:AB1163" si="161">IF(ISNUMBER(SEARCH("open",$C1102)),C1103,"")</f>
        <v/>
      </c>
    </row>
    <row r="1101" spans="3:28" x14ac:dyDescent="0.2">
      <c r="C1101" t="s">
        <v>22</v>
      </c>
      <c r="J1101" t="s">
        <v>23</v>
      </c>
      <c r="L1101" t="s">
        <v>24</v>
      </c>
      <c r="M1101" t="s">
        <v>25</v>
      </c>
      <c r="P1101" t="s">
        <v>26</v>
      </c>
      <c r="R1101" t="str">
        <f>IFERROR(VLOOKUP(C1101,'SAU Lookup'!A:B,2,FALSE),"N")</f>
        <v>N</v>
      </c>
      <c r="S1101" t="str">
        <f>IFERROR(VLOOKUP(C1101,'SAU Lookup'!A:A,1,FALSE),S1100)</f>
        <v>48 Plymouth SAU Office</v>
      </c>
      <c r="T1101" t="str">
        <f t="shared" si="153"/>
        <v>47 Old Ward Bridge Rd.</v>
      </c>
      <c r="U1101" t="str">
        <f t="shared" si="154"/>
        <v>Plymouth</v>
      </c>
      <c r="V1101" t="str">
        <f t="shared" si="155"/>
        <v>03264</v>
      </c>
      <c r="W1101" t="str">
        <f t="shared" si="156"/>
        <v/>
      </c>
      <c r="X1101" t="str">
        <f t="shared" si="157"/>
        <v/>
      </c>
      <c r="Y1101" t="str">
        <f t="shared" si="158"/>
        <v/>
      </c>
      <c r="Z1101" t="str">
        <f t="shared" si="159"/>
        <v/>
      </c>
      <c r="AA1101" t="str">
        <f t="shared" si="160"/>
        <v/>
      </c>
      <c r="AB1101" t="str">
        <f t="shared" si="161"/>
        <v/>
      </c>
    </row>
    <row r="1102" spans="3:28" x14ac:dyDescent="0.2">
      <c r="C1102" t="s">
        <v>27</v>
      </c>
      <c r="R1102" t="str">
        <f>IFERROR(VLOOKUP(C1102,'SAU Lookup'!A:B,2,FALSE),"N")</f>
        <v>N</v>
      </c>
      <c r="S1102" t="str">
        <f>IFERROR(VLOOKUP(C1102,'SAU Lookup'!A:A,1,FALSE),S1101)</f>
        <v>48 Plymouth SAU Office</v>
      </c>
      <c r="T1102" t="str">
        <f t="shared" si="153"/>
        <v>47 Old Ward Bridge Rd.</v>
      </c>
      <c r="U1102" t="str">
        <f t="shared" si="154"/>
        <v>Plymouth</v>
      </c>
      <c r="V1102" t="str">
        <f t="shared" si="155"/>
        <v>03264</v>
      </c>
      <c r="W1102" t="str">
        <f t="shared" si="156"/>
        <v/>
      </c>
      <c r="X1102" t="str">
        <f t="shared" si="157"/>
        <v/>
      </c>
      <c r="Y1102" t="str">
        <f t="shared" si="158"/>
        <v/>
      </c>
      <c r="Z1102" t="str">
        <f t="shared" si="159"/>
        <v/>
      </c>
      <c r="AA1102" t="str">
        <f t="shared" si="160"/>
        <v/>
      </c>
      <c r="AB1102" t="str">
        <f t="shared" si="161"/>
        <v/>
      </c>
    </row>
    <row r="1103" spans="3:28" x14ac:dyDescent="0.2">
      <c r="C1103" t="s">
        <v>28</v>
      </c>
      <c r="R1103" t="str">
        <f>IFERROR(VLOOKUP(C1103,'SAU Lookup'!A:B,2,FALSE),"N")</f>
        <v>N</v>
      </c>
      <c r="S1103" t="str">
        <f>IFERROR(VLOOKUP(C1103,'SAU Lookup'!A:A,1,FALSE),S1102)</f>
        <v>48 Plymouth SAU Office</v>
      </c>
      <c r="T1103" t="str">
        <f t="shared" si="153"/>
        <v>47 Old Ward Bridge Rd.</v>
      </c>
      <c r="U1103" t="str">
        <f t="shared" si="154"/>
        <v>Plymouth</v>
      </c>
      <c r="V1103" t="str">
        <f t="shared" si="155"/>
        <v>03264</v>
      </c>
      <c r="W1103" t="str">
        <f t="shared" si="156"/>
        <v>Campton Elementary School</v>
      </c>
      <c r="X1103" t="str">
        <f t="shared" si="157"/>
        <v>1110 NH Rte. 175</v>
      </c>
      <c r="Y1103" t="str">
        <f t="shared" si="158"/>
        <v>Campton</v>
      </c>
      <c r="Z1103" t="str">
        <f t="shared" si="159"/>
        <v>03285</v>
      </c>
      <c r="AA1103" t="str">
        <f t="shared" si="160"/>
        <v xml:space="preserve">Open: M Tu W Th F </v>
      </c>
      <c r="AB1103" t="str">
        <f t="shared" si="161"/>
        <v xml:space="preserve">Serving: Br Lun </v>
      </c>
    </row>
    <row r="1104" spans="3:28" x14ac:dyDescent="0.2">
      <c r="C1104" t="s">
        <v>981</v>
      </c>
      <c r="J1104" t="s">
        <v>986</v>
      </c>
      <c r="L1104" t="s">
        <v>987</v>
      </c>
      <c r="M1104" t="s">
        <v>984</v>
      </c>
      <c r="P1104" t="s">
        <v>985</v>
      </c>
      <c r="Q1104" t="s">
        <v>988</v>
      </c>
      <c r="R1104" t="str">
        <f>IFERROR(VLOOKUP(C1104,'SAU Lookup'!A:B,2,FALSE),"N")</f>
        <v>N</v>
      </c>
      <c r="S1104" t="str">
        <f>IFERROR(VLOOKUP(C1104,'SAU Lookup'!A:A,1,FALSE),S1103)</f>
        <v>48 Plymouth SAU Office</v>
      </c>
      <c r="T1104" t="str">
        <f t="shared" si="153"/>
        <v>47 Old Ward Bridge Rd.</v>
      </c>
      <c r="U1104" t="str">
        <f t="shared" si="154"/>
        <v>Plymouth</v>
      </c>
      <c r="V1104" t="str">
        <f t="shared" si="155"/>
        <v>03264</v>
      </c>
      <c r="W1104" t="str">
        <f t="shared" si="156"/>
        <v/>
      </c>
      <c r="X1104" t="str">
        <f t="shared" si="157"/>
        <v/>
      </c>
      <c r="Y1104" t="str">
        <f t="shared" si="158"/>
        <v/>
      </c>
      <c r="Z1104" t="str">
        <f t="shared" si="159"/>
        <v/>
      </c>
      <c r="AA1104" t="str">
        <f t="shared" si="160"/>
        <v/>
      </c>
      <c r="AB1104" t="str">
        <f t="shared" si="161"/>
        <v/>
      </c>
    </row>
    <row r="1105" spans="3:28" x14ac:dyDescent="0.2">
      <c r="C1105" t="s">
        <v>22</v>
      </c>
      <c r="J1105" t="s">
        <v>23</v>
      </c>
      <c r="L1105" t="s">
        <v>24</v>
      </c>
      <c r="M1105" t="s">
        <v>25</v>
      </c>
      <c r="P1105" t="s">
        <v>26</v>
      </c>
      <c r="R1105" t="str">
        <f>IFERROR(VLOOKUP(C1105,'SAU Lookup'!A:B,2,FALSE),"N")</f>
        <v>N</v>
      </c>
      <c r="S1105" t="str">
        <f>IFERROR(VLOOKUP(C1105,'SAU Lookup'!A:A,1,FALSE),S1104)</f>
        <v>48 Plymouth SAU Office</v>
      </c>
      <c r="T1105" t="str">
        <f t="shared" si="153"/>
        <v>47 Old Ward Bridge Rd.</v>
      </c>
      <c r="U1105" t="str">
        <f t="shared" si="154"/>
        <v>Plymouth</v>
      </c>
      <c r="V1105" t="str">
        <f t="shared" si="155"/>
        <v>03264</v>
      </c>
      <c r="W1105" t="str">
        <f t="shared" si="156"/>
        <v/>
      </c>
      <c r="X1105" t="str">
        <f t="shared" si="157"/>
        <v/>
      </c>
      <c r="Y1105" t="str">
        <f t="shared" si="158"/>
        <v/>
      </c>
      <c r="Z1105" t="str">
        <f t="shared" si="159"/>
        <v/>
      </c>
      <c r="AA1105" t="str">
        <f t="shared" si="160"/>
        <v/>
      </c>
      <c r="AB1105" t="str">
        <f t="shared" si="161"/>
        <v/>
      </c>
    </row>
    <row r="1106" spans="3:28" x14ac:dyDescent="0.2">
      <c r="C1106" t="s">
        <v>27</v>
      </c>
      <c r="R1106" t="str">
        <f>IFERROR(VLOOKUP(C1106,'SAU Lookup'!A:B,2,FALSE),"N")</f>
        <v>N</v>
      </c>
      <c r="S1106" t="str">
        <f>IFERROR(VLOOKUP(C1106,'SAU Lookup'!A:A,1,FALSE),S1105)</f>
        <v>48 Plymouth SAU Office</v>
      </c>
      <c r="T1106" t="str">
        <f t="shared" si="153"/>
        <v>47 Old Ward Bridge Rd.</v>
      </c>
      <c r="U1106" t="str">
        <f t="shared" si="154"/>
        <v>Plymouth</v>
      </c>
      <c r="V1106" t="str">
        <f t="shared" si="155"/>
        <v>03264</v>
      </c>
      <c r="W1106" t="str">
        <f t="shared" si="156"/>
        <v/>
      </c>
      <c r="X1106" t="str">
        <f t="shared" si="157"/>
        <v/>
      </c>
      <c r="Y1106" t="str">
        <f t="shared" si="158"/>
        <v/>
      </c>
      <c r="Z1106" t="str">
        <f t="shared" si="159"/>
        <v/>
      </c>
      <c r="AA1106" t="str">
        <f t="shared" si="160"/>
        <v/>
      </c>
      <c r="AB1106" t="str">
        <f t="shared" si="161"/>
        <v/>
      </c>
    </row>
    <row r="1107" spans="3:28" x14ac:dyDescent="0.2">
      <c r="C1107" t="s">
        <v>28</v>
      </c>
      <c r="R1107" t="str">
        <f>IFERROR(VLOOKUP(C1107,'SAU Lookup'!A:B,2,FALSE),"N")</f>
        <v>N</v>
      </c>
      <c r="S1107" t="str">
        <f>IFERROR(VLOOKUP(C1107,'SAU Lookup'!A:A,1,FALSE),S1106)</f>
        <v>48 Plymouth SAU Office</v>
      </c>
      <c r="T1107" t="str">
        <f t="shared" si="153"/>
        <v>47 Old Ward Bridge Rd.</v>
      </c>
      <c r="U1107" t="str">
        <f t="shared" si="154"/>
        <v>Plymouth</v>
      </c>
      <c r="V1107" t="str">
        <f t="shared" si="155"/>
        <v>03264</v>
      </c>
      <c r="W1107" t="str">
        <f t="shared" si="156"/>
        <v>Holderness Central School</v>
      </c>
      <c r="X1107" t="str">
        <f t="shared" si="157"/>
        <v>3 School Rd.</v>
      </c>
      <c r="Y1107" t="str">
        <f t="shared" si="158"/>
        <v>Holderness</v>
      </c>
      <c r="Z1107" t="str">
        <f t="shared" si="159"/>
        <v>03264</v>
      </c>
      <c r="AA1107" t="str">
        <f t="shared" si="160"/>
        <v xml:space="preserve">Open: M Tu W Th F </v>
      </c>
      <c r="AB1107" t="str">
        <f t="shared" si="161"/>
        <v xml:space="preserve">Serving: Br Lun </v>
      </c>
    </row>
    <row r="1108" spans="3:28" x14ac:dyDescent="0.2">
      <c r="C1108" t="s">
        <v>989</v>
      </c>
      <c r="J1108" t="s">
        <v>982</v>
      </c>
      <c r="L1108" t="s">
        <v>983</v>
      </c>
      <c r="M1108" t="s">
        <v>990</v>
      </c>
      <c r="P1108" t="s">
        <v>991</v>
      </c>
      <c r="Q1108" t="s">
        <v>980</v>
      </c>
      <c r="R1108" t="str">
        <f>IFERROR(VLOOKUP(C1108,'SAU Lookup'!A:B,2,FALSE),"N")</f>
        <v>N</v>
      </c>
      <c r="S1108" t="str">
        <f>IFERROR(VLOOKUP(C1108,'SAU Lookup'!A:A,1,FALSE),S1107)</f>
        <v>48 Plymouth SAU Office</v>
      </c>
      <c r="T1108" t="str">
        <f t="shared" si="153"/>
        <v>47 Old Ward Bridge Rd.</v>
      </c>
      <c r="U1108" t="str">
        <f t="shared" si="154"/>
        <v>Plymouth</v>
      </c>
      <c r="V1108" t="str">
        <f t="shared" si="155"/>
        <v>03264</v>
      </c>
      <c r="W1108" t="str">
        <f t="shared" si="156"/>
        <v/>
      </c>
      <c r="X1108" t="str">
        <f t="shared" si="157"/>
        <v/>
      </c>
      <c r="Y1108" t="str">
        <f t="shared" si="158"/>
        <v/>
      </c>
      <c r="Z1108" t="str">
        <f t="shared" si="159"/>
        <v/>
      </c>
      <c r="AA1108" t="str">
        <f t="shared" si="160"/>
        <v/>
      </c>
      <c r="AB1108" t="str">
        <f t="shared" si="161"/>
        <v/>
      </c>
    </row>
    <row r="1109" spans="3:28" x14ac:dyDescent="0.2">
      <c r="C1109" t="s">
        <v>22</v>
      </c>
      <c r="J1109" t="s">
        <v>23</v>
      </c>
      <c r="L1109" t="s">
        <v>24</v>
      </c>
      <c r="M1109" t="s">
        <v>25</v>
      </c>
      <c r="P1109" t="s">
        <v>26</v>
      </c>
      <c r="R1109" t="str">
        <f>IFERROR(VLOOKUP(C1109,'SAU Lookup'!A:B,2,FALSE),"N")</f>
        <v>N</v>
      </c>
      <c r="S1109" t="str">
        <f>IFERROR(VLOOKUP(C1109,'SAU Lookup'!A:A,1,FALSE),S1108)</f>
        <v>48 Plymouth SAU Office</v>
      </c>
      <c r="T1109" t="str">
        <f t="shared" si="153"/>
        <v>47 Old Ward Bridge Rd.</v>
      </c>
      <c r="U1109" t="str">
        <f t="shared" si="154"/>
        <v>Plymouth</v>
      </c>
      <c r="V1109" t="str">
        <f t="shared" si="155"/>
        <v>03264</v>
      </c>
      <c r="W1109" t="str">
        <f t="shared" si="156"/>
        <v/>
      </c>
      <c r="X1109" t="str">
        <f t="shared" si="157"/>
        <v/>
      </c>
      <c r="Y1109" t="str">
        <f t="shared" si="158"/>
        <v/>
      </c>
      <c r="Z1109" t="str">
        <f t="shared" si="159"/>
        <v/>
      </c>
      <c r="AA1109" t="str">
        <f t="shared" si="160"/>
        <v/>
      </c>
      <c r="AB1109" t="str">
        <f t="shared" si="161"/>
        <v/>
      </c>
    </row>
    <row r="1110" spans="3:28" x14ac:dyDescent="0.2">
      <c r="C1110" t="s">
        <v>27</v>
      </c>
      <c r="R1110" t="str">
        <f>IFERROR(VLOOKUP(C1110,'SAU Lookup'!A:B,2,FALSE),"N")</f>
        <v>N</v>
      </c>
      <c r="S1110" t="str">
        <f>IFERROR(VLOOKUP(C1110,'SAU Lookup'!A:A,1,FALSE),S1109)</f>
        <v>48 Plymouth SAU Office</v>
      </c>
      <c r="T1110" t="str">
        <f t="shared" si="153"/>
        <v>47 Old Ward Bridge Rd.</v>
      </c>
      <c r="U1110" t="str">
        <f t="shared" si="154"/>
        <v>Plymouth</v>
      </c>
      <c r="V1110" t="str">
        <f t="shared" si="155"/>
        <v>03264</v>
      </c>
      <c r="W1110" t="str">
        <f t="shared" si="156"/>
        <v/>
      </c>
      <c r="X1110" t="str">
        <f t="shared" si="157"/>
        <v/>
      </c>
      <c r="Y1110" t="str">
        <f t="shared" si="158"/>
        <v/>
      </c>
      <c r="Z1110" t="str">
        <f t="shared" si="159"/>
        <v/>
      </c>
      <c r="AA1110" t="str">
        <f t="shared" si="160"/>
        <v/>
      </c>
      <c r="AB1110" t="str">
        <f t="shared" si="161"/>
        <v/>
      </c>
    </row>
    <row r="1111" spans="3:28" x14ac:dyDescent="0.2">
      <c r="C1111" t="s">
        <v>28</v>
      </c>
      <c r="R1111" t="str">
        <f>IFERROR(VLOOKUP(C1111,'SAU Lookup'!A:B,2,FALSE),"N")</f>
        <v>N</v>
      </c>
      <c r="S1111" t="str">
        <f>IFERROR(VLOOKUP(C1111,'SAU Lookup'!A:A,1,FALSE),S1110)</f>
        <v>48 Plymouth SAU Office</v>
      </c>
      <c r="T1111" t="str">
        <f t="shared" si="153"/>
        <v>47 Old Ward Bridge Rd.</v>
      </c>
      <c r="U1111" t="str">
        <f t="shared" si="154"/>
        <v>Plymouth</v>
      </c>
      <c r="V1111" t="str">
        <f t="shared" si="155"/>
        <v>03264</v>
      </c>
      <c r="W1111" t="str">
        <f t="shared" si="156"/>
        <v>Holderness Central School</v>
      </c>
      <c r="X1111" t="str">
        <f t="shared" si="157"/>
        <v>3 School Rd.</v>
      </c>
      <c r="Y1111" t="str">
        <f t="shared" si="158"/>
        <v>Holderness</v>
      </c>
      <c r="Z1111" t="str">
        <f t="shared" si="159"/>
        <v>03245</v>
      </c>
      <c r="AA1111" t="str">
        <f t="shared" si="160"/>
        <v xml:space="preserve">Open: M Tu W Th F </v>
      </c>
      <c r="AB1111" t="str">
        <f t="shared" si="161"/>
        <v xml:space="preserve">Serving: Br Lun </v>
      </c>
    </row>
    <row r="1112" spans="3:28" x14ac:dyDescent="0.2">
      <c r="C1112" t="s">
        <v>989</v>
      </c>
      <c r="J1112" t="s">
        <v>992</v>
      </c>
      <c r="L1112" t="s">
        <v>993</v>
      </c>
      <c r="M1112" t="s">
        <v>990</v>
      </c>
      <c r="P1112" t="s">
        <v>991</v>
      </c>
      <c r="Q1112" t="s">
        <v>994</v>
      </c>
      <c r="R1112" t="str">
        <f>IFERROR(VLOOKUP(C1112,'SAU Lookup'!A:B,2,FALSE),"N")</f>
        <v>N</v>
      </c>
      <c r="S1112" t="str">
        <f>IFERROR(VLOOKUP(C1112,'SAU Lookup'!A:A,1,FALSE),S1111)</f>
        <v>48 Plymouth SAU Office</v>
      </c>
      <c r="T1112" t="str">
        <f t="shared" si="153"/>
        <v>47 Old Ward Bridge Rd.</v>
      </c>
      <c r="U1112" t="str">
        <f t="shared" si="154"/>
        <v>Plymouth</v>
      </c>
      <c r="V1112" t="str">
        <f t="shared" si="155"/>
        <v>03264</v>
      </c>
      <c r="W1112" t="str">
        <f t="shared" si="156"/>
        <v/>
      </c>
      <c r="X1112" t="str">
        <f t="shared" si="157"/>
        <v/>
      </c>
      <c r="Y1112" t="str">
        <f t="shared" si="158"/>
        <v/>
      </c>
      <c r="Z1112" t="str">
        <f t="shared" si="159"/>
        <v/>
      </c>
      <c r="AA1112" t="str">
        <f t="shared" si="160"/>
        <v/>
      </c>
      <c r="AB1112" t="str">
        <f t="shared" si="161"/>
        <v/>
      </c>
    </row>
    <row r="1113" spans="3:28" x14ac:dyDescent="0.2">
      <c r="C1113" t="s">
        <v>22</v>
      </c>
      <c r="J1113" t="s">
        <v>23</v>
      </c>
      <c r="L1113" t="s">
        <v>24</v>
      </c>
      <c r="M1113" t="s">
        <v>25</v>
      </c>
      <c r="P1113" t="s">
        <v>26</v>
      </c>
      <c r="R1113" t="str">
        <f>IFERROR(VLOOKUP(C1113,'SAU Lookup'!A:B,2,FALSE),"N")</f>
        <v>N</v>
      </c>
      <c r="S1113" t="str">
        <f>IFERROR(VLOOKUP(C1113,'SAU Lookup'!A:A,1,FALSE),S1112)</f>
        <v>48 Plymouth SAU Office</v>
      </c>
      <c r="T1113" t="str">
        <f t="shared" si="153"/>
        <v>47 Old Ward Bridge Rd.</v>
      </c>
      <c r="U1113" t="str">
        <f t="shared" si="154"/>
        <v>Plymouth</v>
      </c>
      <c r="V1113" t="str">
        <f t="shared" si="155"/>
        <v>03264</v>
      </c>
      <c r="W1113" t="str">
        <f t="shared" si="156"/>
        <v/>
      </c>
      <c r="X1113" t="str">
        <f t="shared" si="157"/>
        <v/>
      </c>
      <c r="Y1113" t="str">
        <f t="shared" si="158"/>
        <v/>
      </c>
      <c r="Z1113" t="str">
        <f t="shared" si="159"/>
        <v/>
      </c>
      <c r="AA1113" t="str">
        <f t="shared" si="160"/>
        <v/>
      </c>
      <c r="AB1113" t="str">
        <f t="shared" si="161"/>
        <v/>
      </c>
    </row>
    <row r="1114" spans="3:28" x14ac:dyDescent="0.2">
      <c r="C1114" t="s">
        <v>27</v>
      </c>
      <c r="R1114" t="str">
        <f>IFERROR(VLOOKUP(C1114,'SAU Lookup'!A:B,2,FALSE),"N")</f>
        <v>N</v>
      </c>
      <c r="S1114" t="str">
        <f>IFERROR(VLOOKUP(C1114,'SAU Lookup'!A:A,1,FALSE),S1113)</f>
        <v>48 Plymouth SAU Office</v>
      </c>
      <c r="T1114" t="str">
        <f t="shared" si="153"/>
        <v>47 Old Ward Bridge Rd.</v>
      </c>
      <c r="U1114" t="str">
        <f t="shared" si="154"/>
        <v>Plymouth</v>
      </c>
      <c r="V1114" t="str">
        <f t="shared" si="155"/>
        <v>03264</v>
      </c>
      <c r="W1114" t="str">
        <f t="shared" si="156"/>
        <v/>
      </c>
      <c r="X1114" t="str">
        <f t="shared" si="157"/>
        <v/>
      </c>
      <c r="Y1114" t="str">
        <f t="shared" si="158"/>
        <v/>
      </c>
      <c r="Z1114" t="str">
        <f t="shared" si="159"/>
        <v/>
      </c>
      <c r="AA1114" t="str">
        <f t="shared" si="160"/>
        <v/>
      </c>
      <c r="AB1114" t="str">
        <f t="shared" si="161"/>
        <v/>
      </c>
    </row>
    <row r="1115" spans="3:28" x14ac:dyDescent="0.2">
      <c r="C1115" t="s">
        <v>28</v>
      </c>
      <c r="R1115" t="str">
        <f>IFERROR(VLOOKUP(C1115,'SAU Lookup'!A:B,2,FALSE),"N")</f>
        <v>N</v>
      </c>
      <c r="S1115" t="str">
        <f>IFERROR(VLOOKUP(C1115,'SAU Lookup'!A:A,1,FALSE),S1114)</f>
        <v>48 Plymouth SAU Office</v>
      </c>
      <c r="T1115" t="str">
        <f t="shared" si="153"/>
        <v>47 Old Ward Bridge Rd.</v>
      </c>
      <c r="U1115" t="str">
        <f t="shared" si="154"/>
        <v>Plymouth</v>
      </c>
      <c r="V1115" t="str">
        <f t="shared" si="155"/>
        <v>03264</v>
      </c>
      <c r="W1115" t="str">
        <f t="shared" si="156"/>
        <v>Plymouth Elementary School</v>
      </c>
      <c r="X1115" t="str">
        <f t="shared" si="157"/>
        <v>43 Old Ward Brg. Rd.</v>
      </c>
      <c r="Y1115" t="str">
        <f t="shared" si="158"/>
        <v>Plymouth</v>
      </c>
      <c r="Z1115" t="str">
        <f t="shared" si="159"/>
        <v>03264</v>
      </c>
      <c r="AA1115" t="str">
        <f t="shared" si="160"/>
        <v xml:space="preserve">Open: M Tu W Th F </v>
      </c>
      <c r="AB1115" t="str">
        <f t="shared" si="161"/>
        <v xml:space="preserve">Serving: Br Lun </v>
      </c>
    </row>
    <row r="1116" spans="3:28" x14ac:dyDescent="0.2">
      <c r="C1116" t="s">
        <v>995</v>
      </c>
      <c r="J1116" t="s">
        <v>982</v>
      </c>
      <c r="L1116" t="s">
        <v>983</v>
      </c>
      <c r="M1116" t="s">
        <v>996</v>
      </c>
      <c r="P1116" t="s">
        <v>979</v>
      </c>
      <c r="Q1116" t="s">
        <v>980</v>
      </c>
      <c r="R1116" t="str">
        <f>IFERROR(VLOOKUP(C1116,'SAU Lookup'!A:B,2,FALSE),"N")</f>
        <v>N</v>
      </c>
      <c r="S1116" t="str">
        <f>IFERROR(VLOOKUP(C1116,'SAU Lookup'!A:A,1,FALSE),S1115)</f>
        <v>48 Plymouth SAU Office</v>
      </c>
      <c r="T1116" t="str">
        <f t="shared" si="153"/>
        <v>47 Old Ward Bridge Rd.</v>
      </c>
      <c r="U1116" t="str">
        <f t="shared" si="154"/>
        <v>Plymouth</v>
      </c>
      <c r="V1116" t="str">
        <f t="shared" si="155"/>
        <v>03264</v>
      </c>
      <c r="W1116" t="str">
        <f t="shared" si="156"/>
        <v/>
      </c>
      <c r="X1116" t="str">
        <f t="shared" si="157"/>
        <v/>
      </c>
      <c r="Y1116" t="str">
        <f t="shared" si="158"/>
        <v/>
      </c>
      <c r="Z1116" t="str">
        <f t="shared" si="159"/>
        <v/>
      </c>
      <c r="AA1116" t="str">
        <f t="shared" si="160"/>
        <v/>
      </c>
      <c r="AB1116" t="str">
        <f t="shared" si="161"/>
        <v/>
      </c>
    </row>
    <row r="1117" spans="3:28" x14ac:dyDescent="0.2">
      <c r="C1117" t="s">
        <v>22</v>
      </c>
      <c r="J1117" t="s">
        <v>23</v>
      </c>
      <c r="L1117" t="s">
        <v>24</v>
      </c>
      <c r="M1117" t="s">
        <v>25</v>
      </c>
      <c r="P1117" t="s">
        <v>26</v>
      </c>
      <c r="R1117" t="str">
        <f>IFERROR(VLOOKUP(C1117,'SAU Lookup'!A:B,2,FALSE),"N")</f>
        <v>N</v>
      </c>
      <c r="S1117" t="str">
        <f>IFERROR(VLOOKUP(C1117,'SAU Lookup'!A:A,1,FALSE),S1116)</f>
        <v>48 Plymouth SAU Office</v>
      </c>
      <c r="T1117" t="str">
        <f t="shared" si="153"/>
        <v>47 Old Ward Bridge Rd.</v>
      </c>
      <c r="U1117" t="str">
        <f t="shared" si="154"/>
        <v>Plymouth</v>
      </c>
      <c r="V1117" t="str">
        <f t="shared" si="155"/>
        <v>03264</v>
      </c>
      <c r="W1117" t="str">
        <f t="shared" si="156"/>
        <v/>
      </c>
      <c r="X1117" t="str">
        <f t="shared" si="157"/>
        <v/>
      </c>
      <c r="Y1117" t="str">
        <f t="shared" si="158"/>
        <v/>
      </c>
      <c r="Z1117" t="str">
        <f t="shared" si="159"/>
        <v/>
      </c>
      <c r="AA1117" t="str">
        <f t="shared" si="160"/>
        <v/>
      </c>
      <c r="AB1117" t="str">
        <f t="shared" si="161"/>
        <v/>
      </c>
    </row>
    <row r="1118" spans="3:28" x14ac:dyDescent="0.2">
      <c r="C1118" t="s">
        <v>27</v>
      </c>
      <c r="R1118" t="str">
        <f>IFERROR(VLOOKUP(C1118,'SAU Lookup'!A:B,2,FALSE),"N")</f>
        <v>N</v>
      </c>
      <c r="S1118" t="str">
        <f>IFERROR(VLOOKUP(C1118,'SAU Lookup'!A:A,1,FALSE),S1117)</f>
        <v>48 Plymouth SAU Office</v>
      </c>
      <c r="T1118" t="str">
        <f t="shared" si="153"/>
        <v>47 Old Ward Bridge Rd.</v>
      </c>
      <c r="U1118" t="str">
        <f t="shared" si="154"/>
        <v>Plymouth</v>
      </c>
      <c r="V1118" t="str">
        <f t="shared" si="155"/>
        <v>03264</v>
      </c>
      <c r="W1118" t="str">
        <f t="shared" si="156"/>
        <v/>
      </c>
      <c r="X1118" t="str">
        <f t="shared" si="157"/>
        <v/>
      </c>
      <c r="Y1118" t="str">
        <f t="shared" si="158"/>
        <v/>
      </c>
      <c r="Z1118" t="str">
        <f t="shared" si="159"/>
        <v/>
      </c>
      <c r="AA1118" t="str">
        <f t="shared" si="160"/>
        <v/>
      </c>
      <c r="AB1118" t="str">
        <f t="shared" si="161"/>
        <v/>
      </c>
    </row>
    <row r="1119" spans="3:28" x14ac:dyDescent="0.2">
      <c r="C1119" t="s">
        <v>28</v>
      </c>
      <c r="R1119" t="str">
        <f>IFERROR(VLOOKUP(C1119,'SAU Lookup'!A:B,2,FALSE),"N")</f>
        <v>N</v>
      </c>
      <c r="S1119" t="str">
        <f>IFERROR(VLOOKUP(C1119,'SAU Lookup'!A:A,1,FALSE),S1118)</f>
        <v>48 Plymouth SAU Office</v>
      </c>
      <c r="T1119" t="str">
        <f t="shared" si="153"/>
        <v>47 Old Ward Bridge Rd.</v>
      </c>
      <c r="U1119" t="str">
        <f t="shared" si="154"/>
        <v>Plymouth</v>
      </c>
      <c r="V1119" t="str">
        <f t="shared" si="155"/>
        <v>03264</v>
      </c>
      <c r="W1119" t="str">
        <f t="shared" si="156"/>
        <v>Plymouth Elementary School</v>
      </c>
      <c r="X1119" t="str">
        <f t="shared" si="157"/>
        <v>43 Old Ward Brg. Rd.</v>
      </c>
      <c r="Y1119" t="str">
        <f t="shared" si="158"/>
        <v>Plymouth</v>
      </c>
      <c r="Z1119" t="str">
        <f t="shared" si="159"/>
        <v>03264</v>
      </c>
      <c r="AA1119" t="str">
        <f t="shared" si="160"/>
        <v xml:space="preserve">Open: M Tu W Th F </v>
      </c>
      <c r="AB1119" t="str">
        <f t="shared" si="161"/>
        <v xml:space="preserve">Serving: Br Lun </v>
      </c>
    </row>
    <row r="1120" spans="3:28" x14ac:dyDescent="0.2">
      <c r="C1120" t="s">
        <v>995</v>
      </c>
      <c r="J1120" t="s">
        <v>997</v>
      </c>
      <c r="L1120" t="s">
        <v>998</v>
      </c>
      <c r="M1120" t="s">
        <v>996</v>
      </c>
      <c r="P1120" t="s">
        <v>979</v>
      </c>
      <c r="Q1120" t="s">
        <v>980</v>
      </c>
      <c r="R1120" t="str">
        <f>IFERROR(VLOOKUP(C1120,'SAU Lookup'!A:B,2,FALSE),"N")</f>
        <v>N</v>
      </c>
      <c r="S1120" t="str">
        <f>IFERROR(VLOOKUP(C1120,'SAU Lookup'!A:A,1,FALSE),S1119)</f>
        <v>48 Plymouth SAU Office</v>
      </c>
      <c r="T1120" t="str">
        <f t="shared" si="153"/>
        <v>47 Old Ward Bridge Rd.</v>
      </c>
      <c r="U1120" t="str">
        <f t="shared" si="154"/>
        <v>Plymouth</v>
      </c>
      <c r="V1120" t="str">
        <f t="shared" si="155"/>
        <v>03264</v>
      </c>
      <c r="W1120" t="str">
        <f t="shared" si="156"/>
        <v/>
      </c>
      <c r="X1120" t="str">
        <f t="shared" si="157"/>
        <v/>
      </c>
      <c r="Y1120" t="str">
        <f t="shared" si="158"/>
        <v/>
      </c>
      <c r="Z1120" t="str">
        <f t="shared" si="159"/>
        <v/>
      </c>
      <c r="AA1120" t="str">
        <f t="shared" si="160"/>
        <v/>
      </c>
      <c r="AB1120" t="str">
        <f t="shared" si="161"/>
        <v/>
      </c>
    </row>
    <row r="1121" spans="3:28" x14ac:dyDescent="0.2">
      <c r="C1121" t="s">
        <v>22</v>
      </c>
      <c r="J1121" t="s">
        <v>23</v>
      </c>
      <c r="L1121" t="s">
        <v>24</v>
      </c>
      <c r="M1121" t="s">
        <v>25</v>
      </c>
      <c r="P1121" t="s">
        <v>26</v>
      </c>
      <c r="R1121" t="str">
        <f>IFERROR(VLOOKUP(C1121,'SAU Lookup'!A:B,2,FALSE),"N")</f>
        <v>N</v>
      </c>
      <c r="S1121" t="str">
        <f>IFERROR(VLOOKUP(C1121,'SAU Lookup'!A:A,1,FALSE),S1120)</f>
        <v>48 Plymouth SAU Office</v>
      </c>
      <c r="T1121" t="str">
        <f t="shared" si="153"/>
        <v>47 Old Ward Bridge Rd.</v>
      </c>
      <c r="U1121" t="str">
        <f t="shared" si="154"/>
        <v>Plymouth</v>
      </c>
      <c r="V1121" t="str">
        <f t="shared" si="155"/>
        <v>03264</v>
      </c>
      <c r="W1121" t="str">
        <f t="shared" si="156"/>
        <v/>
      </c>
      <c r="X1121" t="str">
        <f t="shared" si="157"/>
        <v/>
      </c>
      <c r="Y1121" t="str">
        <f t="shared" si="158"/>
        <v/>
      </c>
      <c r="Z1121" t="str">
        <f t="shared" si="159"/>
        <v/>
      </c>
      <c r="AA1121" t="str">
        <f t="shared" si="160"/>
        <v/>
      </c>
      <c r="AB1121" t="str">
        <f t="shared" si="161"/>
        <v/>
      </c>
    </row>
    <row r="1122" spans="3:28" x14ac:dyDescent="0.2">
      <c r="C1122" t="s">
        <v>27</v>
      </c>
      <c r="R1122" t="str">
        <f>IFERROR(VLOOKUP(C1122,'SAU Lookup'!A:B,2,FALSE),"N")</f>
        <v>N</v>
      </c>
      <c r="S1122" t="str">
        <f>IFERROR(VLOOKUP(C1122,'SAU Lookup'!A:A,1,FALSE),S1121)</f>
        <v>48 Plymouth SAU Office</v>
      </c>
      <c r="T1122" t="str">
        <f t="shared" si="153"/>
        <v>47 Old Ward Bridge Rd.</v>
      </c>
      <c r="U1122" t="str">
        <f t="shared" si="154"/>
        <v>Plymouth</v>
      </c>
      <c r="V1122" t="str">
        <f t="shared" si="155"/>
        <v>03264</v>
      </c>
      <c r="W1122" t="str">
        <f t="shared" si="156"/>
        <v/>
      </c>
      <c r="X1122" t="str">
        <f t="shared" si="157"/>
        <v/>
      </c>
      <c r="Y1122" t="str">
        <f t="shared" si="158"/>
        <v/>
      </c>
      <c r="Z1122" t="str">
        <f t="shared" si="159"/>
        <v/>
      </c>
      <c r="AA1122" t="str">
        <f t="shared" si="160"/>
        <v/>
      </c>
      <c r="AB1122" t="str">
        <f t="shared" si="161"/>
        <v/>
      </c>
    </row>
    <row r="1123" spans="3:28" x14ac:dyDescent="0.2">
      <c r="C1123" t="s">
        <v>28</v>
      </c>
      <c r="R1123" t="str">
        <f>IFERROR(VLOOKUP(C1123,'SAU Lookup'!A:B,2,FALSE),"N")</f>
        <v>N</v>
      </c>
      <c r="S1123" t="str">
        <f>IFERROR(VLOOKUP(C1123,'SAU Lookup'!A:A,1,FALSE),S1122)</f>
        <v>48 Plymouth SAU Office</v>
      </c>
      <c r="T1123" t="str">
        <f t="shared" si="153"/>
        <v>47 Old Ward Bridge Rd.</v>
      </c>
      <c r="U1123" t="str">
        <f t="shared" si="154"/>
        <v>Plymouth</v>
      </c>
      <c r="V1123" t="str">
        <f t="shared" si="155"/>
        <v>03264</v>
      </c>
      <c r="W1123" t="str">
        <f t="shared" si="156"/>
        <v>Plymouth Regional High School</v>
      </c>
      <c r="X1123" t="str">
        <f t="shared" si="157"/>
        <v>86 Old Ward Brg. Rd.</v>
      </c>
      <c r="Y1123" t="str">
        <f t="shared" si="158"/>
        <v>Plymouth</v>
      </c>
      <c r="Z1123" t="str">
        <f t="shared" si="159"/>
        <v>03264</v>
      </c>
      <c r="AA1123" t="str">
        <f t="shared" si="160"/>
        <v xml:space="preserve">Open: M Tu W Th F </v>
      </c>
      <c r="AB1123" t="str">
        <f t="shared" si="161"/>
        <v xml:space="preserve">Serving: Br Lun </v>
      </c>
    </row>
    <row r="1124" spans="3:28" x14ac:dyDescent="0.2">
      <c r="C1124" t="s">
        <v>999</v>
      </c>
      <c r="J1124" t="s">
        <v>982</v>
      </c>
      <c r="L1124" t="s">
        <v>983</v>
      </c>
      <c r="M1124" t="s">
        <v>1000</v>
      </c>
      <c r="P1124" t="s">
        <v>979</v>
      </c>
      <c r="Q1124" t="s">
        <v>980</v>
      </c>
      <c r="R1124" t="str">
        <f>IFERROR(VLOOKUP(C1124,'SAU Lookup'!A:B,2,FALSE),"N")</f>
        <v>N</v>
      </c>
      <c r="S1124" t="str">
        <f>IFERROR(VLOOKUP(C1124,'SAU Lookup'!A:A,1,FALSE),S1123)</f>
        <v>48 Plymouth SAU Office</v>
      </c>
      <c r="T1124" t="str">
        <f t="shared" si="153"/>
        <v>47 Old Ward Bridge Rd.</v>
      </c>
      <c r="U1124" t="str">
        <f t="shared" si="154"/>
        <v>Plymouth</v>
      </c>
      <c r="V1124" t="str">
        <f t="shared" si="155"/>
        <v>03264</v>
      </c>
      <c r="W1124" t="str">
        <f t="shared" si="156"/>
        <v/>
      </c>
      <c r="X1124" t="str">
        <f t="shared" si="157"/>
        <v/>
      </c>
      <c r="Y1124" t="str">
        <f t="shared" si="158"/>
        <v/>
      </c>
      <c r="Z1124" t="str">
        <f t="shared" si="159"/>
        <v/>
      </c>
      <c r="AA1124" t="str">
        <f t="shared" si="160"/>
        <v/>
      </c>
      <c r="AB1124" t="str">
        <f t="shared" si="161"/>
        <v/>
      </c>
    </row>
    <row r="1125" spans="3:28" x14ac:dyDescent="0.2">
      <c r="C1125" t="s">
        <v>22</v>
      </c>
      <c r="J1125" t="s">
        <v>23</v>
      </c>
      <c r="L1125" t="s">
        <v>24</v>
      </c>
      <c r="M1125" t="s">
        <v>25</v>
      </c>
      <c r="P1125" t="s">
        <v>26</v>
      </c>
      <c r="R1125" t="str">
        <f>IFERROR(VLOOKUP(C1125,'SAU Lookup'!A:B,2,FALSE),"N")</f>
        <v>N</v>
      </c>
      <c r="S1125" t="str">
        <f>IFERROR(VLOOKUP(C1125,'SAU Lookup'!A:A,1,FALSE),S1124)</f>
        <v>48 Plymouth SAU Office</v>
      </c>
      <c r="T1125" t="str">
        <f t="shared" si="153"/>
        <v>47 Old Ward Bridge Rd.</v>
      </c>
      <c r="U1125" t="str">
        <f t="shared" si="154"/>
        <v>Plymouth</v>
      </c>
      <c r="V1125" t="str">
        <f t="shared" si="155"/>
        <v>03264</v>
      </c>
      <c r="W1125" t="str">
        <f t="shared" si="156"/>
        <v/>
      </c>
      <c r="X1125" t="str">
        <f t="shared" si="157"/>
        <v/>
      </c>
      <c r="Y1125" t="str">
        <f t="shared" si="158"/>
        <v/>
      </c>
      <c r="Z1125" t="str">
        <f t="shared" si="159"/>
        <v/>
      </c>
      <c r="AA1125" t="str">
        <f t="shared" si="160"/>
        <v/>
      </c>
      <c r="AB1125" t="str">
        <f t="shared" si="161"/>
        <v/>
      </c>
    </row>
    <row r="1126" spans="3:28" x14ac:dyDescent="0.2">
      <c r="C1126" t="s">
        <v>27</v>
      </c>
      <c r="R1126" t="str">
        <f>IFERROR(VLOOKUP(C1126,'SAU Lookup'!A:B,2,FALSE),"N")</f>
        <v>N</v>
      </c>
      <c r="S1126" t="str">
        <f>IFERROR(VLOOKUP(C1126,'SAU Lookup'!A:A,1,FALSE),S1125)</f>
        <v>48 Plymouth SAU Office</v>
      </c>
      <c r="T1126" t="str">
        <f t="shared" si="153"/>
        <v>47 Old Ward Bridge Rd.</v>
      </c>
      <c r="U1126" t="str">
        <f t="shared" si="154"/>
        <v>Plymouth</v>
      </c>
      <c r="V1126" t="str">
        <f t="shared" si="155"/>
        <v>03264</v>
      </c>
      <c r="W1126" t="str">
        <f t="shared" si="156"/>
        <v/>
      </c>
      <c r="X1126" t="str">
        <f t="shared" si="157"/>
        <v/>
      </c>
      <c r="Y1126" t="str">
        <f t="shared" si="158"/>
        <v/>
      </c>
      <c r="Z1126" t="str">
        <f t="shared" si="159"/>
        <v/>
      </c>
      <c r="AA1126" t="str">
        <f t="shared" si="160"/>
        <v/>
      </c>
      <c r="AB1126" t="str">
        <f t="shared" si="161"/>
        <v/>
      </c>
    </row>
    <row r="1127" spans="3:28" x14ac:dyDescent="0.2">
      <c r="C1127" t="s">
        <v>28</v>
      </c>
      <c r="R1127" t="str">
        <f>IFERROR(VLOOKUP(C1127,'SAU Lookup'!A:B,2,FALSE),"N")</f>
        <v>N</v>
      </c>
      <c r="S1127" t="str">
        <f>IFERROR(VLOOKUP(C1127,'SAU Lookup'!A:A,1,FALSE),S1126)</f>
        <v>48 Plymouth SAU Office</v>
      </c>
      <c r="T1127" t="str">
        <f t="shared" si="153"/>
        <v>47 Old Ward Bridge Rd.</v>
      </c>
      <c r="U1127" t="str">
        <f t="shared" si="154"/>
        <v>Plymouth</v>
      </c>
      <c r="V1127" t="str">
        <f t="shared" si="155"/>
        <v>03264</v>
      </c>
      <c r="W1127" t="str">
        <f t="shared" si="156"/>
        <v>Plymouth Regional High School</v>
      </c>
      <c r="X1127" t="str">
        <f t="shared" si="157"/>
        <v>86 Old Ward Brg. Rd.</v>
      </c>
      <c r="Y1127" t="str">
        <f t="shared" si="158"/>
        <v>Plymouth</v>
      </c>
      <c r="Z1127" t="str">
        <f t="shared" si="159"/>
        <v>03264</v>
      </c>
      <c r="AA1127" t="str">
        <f t="shared" si="160"/>
        <v xml:space="preserve">Open: M Tu W Th F </v>
      </c>
      <c r="AB1127" t="str">
        <f t="shared" si="161"/>
        <v xml:space="preserve">Serving: Br Lun </v>
      </c>
    </row>
    <row r="1128" spans="3:28" x14ac:dyDescent="0.2">
      <c r="C1128" t="s">
        <v>999</v>
      </c>
      <c r="J1128" t="s">
        <v>997</v>
      </c>
      <c r="L1128" t="s">
        <v>1001</v>
      </c>
      <c r="M1128" t="s">
        <v>1000</v>
      </c>
      <c r="P1128" t="s">
        <v>979</v>
      </c>
      <c r="Q1128" t="s">
        <v>980</v>
      </c>
      <c r="R1128" t="str">
        <f>IFERROR(VLOOKUP(C1128,'SAU Lookup'!A:B,2,FALSE),"N")</f>
        <v>N</v>
      </c>
      <c r="S1128" t="str">
        <f>IFERROR(VLOOKUP(C1128,'SAU Lookup'!A:A,1,FALSE),S1127)</f>
        <v>48 Plymouth SAU Office</v>
      </c>
      <c r="T1128" t="str">
        <f t="shared" si="153"/>
        <v>47 Old Ward Bridge Rd.</v>
      </c>
      <c r="U1128" t="str">
        <f t="shared" si="154"/>
        <v>Plymouth</v>
      </c>
      <c r="V1128" t="str">
        <f t="shared" si="155"/>
        <v>03264</v>
      </c>
      <c r="W1128" t="str">
        <f t="shared" si="156"/>
        <v/>
      </c>
      <c r="X1128" t="str">
        <f t="shared" si="157"/>
        <v/>
      </c>
      <c r="Y1128" t="str">
        <f t="shared" si="158"/>
        <v/>
      </c>
      <c r="Z1128" t="str">
        <f t="shared" si="159"/>
        <v/>
      </c>
      <c r="AA1128" t="str">
        <f t="shared" si="160"/>
        <v/>
      </c>
      <c r="AB1128" t="str">
        <f t="shared" si="161"/>
        <v/>
      </c>
    </row>
    <row r="1129" spans="3:28" x14ac:dyDescent="0.2">
      <c r="C1129" t="s">
        <v>22</v>
      </c>
      <c r="J1129" t="s">
        <v>23</v>
      </c>
      <c r="L1129" t="s">
        <v>24</v>
      </c>
      <c r="M1129" t="s">
        <v>25</v>
      </c>
      <c r="P1129" t="s">
        <v>26</v>
      </c>
      <c r="R1129" t="str">
        <f>IFERROR(VLOOKUP(C1129,'SAU Lookup'!A:B,2,FALSE),"N")</f>
        <v>N</v>
      </c>
      <c r="S1129" t="str">
        <f>IFERROR(VLOOKUP(C1129,'SAU Lookup'!A:A,1,FALSE),S1128)</f>
        <v>48 Plymouth SAU Office</v>
      </c>
      <c r="T1129" t="str">
        <f t="shared" si="153"/>
        <v>47 Old Ward Bridge Rd.</v>
      </c>
      <c r="U1129" t="str">
        <f t="shared" si="154"/>
        <v>Plymouth</v>
      </c>
      <c r="V1129" t="str">
        <f t="shared" si="155"/>
        <v>03264</v>
      </c>
      <c r="W1129" t="str">
        <f t="shared" si="156"/>
        <v/>
      </c>
      <c r="X1129" t="str">
        <f t="shared" si="157"/>
        <v/>
      </c>
      <c r="Y1129" t="str">
        <f t="shared" si="158"/>
        <v/>
      </c>
      <c r="Z1129" t="str">
        <f t="shared" si="159"/>
        <v/>
      </c>
      <c r="AA1129" t="str">
        <f t="shared" si="160"/>
        <v/>
      </c>
      <c r="AB1129" t="str">
        <f t="shared" si="161"/>
        <v/>
      </c>
    </row>
    <row r="1130" spans="3:28" x14ac:dyDescent="0.2">
      <c r="C1130" t="s">
        <v>27</v>
      </c>
      <c r="R1130" t="str">
        <f>IFERROR(VLOOKUP(C1130,'SAU Lookup'!A:B,2,FALSE),"N")</f>
        <v>N</v>
      </c>
      <c r="S1130" t="str">
        <f>IFERROR(VLOOKUP(C1130,'SAU Lookup'!A:A,1,FALSE),S1129)</f>
        <v>48 Plymouth SAU Office</v>
      </c>
      <c r="T1130" t="str">
        <f t="shared" si="153"/>
        <v>47 Old Ward Bridge Rd.</v>
      </c>
      <c r="U1130" t="str">
        <f t="shared" si="154"/>
        <v>Plymouth</v>
      </c>
      <c r="V1130" t="str">
        <f t="shared" si="155"/>
        <v>03264</v>
      </c>
      <c r="W1130" t="str">
        <f t="shared" si="156"/>
        <v/>
      </c>
      <c r="X1130" t="str">
        <f t="shared" si="157"/>
        <v/>
      </c>
      <c r="Y1130" t="str">
        <f t="shared" si="158"/>
        <v/>
      </c>
      <c r="Z1130" t="str">
        <f t="shared" si="159"/>
        <v/>
      </c>
      <c r="AA1130" t="str">
        <f t="shared" si="160"/>
        <v/>
      </c>
      <c r="AB1130" t="str">
        <f t="shared" si="161"/>
        <v/>
      </c>
    </row>
    <row r="1131" spans="3:28" x14ac:dyDescent="0.2">
      <c r="C1131" t="s">
        <v>28</v>
      </c>
      <c r="R1131" t="str">
        <f>IFERROR(VLOOKUP(C1131,'SAU Lookup'!A:B,2,FALSE),"N")</f>
        <v>N</v>
      </c>
      <c r="S1131" t="str">
        <f>IFERROR(VLOOKUP(C1131,'SAU Lookup'!A:A,1,FALSE),S1130)</f>
        <v>48 Plymouth SAU Office</v>
      </c>
      <c r="T1131" t="str">
        <f t="shared" si="153"/>
        <v>47 Old Ward Bridge Rd.</v>
      </c>
      <c r="U1131" t="str">
        <f t="shared" si="154"/>
        <v>Plymouth</v>
      </c>
      <c r="V1131" t="str">
        <f t="shared" si="155"/>
        <v>03264</v>
      </c>
      <c r="W1131" t="str">
        <f t="shared" si="156"/>
        <v>Russell Elementary School</v>
      </c>
      <c r="X1131" t="str">
        <f t="shared" si="157"/>
        <v>195 School St.</v>
      </c>
      <c r="Y1131" t="str">
        <f t="shared" si="158"/>
        <v>Rumney</v>
      </c>
      <c r="Z1131" t="str">
        <f t="shared" si="159"/>
        <v>03264</v>
      </c>
      <c r="AA1131" t="str">
        <f t="shared" si="160"/>
        <v xml:space="preserve">Open: M Tu W Th F </v>
      </c>
      <c r="AB1131" t="str">
        <f t="shared" si="161"/>
        <v xml:space="preserve">Serving: Br Lun Sup </v>
      </c>
    </row>
    <row r="1132" spans="3:28" x14ac:dyDescent="0.2">
      <c r="C1132" t="s">
        <v>1002</v>
      </c>
      <c r="J1132" t="s">
        <v>982</v>
      </c>
      <c r="L1132" t="s">
        <v>983</v>
      </c>
      <c r="M1132" t="s">
        <v>1003</v>
      </c>
      <c r="P1132" t="s">
        <v>1004</v>
      </c>
      <c r="Q1132" t="s">
        <v>980</v>
      </c>
      <c r="R1132" t="str">
        <f>IFERROR(VLOOKUP(C1132,'SAU Lookup'!A:B,2,FALSE),"N")</f>
        <v>N</v>
      </c>
      <c r="S1132" t="str">
        <f>IFERROR(VLOOKUP(C1132,'SAU Lookup'!A:A,1,FALSE),S1131)</f>
        <v>48 Plymouth SAU Office</v>
      </c>
      <c r="T1132" t="str">
        <f t="shared" si="153"/>
        <v>47 Old Ward Bridge Rd.</v>
      </c>
      <c r="U1132" t="str">
        <f t="shared" si="154"/>
        <v>Plymouth</v>
      </c>
      <c r="V1132" t="str">
        <f t="shared" si="155"/>
        <v>03264</v>
      </c>
      <c r="W1132" t="str">
        <f t="shared" si="156"/>
        <v/>
      </c>
      <c r="X1132" t="str">
        <f t="shared" si="157"/>
        <v/>
      </c>
      <c r="Y1132" t="str">
        <f t="shared" si="158"/>
        <v/>
      </c>
      <c r="Z1132" t="str">
        <f t="shared" si="159"/>
        <v/>
      </c>
      <c r="AA1132" t="str">
        <f t="shared" si="160"/>
        <v/>
      </c>
      <c r="AB1132" t="str">
        <f t="shared" si="161"/>
        <v/>
      </c>
    </row>
    <row r="1133" spans="3:28" x14ac:dyDescent="0.2">
      <c r="C1133" t="s">
        <v>22</v>
      </c>
      <c r="J1133" t="s">
        <v>23</v>
      </c>
      <c r="L1133" t="s">
        <v>24</v>
      </c>
      <c r="M1133" t="s">
        <v>25</v>
      </c>
      <c r="P1133" t="s">
        <v>26</v>
      </c>
      <c r="R1133" t="str">
        <f>IFERROR(VLOOKUP(C1133,'SAU Lookup'!A:B,2,FALSE),"N")</f>
        <v>N</v>
      </c>
      <c r="S1133" t="str">
        <f>IFERROR(VLOOKUP(C1133,'SAU Lookup'!A:A,1,FALSE),S1132)</f>
        <v>48 Plymouth SAU Office</v>
      </c>
      <c r="T1133" t="str">
        <f t="shared" si="153"/>
        <v>47 Old Ward Bridge Rd.</v>
      </c>
      <c r="U1133" t="str">
        <f t="shared" si="154"/>
        <v>Plymouth</v>
      </c>
      <c r="V1133" t="str">
        <f t="shared" si="155"/>
        <v>03264</v>
      </c>
      <c r="W1133" t="str">
        <f t="shared" si="156"/>
        <v/>
      </c>
      <c r="X1133" t="str">
        <f t="shared" si="157"/>
        <v/>
      </c>
      <c r="Y1133" t="str">
        <f t="shared" si="158"/>
        <v/>
      </c>
      <c r="Z1133" t="str">
        <f t="shared" si="159"/>
        <v/>
      </c>
      <c r="AA1133" t="str">
        <f t="shared" si="160"/>
        <v/>
      </c>
      <c r="AB1133" t="str">
        <f t="shared" si="161"/>
        <v/>
      </c>
    </row>
    <row r="1134" spans="3:28" x14ac:dyDescent="0.2">
      <c r="C1134" t="s">
        <v>1005</v>
      </c>
      <c r="R1134" t="str">
        <f>IFERROR(VLOOKUP(C1134,'SAU Lookup'!A:B,2,FALSE),"N")</f>
        <v>N</v>
      </c>
      <c r="S1134" t="str">
        <f>IFERROR(VLOOKUP(C1134,'SAU Lookup'!A:A,1,FALSE),S1133)</f>
        <v>48 Plymouth SAU Office</v>
      </c>
      <c r="T1134" t="str">
        <f t="shared" si="153"/>
        <v>47 Old Ward Bridge Rd.</v>
      </c>
      <c r="U1134" t="str">
        <f t="shared" si="154"/>
        <v>Plymouth</v>
      </c>
      <c r="V1134" t="str">
        <f t="shared" si="155"/>
        <v>03264</v>
      </c>
      <c r="W1134" t="str">
        <f t="shared" si="156"/>
        <v/>
      </c>
      <c r="X1134" t="str">
        <f t="shared" si="157"/>
        <v/>
      </c>
      <c r="Y1134" t="str">
        <f t="shared" si="158"/>
        <v/>
      </c>
      <c r="Z1134" t="str">
        <f t="shared" si="159"/>
        <v/>
      </c>
      <c r="AA1134" t="str">
        <f t="shared" si="160"/>
        <v/>
      </c>
      <c r="AB1134" t="str">
        <f t="shared" si="161"/>
        <v/>
      </c>
    </row>
    <row r="1135" spans="3:28" x14ac:dyDescent="0.2">
      <c r="C1135" t="s">
        <v>28</v>
      </c>
      <c r="R1135" t="str">
        <f>IFERROR(VLOOKUP(C1135,'SAU Lookup'!A:B,2,FALSE),"N")</f>
        <v>N</v>
      </c>
      <c r="S1135" t="str">
        <f>IFERROR(VLOOKUP(C1135,'SAU Lookup'!A:A,1,FALSE),S1134)</f>
        <v>48 Plymouth SAU Office</v>
      </c>
      <c r="T1135" t="str">
        <f t="shared" si="153"/>
        <v>47 Old Ward Bridge Rd.</v>
      </c>
      <c r="U1135" t="str">
        <f t="shared" si="154"/>
        <v>Plymouth</v>
      </c>
      <c r="V1135" t="str">
        <f t="shared" si="155"/>
        <v>03264</v>
      </c>
      <c r="W1135" t="str">
        <f t="shared" si="156"/>
        <v>Russell Elementary School</v>
      </c>
      <c r="X1135" t="str">
        <f t="shared" si="157"/>
        <v>195 School St.</v>
      </c>
      <c r="Y1135" t="str">
        <f t="shared" si="158"/>
        <v>Rumney</v>
      </c>
      <c r="Z1135" t="str">
        <f t="shared" si="159"/>
        <v>03266</v>
      </c>
      <c r="AA1135" t="str">
        <f t="shared" si="160"/>
        <v xml:space="preserve">Open: M Tu W Th F </v>
      </c>
      <c r="AB1135" t="str">
        <f t="shared" si="161"/>
        <v xml:space="preserve">Serving: Br Lun </v>
      </c>
    </row>
    <row r="1136" spans="3:28" x14ac:dyDescent="0.2">
      <c r="C1136" t="s">
        <v>1002</v>
      </c>
      <c r="J1136" t="s">
        <v>1006</v>
      </c>
      <c r="L1136" t="s">
        <v>1007</v>
      </c>
      <c r="M1136" t="s">
        <v>1003</v>
      </c>
      <c r="P1136" t="s">
        <v>1004</v>
      </c>
      <c r="Q1136" t="s">
        <v>1008</v>
      </c>
      <c r="R1136" t="str">
        <f>IFERROR(VLOOKUP(C1136,'SAU Lookup'!A:B,2,FALSE),"N")</f>
        <v>N</v>
      </c>
      <c r="S1136" t="str">
        <f>IFERROR(VLOOKUP(C1136,'SAU Lookup'!A:A,1,FALSE),S1135)</f>
        <v>48 Plymouth SAU Office</v>
      </c>
      <c r="T1136" t="str">
        <f t="shared" si="153"/>
        <v>47 Old Ward Bridge Rd.</v>
      </c>
      <c r="U1136" t="str">
        <f t="shared" si="154"/>
        <v>Plymouth</v>
      </c>
      <c r="V1136" t="str">
        <f t="shared" si="155"/>
        <v>03264</v>
      </c>
      <c r="W1136" t="str">
        <f t="shared" si="156"/>
        <v/>
      </c>
      <c r="X1136" t="str">
        <f t="shared" si="157"/>
        <v/>
      </c>
      <c r="Y1136" t="str">
        <f t="shared" si="158"/>
        <v/>
      </c>
      <c r="Z1136" t="str">
        <f t="shared" si="159"/>
        <v/>
      </c>
      <c r="AA1136" t="str">
        <f t="shared" si="160"/>
        <v/>
      </c>
      <c r="AB1136" t="str">
        <f t="shared" si="161"/>
        <v/>
      </c>
    </row>
    <row r="1137" spans="3:28" x14ac:dyDescent="0.2">
      <c r="C1137" t="s">
        <v>22</v>
      </c>
      <c r="J1137" t="s">
        <v>23</v>
      </c>
      <c r="L1137" t="s">
        <v>24</v>
      </c>
      <c r="M1137" t="s">
        <v>25</v>
      </c>
      <c r="P1137" t="s">
        <v>26</v>
      </c>
      <c r="R1137" t="str">
        <f>IFERROR(VLOOKUP(C1137,'SAU Lookup'!A:B,2,FALSE),"N")</f>
        <v>N</v>
      </c>
      <c r="S1137" t="str">
        <f>IFERROR(VLOOKUP(C1137,'SAU Lookup'!A:A,1,FALSE),S1136)</f>
        <v>48 Plymouth SAU Office</v>
      </c>
      <c r="T1137" t="str">
        <f t="shared" si="153"/>
        <v>47 Old Ward Bridge Rd.</v>
      </c>
      <c r="U1137" t="str">
        <f t="shared" si="154"/>
        <v>Plymouth</v>
      </c>
      <c r="V1137" t="str">
        <f t="shared" si="155"/>
        <v>03264</v>
      </c>
      <c r="W1137" t="str">
        <f t="shared" si="156"/>
        <v/>
      </c>
      <c r="X1137" t="str">
        <f t="shared" si="157"/>
        <v/>
      </c>
      <c r="Y1137" t="str">
        <f t="shared" si="158"/>
        <v/>
      </c>
      <c r="Z1137" t="str">
        <f t="shared" si="159"/>
        <v/>
      </c>
      <c r="AA1137" t="str">
        <f t="shared" si="160"/>
        <v/>
      </c>
      <c r="AB1137" t="str">
        <f t="shared" si="161"/>
        <v/>
      </c>
    </row>
    <row r="1138" spans="3:28" x14ac:dyDescent="0.2">
      <c r="C1138" t="s">
        <v>27</v>
      </c>
      <c r="R1138" t="str">
        <f>IFERROR(VLOOKUP(C1138,'SAU Lookup'!A:B,2,FALSE),"N")</f>
        <v>N</v>
      </c>
      <c r="S1138" t="str">
        <f>IFERROR(VLOOKUP(C1138,'SAU Lookup'!A:A,1,FALSE),S1137)</f>
        <v>48 Plymouth SAU Office</v>
      </c>
      <c r="T1138" t="str">
        <f t="shared" si="153"/>
        <v>47 Old Ward Bridge Rd.</v>
      </c>
      <c r="U1138" t="str">
        <f t="shared" si="154"/>
        <v>Plymouth</v>
      </c>
      <c r="V1138" t="str">
        <f t="shared" si="155"/>
        <v>03264</v>
      </c>
      <c r="W1138" t="str">
        <f t="shared" si="156"/>
        <v/>
      </c>
      <c r="X1138" t="str">
        <f t="shared" si="157"/>
        <v/>
      </c>
      <c r="Y1138" t="str">
        <f t="shared" si="158"/>
        <v/>
      </c>
      <c r="Z1138" t="str">
        <f t="shared" si="159"/>
        <v/>
      </c>
      <c r="AA1138" t="str">
        <f t="shared" si="160"/>
        <v/>
      </c>
      <c r="AB1138" t="str">
        <f t="shared" si="161"/>
        <v/>
      </c>
    </row>
    <row r="1139" spans="3:28" x14ac:dyDescent="0.2">
      <c r="C1139" t="s">
        <v>28</v>
      </c>
      <c r="R1139" t="str">
        <f>IFERROR(VLOOKUP(C1139,'SAU Lookup'!A:B,2,FALSE),"N")</f>
        <v>N</v>
      </c>
      <c r="S1139" t="str">
        <f>IFERROR(VLOOKUP(C1139,'SAU Lookup'!A:A,1,FALSE),S1138)</f>
        <v>48 Plymouth SAU Office</v>
      </c>
      <c r="T1139" t="str">
        <f t="shared" si="153"/>
        <v>47 Old Ward Bridge Rd.</v>
      </c>
      <c r="U1139" t="str">
        <f t="shared" si="154"/>
        <v>Plymouth</v>
      </c>
      <c r="V1139" t="str">
        <f t="shared" si="155"/>
        <v>03264</v>
      </c>
      <c r="W1139" t="str">
        <f t="shared" si="156"/>
        <v>Russell Elementary School</v>
      </c>
      <c r="X1139" t="str">
        <f t="shared" si="157"/>
        <v>195 School St.</v>
      </c>
      <c r="Y1139" t="str">
        <f t="shared" si="158"/>
        <v>Rumney</v>
      </c>
      <c r="Z1139" t="str">
        <f t="shared" si="159"/>
        <v>03266</v>
      </c>
      <c r="AA1139" t="str">
        <f t="shared" si="160"/>
        <v xml:space="preserve">Open: M Tu W Th F </v>
      </c>
      <c r="AB1139" t="str">
        <f t="shared" si="161"/>
        <v xml:space="preserve">Serving: Br Lun Sup </v>
      </c>
    </row>
    <row r="1140" spans="3:28" x14ac:dyDescent="0.2">
      <c r="C1140" t="s">
        <v>1002</v>
      </c>
      <c r="J1140" t="s">
        <v>1006</v>
      </c>
      <c r="L1140" t="s">
        <v>1007</v>
      </c>
      <c r="M1140" t="s">
        <v>1003</v>
      </c>
      <c r="P1140" t="s">
        <v>1004</v>
      </c>
      <c r="Q1140" t="s">
        <v>1008</v>
      </c>
      <c r="R1140" t="str">
        <f>IFERROR(VLOOKUP(C1140,'SAU Lookup'!A:B,2,FALSE),"N")</f>
        <v>N</v>
      </c>
      <c r="S1140" t="str">
        <f>IFERROR(VLOOKUP(C1140,'SAU Lookup'!A:A,1,FALSE),S1139)</f>
        <v>48 Plymouth SAU Office</v>
      </c>
      <c r="T1140" t="str">
        <f t="shared" si="153"/>
        <v>47 Old Ward Bridge Rd.</v>
      </c>
      <c r="U1140" t="str">
        <f t="shared" si="154"/>
        <v>Plymouth</v>
      </c>
      <c r="V1140" t="str">
        <f t="shared" si="155"/>
        <v>03264</v>
      </c>
      <c r="W1140" t="str">
        <f t="shared" si="156"/>
        <v/>
      </c>
      <c r="X1140" t="str">
        <f t="shared" si="157"/>
        <v/>
      </c>
      <c r="Y1140" t="str">
        <f t="shared" si="158"/>
        <v/>
      </c>
      <c r="Z1140" t="str">
        <f t="shared" si="159"/>
        <v/>
      </c>
      <c r="AA1140" t="str">
        <f t="shared" si="160"/>
        <v/>
      </c>
      <c r="AB1140" t="str">
        <f t="shared" si="161"/>
        <v/>
      </c>
    </row>
    <row r="1141" spans="3:28" x14ac:dyDescent="0.2">
      <c r="C1141" t="s">
        <v>22</v>
      </c>
      <c r="J1141" t="s">
        <v>23</v>
      </c>
      <c r="L1141" t="s">
        <v>24</v>
      </c>
      <c r="M1141" t="s">
        <v>25</v>
      </c>
      <c r="P1141" t="s">
        <v>26</v>
      </c>
      <c r="R1141" t="str">
        <f>IFERROR(VLOOKUP(C1141,'SAU Lookup'!A:B,2,FALSE),"N")</f>
        <v>N</v>
      </c>
      <c r="S1141" t="str">
        <f>IFERROR(VLOOKUP(C1141,'SAU Lookup'!A:A,1,FALSE),S1140)</f>
        <v>48 Plymouth SAU Office</v>
      </c>
      <c r="T1141" t="str">
        <f t="shared" si="153"/>
        <v>47 Old Ward Bridge Rd.</v>
      </c>
      <c r="U1141" t="str">
        <f t="shared" si="154"/>
        <v>Plymouth</v>
      </c>
      <c r="V1141" t="str">
        <f t="shared" si="155"/>
        <v>03264</v>
      </c>
      <c r="W1141" t="str">
        <f t="shared" si="156"/>
        <v/>
      </c>
      <c r="X1141" t="str">
        <f t="shared" si="157"/>
        <v/>
      </c>
      <c r="Y1141" t="str">
        <f t="shared" si="158"/>
        <v/>
      </c>
      <c r="Z1141" t="str">
        <f t="shared" si="159"/>
        <v/>
      </c>
      <c r="AA1141" t="str">
        <f t="shared" si="160"/>
        <v/>
      </c>
      <c r="AB1141" t="str">
        <f t="shared" si="161"/>
        <v/>
      </c>
    </row>
    <row r="1142" spans="3:28" x14ac:dyDescent="0.2">
      <c r="C1142" t="s">
        <v>1005</v>
      </c>
      <c r="R1142" t="str">
        <f>IFERROR(VLOOKUP(C1142,'SAU Lookup'!A:B,2,FALSE),"N")</f>
        <v>N</v>
      </c>
      <c r="S1142" t="str">
        <f>IFERROR(VLOOKUP(C1142,'SAU Lookup'!A:A,1,FALSE),S1141)</f>
        <v>48 Plymouth SAU Office</v>
      </c>
      <c r="T1142" t="str">
        <f t="shared" si="153"/>
        <v>47 Old Ward Bridge Rd.</v>
      </c>
      <c r="U1142" t="str">
        <f t="shared" si="154"/>
        <v>Plymouth</v>
      </c>
      <c r="V1142" t="str">
        <f t="shared" si="155"/>
        <v>03264</v>
      </c>
      <c r="W1142" t="str">
        <f t="shared" si="156"/>
        <v/>
      </c>
      <c r="X1142" t="str">
        <f t="shared" si="157"/>
        <v/>
      </c>
      <c r="Y1142" t="str">
        <f t="shared" si="158"/>
        <v/>
      </c>
      <c r="Z1142" t="str">
        <f t="shared" si="159"/>
        <v/>
      </c>
      <c r="AA1142" t="str">
        <f t="shared" si="160"/>
        <v/>
      </c>
      <c r="AB1142" t="str">
        <f t="shared" si="161"/>
        <v/>
      </c>
    </row>
    <row r="1143" spans="3:28" x14ac:dyDescent="0.2">
      <c r="C1143" t="s">
        <v>28</v>
      </c>
      <c r="R1143" t="str">
        <f>IFERROR(VLOOKUP(C1143,'SAU Lookup'!A:B,2,FALSE),"N")</f>
        <v>N</v>
      </c>
      <c r="S1143" t="str">
        <f>IFERROR(VLOOKUP(C1143,'SAU Lookup'!A:A,1,FALSE),S1142)</f>
        <v>48 Plymouth SAU Office</v>
      </c>
      <c r="T1143" t="str">
        <f t="shared" si="153"/>
        <v>47 Old Ward Bridge Rd.</v>
      </c>
      <c r="U1143" t="str">
        <f t="shared" si="154"/>
        <v>Plymouth</v>
      </c>
      <c r="V1143" t="str">
        <f t="shared" si="155"/>
        <v>03264</v>
      </c>
      <c r="W1143" t="str">
        <f t="shared" si="156"/>
        <v>Thornton Central School</v>
      </c>
      <c r="X1143" t="str">
        <f t="shared" si="157"/>
        <v>1886 NH Rte. 175</v>
      </c>
      <c r="Y1143" t="str">
        <f t="shared" si="158"/>
        <v>Thornton</v>
      </c>
      <c r="Z1143" t="str">
        <f t="shared" si="159"/>
        <v>03264</v>
      </c>
      <c r="AA1143" t="str">
        <f t="shared" si="160"/>
        <v>Open: M Tu W Th F Sa</v>
      </c>
      <c r="AB1143" t="str">
        <f t="shared" si="161"/>
        <v xml:space="preserve">Serving: Br Lun </v>
      </c>
    </row>
    <row r="1144" spans="3:28" x14ac:dyDescent="0.2">
      <c r="C1144" t="s">
        <v>1009</v>
      </c>
      <c r="J1144" t="s">
        <v>982</v>
      </c>
      <c r="L1144" t="s">
        <v>983</v>
      </c>
      <c r="M1144" t="s">
        <v>1010</v>
      </c>
      <c r="P1144" t="s">
        <v>1011</v>
      </c>
      <c r="Q1144" t="s">
        <v>980</v>
      </c>
      <c r="R1144" t="str">
        <f>IFERROR(VLOOKUP(C1144,'SAU Lookup'!A:B,2,FALSE),"N")</f>
        <v>N</v>
      </c>
      <c r="S1144" t="str">
        <f>IFERROR(VLOOKUP(C1144,'SAU Lookup'!A:A,1,FALSE),S1143)</f>
        <v>48 Plymouth SAU Office</v>
      </c>
      <c r="T1144" t="str">
        <f t="shared" si="153"/>
        <v>47 Old Ward Bridge Rd.</v>
      </c>
      <c r="U1144" t="str">
        <f t="shared" si="154"/>
        <v>Plymouth</v>
      </c>
      <c r="V1144" t="str">
        <f t="shared" si="155"/>
        <v>03264</v>
      </c>
      <c r="W1144" t="str">
        <f t="shared" si="156"/>
        <v/>
      </c>
      <c r="X1144" t="str">
        <f t="shared" si="157"/>
        <v/>
      </c>
      <c r="Y1144" t="str">
        <f t="shared" si="158"/>
        <v/>
      </c>
      <c r="Z1144" t="str">
        <f t="shared" si="159"/>
        <v/>
      </c>
      <c r="AA1144" t="str">
        <f t="shared" si="160"/>
        <v/>
      </c>
      <c r="AB1144" t="str">
        <f t="shared" si="161"/>
        <v/>
      </c>
    </row>
    <row r="1145" spans="3:28" x14ac:dyDescent="0.2">
      <c r="C1145" t="s">
        <v>1012</v>
      </c>
      <c r="J1145" t="s">
        <v>23</v>
      </c>
      <c r="L1145" t="s">
        <v>24</v>
      </c>
      <c r="M1145" t="s">
        <v>25</v>
      </c>
      <c r="P1145" t="s">
        <v>26</v>
      </c>
      <c r="R1145" t="str">
        <f>IFERROR(VLOOKUP(C1145,'SAU Lookup'!A:B,2,FALSE),"N")</f>
        <v>N</v>
      </c>
      <c r="S1145" t="str">
        <f>IFERROR(VLOOKUP(C1145,'SAU Lookup'!A:A,1,FALSE),S1144)</f>
        <v>48 Plymouth SAU Office</v>
      </c>
      <c r="T1145" t="str">
        <f t="shared" si="153"/>
        <v>47 Old Ward Bridge Rd.</v>
      </c>
      <c r="U1145" t="str">
        <f t="shared" si="154"/>
        <v>Plymouth</v>
      </c>
      <c r="V1145" t="str">
        <f t="shared" si="155"/>
        <v>03264</v>
      </c>
      <c r="W1145" t="str">
        <f t="shared" si="156"/>
        <v/>
      </c>
      <c r="X1145" t="str">
        <f t="shared" si="157"/>
        <v/>
      </c>
      <c r="Y1145" t="str">
        <f t="shared" si="158"/>
        <v/>
      </c>
      <c r="Z1145" t="str">
        <f t="shared" si="159"/>
        <v/>
      </c>
      <c r="AA1145" t="str">
        <f t="shared" si="160"/>
        <v/>
      </c>
      <c r="AB1145" t="str">
        <f t="shared" si="161"/>
        <v/>
      </c>
    </row>
    <row r="1146" spans="3:28" x14ac:dyDescent="0.2">
      <c r="C1146" t="s">
        <v>27</v>
      </c>
      <c r="R1146" t="str">
        <f>IFERROR(VLOOKUP(C1146,'SAU Lookup'!A:B,2,FALSE),"N")</f>
        <v>N</v>
      </c>
      <c r="S1146" t="str">
        <f>IFERROR(VLOOKUP(C1146,'SAU Lookup'!A:A,1,FALSE),S1145)</f>
        <v>48 Plymouth SAU Office</v>
      </c>
      <c r="T1146" t="str">
        <f t="shared" si="153"/>
        <v>47 Old Ward Bridge Rd.</v>
      </c>
      <c r="U1146" t="str">
        <f t="shared" si="154"/>
        <v>Plymouth</v>
      </c>
      <c r="V1146" t="str">
        <f t="shared" si="155"/>
        <v>03264</v>
      </c>
      <c r="W1146" t="str">
        <f t="shared" si="156"/>
        <v/>
      </c>
      <c r="X1146" t="str">
        <f t="shared" si="157"/>
        <v/>
      </c>
      <c r="Y1146" t="str">
        <f t="shared" si="158"/>
        <v/>
      </c>
      <c r="Z1146" t="str">
        <f t="shared" si="159"/>
        <v/>
      </c>
      <c r="AA1146" t="str">
        <f t="shared" si="160"/>
        <v/>
      </c>
      <c r="AB1146" t="str">
        <f t="shared" si="161"/>
        <v/>
      </c>
    </row>
    <row r="1147" spans="3:28" x14ac:dyDescent="0.2">
      <c r="C1147" t="s">
        <v>28</v>
      </c>
      <c r="R1147" t="str">
        <f>IFERROR(VLOOKUP(C1147,'SAU Lookup'!A:B,2,FALSE),"N")</f>
        <v>N</v>
      </c>
      <c r="S1147" t="str">
        <f>IFERROR(VLOOKUP(C1147,'SAU Lookup'!A:A,1,FALSE),S1146)</f>
        <v>48 Plymouth SAU Office</v>
      </c>
      <c r="T1147" t="str">
        <f t="shared" si="153"/>
        <v>47 Old Ward Bridge Rd.</v>
      </c>
      <c r="U1147" t="str">
        <f t="shared" si="154"/>
        <v>Plymouth</v>
      </c>
      <c r="V1147" t="str">
        <f t="shared" si="155"/>
        <v>03264</v>
      </c>
      <c r="W1147" t="str">
        <f t="shared" si="156"/>
        <v>Thornton Central School</v>
      </c>
      <c r="X1147" t="str">
        <f t="shared" si="157"/>
        <v>1886 NH Rte. 175</v>
      </c>
      <c r="Y1147" t="str">
        <f t="shared" si="158"/>
        <v>Thornton</v>
      </c>
      <c r="Z1147" t="str">
        <f t="shared" si="159"/>
        <v>03285</v>
      </c>
      <c r="AA1147" t="str">
        <f t="shared" si="160"/>
        <v>Open: M Tu W Th F Sa</v>
      </c>
      <c r="AB1147" t="str">
        <f t="shared" si="161"/>
        <v xml:space="preserve">Serving: Br Lun </v>
      </c>
    </row>
    <row r="1148" spans="3:28" x14ac:dyDescent="0.2">
      <c r="C1148" t="s">
        <v>1009</v>
      </c>
      <c r="J1148" t="s">
        <v>1013</v>
      </c>
      <c r="L1148" t="s">
        <v>1014</v>
      </c>
      <c r="M1148" t="s">
        <v>1010</v>
      </c>
      <c r="P1148" t="s">
        <v>1011</v>
      </c>
      <c r="Q1148" t="s">
        <v>988</v>
      </c>
      <c r="R1148" t="str">
        <f>IFERROR(VLOOKUP(C1148,'SAU Lookup'!A:B,2,FALSE),"N")</f>
        <v>N</v>
      </c>
      <c r="S1148" t="str">
        <f>IFERROR(VLOOKUP(C1148,'SAU Lookup'!A:A,1,FALSE),S1147)</f>
        <v>48 Plymouth SAU Office</v>
      </c>
      <c r="T1148" t="str">
        <f t="shared" si="153"/>
        <v>47 Old Ward Bridge Rd.</v>
      </c>
      <c r="U1148" t="str">
        <f t="shared" si="154"/>
        <v>Plymouth</v>
      </c>
      <c r="V1148" t="str">
        <f t="shared" si="155"/>
        <v>03264</v>
      </c>
      <c r="W1148" t="str">
        <f t="shared" si="156"/>
        <v/>
      </c>
      <c r="X1148" t="str">
        <f t="shared" si="157"/>
        <v/>
      </c>
      <c r="Y1148" t="str">
        <f t="shared" si="158"/>
        <v/>
      </c>
      <c r="Z1148" t="str">
        <f t="shared" si="159"/>
        <v/>
      </c>
      <c r="AA1148" t="str">
        <f t="shared" si="160"/>
        <v/>
      </c>
      <c r="AB1148" t="str">
        <f t="shared" si="161"/>
        <v/>
      </c>
    </row>
    <row r="1149" spans="3:28" x14ac:dyDescent="0.2">
      <c r="C1149" t="s">
        <v>1012</v>
      </c>
      <c r="J1149" t="s">
        <v>23</v>
      </c>
      <c r="L1149" t="s">
        <v>24</v>
      </c>
      <c r="M1149" t="s">
        <v>25</v>
      </c>
      <c r="P1149" t="s">
        <v>26</v>
      </c>
      <c r="R1149" t="str">
        <f>IFERROR(VLOOKUP(C1149,'SAU Lookup'!A:B,2,FALSE),"N")</f>
        <v>N</v>
      </c>
      <c r="S1149" t="str">
        <f>IFERROR(VLOOKUP(C1149,'SAU Lookup'!A:A,1,FALSE),S1148)</f>
        <v>48 Plymouth SAU Office</v>
      </c>
      <c r="T1149" t="str">
        <f t="shared" si="153"/>
        <v>47 Old Ward Bridge Rd.</v>
      </c>
      <c r="U1149" t="str">
        <f t="shared" si="154"/>
        <v>Plymouth</v>
      </c>
      <c r="V1149" t="str">
        <f t="shared" si="155"/>
        <v>03264</v>
      </c>
      <c r="W1149" t="str">
        <f t="shared" si="156"/>
        <v/>
      </c>
      <c r="X1149" t="str">
        <f t="shared" si="157"/>
        <v/>
      </c>
      <c r="Y1149" t="str">
        <f t="shared" si="158"/>
        <v/>
      </c>
      <c r="Z1149" t="str">
        <f t="shared" si="159"/>
        <v/>
      </c>
      <c r="AA1149" t="str">
        <f t="shared" si="160"/>
        <v/>
      </c>
      <c r="AB1149" t="str">
        <f t="shared" si="161"/>
        <v/>
      </c>
    </row>
    <row r="1150" spans="3:28" x14ac:dyDescent="0.2">
      <c r="C1150" t="s">
        <v>27</v>
      </c>
      <c r="R1150" t="str">
        <f>IFERROR(VLOOKUP(C1150,'SAU Lookup'!A:B,2,FALSE),"N")</f>
        <v>N</v>
      </c>
      <c r="S1150" t="str">
        <f>IFERROR(VLOOKUP(C1150,'SAU Lookup'!A:A,1,FALSE),S1149)</f>
        <v>48 Plymouth SAU Office</v>
      </c>
      <c r="T1150" t="str">
        <f t="shared" si="153"/>
        <v>47 Old Ward Bridge Rd.</v>
      </c>
      <c r="U1150" t="str">
        <f t="shared" si="154"/>
        <v>Plymouth</v>
      </c>
      <c r="V1150" t="str">
        <f t="shared" si="155"/>
        <v>03264</v>
      </c>
      <c r="W1150" t="str">
        <f t="shared" si="156"/>
        <v/>
      </c>
      <c r="X1150" t="str">
        <f t="shared" si="157"/>
        <v/>
      </c>
      <c r="Y1150" t="str">
        <f t="shared" si="158"/>
        <v/>
      </c>
      <c r="Z1150" t="str">
        <f t="shared" si="159"/>
        <v/>
      </c>
      <c r="AA1150" t="str">
        <f t="shared" si="160"/>
        <v/>
      </c>
      <c r="AB1150" t="str">
        <f t="shared" si="161"/>
        <v/>
      </c>
    </row>
    <row r="1151" spans="3:28" x14ac:dyDescent="0.2">
      <c r="C1151" t="s">
        <v>28</v>
      </c>
      <c r="R1151" t="str">
        <f>IFERROR(VLOOKUP(C1151,'SAU Lookup'!A:B,2,FALSE),"N")</f>
        <v>N</v>
      </c>
      <c r="S1151" t="str">
        <f>IFERROR(VLOOKUP(C1151,'SAU Lookup'!A:A,1,FALSE),S1150)</f>
        <v>48 Plymouth SAU Office</v>
      </c>
      <c r="T1151" t="str">
        <f t="shared" si="153"/>
        <v>47 Old Ward Bridge Rd.</v>
      </c>
      <c r="U1151" t="str">
        <f t="shared" si="154"/>
        <v>Plymouth</v>
      </c>
      <c r="V1151" t="str">
        <f t="shared" si="155"/>
        <v>03264</v>
      </c>
      <c r="W1151" t="str">
        <f t="shared" si="156"/>
        <v>Wentworth Elementary School</v>
      </c>
      <c r="X1151" t="str">
        <f t="shared" si="157"/>
        <v>1247 Mt. Moosilauke Hwy.</v>
      </c>
      <c r="Y1151" t="str">
        <f t="shared" si="158"/>
        <v>Wentworth</v>
      </c>
      <c r="Z1151" t="str">
        <f t="shared" si="159"/>
        <v>03264</v>
      </c>
      <c r="AA1151" t="str">
        <f t="shared" si="160"/>
        <v xml:space="preserve">Open: M Tu W Th F </v>
      </c>
      <c r="AB1151" t="str">
        <f t="shared" si="161"/>
        <v xml:space="preserve">Serving: Br Lun Sup </v>
      </c>
    </row>
    <row r="1152" spans="3:28" x14ac:dyDescent="0.2">
      <c r="C1152" t="s">
        <v>1015</v>
      </c>
      <c r="J1152" t="s">
        <v>982</v>
      </c>
      <c r="L1152" t="s">
        <v>983</v>
      </c>
      <c r="M1152" t="s">
        <v>1016</v>
      </c>
      <c r="P1152" t="s">
        <v>1017</v>
      </c>
      <c r="Q1152" t="s">
        <v>980</v>
      </c>
      <c r="R1152" t="str">
        <f>IFERROR(VLOOKUP(C1152,'SAU Lookup'!A:B,2,FALSE),"N")</f>
        <v>N</v>
      </c>
      <c r="S1152" t="str">
        <f>IFERROR(VLOOKUP(C1152,'SAU Lookup'!A:A,1,FALSE),S1151)</f>
        <v>48 Plymouth SAU Office</v>
      </c>
      <c r="T1152" t="str">
        <f t="shared" si="153"/>
        <v>47 Old Ward Bridge Rd.</v>
      </c>
      <c r="U1152" t="str">
        <f t="shared" si="154"/>
        <v>Plymouth</v>
      </c>
      <c r="V1152" t="str">
        <f t="shared" si="155"/>
        <v>03264</v>
      </c>
      <c r="W1152" t="str">
        <f t="shared" si="156"/>
        <v/>
      </c>
      <c r="X1152" t="str">
        <f t="shared" si="157"/>
        <v/>
      </c>
      <c r="Y1152" t="str">
        <f t="shared" si="158"/>
        <v/>
      </c>
      <c r="Z1152" t="str">
        <f t="shared" si="159"/>
        <v/>
      </c>
      <c r="AA1152" t="str">
        <f t="shared" si="160"/>
        <v/>
      </c>
      <c r="AB1152" t="str">
        <f t="shared" si="161"/>
        <v/>
      </c>
    </row>
    <row r="1153" spans="3:28" x14ac:dyDescent="0.2">
      <c r="C1153" t="s">
        <v>22</v>
      </c>
      <c r="J1153" t="s">
        <v>23</v>
      </c>
      <c r="L1153" t="s">
        <v>24</v>
      </c>
      <c r="M1153" t="s">
        <v>25</v>
      </c>
      <c r="P1153" t="s">
        <v>26</v>
      </c>
      <c r="R1153" t="str">
        <f>IFERROR(VLOOKUP(C1153,'SAU Lookup'!A:B,2,FALSE),"N")</f>
        <v>N</v>
      </c>
      <c r="S1153" t="str">
        <f>IFERROR(VLOOKUP(C1153,'SAU Lookup'!A:A,1,FALSE),S1152)</f>
        <v>48 Plymouth SAU Office</v>
      </c>
      <c r="T1153" t="str">
        <f t="shared" si="153"/>
        <v>47 Old Ward Bridge Rd.</v>
      </c>
      <c r="U1153" t="str">
        <f t="shared" si="154"/>
        <v>Plymouth</v>
      </c>
      <c r="V1153" t="str">
        <f t="shared" si="155"/>
        <v>03264</v>
      </c>
      <c r="W1153" t="str">
        <f t="shared" si="156"/>
        <v/>
      </c>
      <c r="X1153" t="str">
        <f t="shared" si="157"/>
        <v/>
      </c>
      <c r="Y1153" t="str">
        <f t="shared" si="158"/>
        <v/>
      </c>
      <c r="Z1153" t="str">
        <f t="shared" si="159"/>
        <v/>
      </c>
      <c r="AA1153" t="str">
        <f t="shared" si="160"/>
        <v/>
      </c>
      <c r="AB1153" t="str">
        <f t="shared" si="161"/>
        <v/>
      </c>
    </row>
    <row r="1154" spans="3:28" x14ac:dyDescent="0.2">
      <c r="C1154" t="s">
        <v>1005</v>
      </c>
      <c r="R1154" t="str">
        <f>IFERROR(VLOOKUP(C1154,'SAU Lookup'!A:B,2,FALSE),"N")</f>
        <v>N</v>
      </c>
      <c r="S1154" t="str">
        <f>IFERROR(VLOOKUP(C1154,'SAU Lookup'!A:A,1,FALSE),S1153)</f>
        <v>48 Plymouth SAU Office</v>
      </c>
      <c r="T1154" t="str">
        <f t="shared" si="153"/>
        <v>47 Old Ward Bridge Rd.</v>
      </c>
      <c r="U1154" t="str">
        <f t="shared" si="154"/>
        <v>Plymouth</v>
      </c>
      <c r="V1154" t="str">
        <f t="shared" si="155"/>
        <v>03264</v>
      </c>
      <c r="W1154" t="str">
        <f t="shared" si="156"/>
        <v/>
      </c>
      <c r="X1154" t="str">
        <f t="shared" si="157"/>
        <v/>
      </c>
      <c r="Y1154" t="str">
        <f t="shared" si="158"/>
        <v/>
      </c>
      <c r="Z1154" t="str">
        <f t="shared" si="159"/>
        <v/>
      </c>
      <c r="AA1154" t="str">
        <f t="shared" si="160"/>
        <v/>
      </c>
      <c r="AB1154" t="str">
        <f t="shared" si="161"/>
        <v/>
      </c>
    </row>
    <row r="1155" spans="3:28" x14ac:dyDescent="0.2">
      <c r="C1155" t="s">
        <v>28</v>
      </c>
      <c r="R1155" t="str">
        <f>IFERROR(VLOOKUP(C1155,'SAU Lookup'!A:B,2,FALSE),"N")</f>
        <v>N</v>
      </c>
      <c r="S1155" t="str">
        <f>IFERROR(VLOOKUP(C1155,'SAU Lookup'!A:A,1,FALSE),S1154)</f>
        <v>48 Plymouth SAU Office</v>
      </c>
      <c r="T1155" t="str">
        <f t="shared" si="153"/>
        <v>47 Old Ward Bridge Rd.</v>
      </c>
      <c r="U1155" t="str">
        <f t="shared" si="154"/>
        <v>Plymouth</v>
      </c>
      <c r="V1155" t="str">
        <f t="shared" si="155"/>
        <v>03264</v>
      </c>
      <c r="W1155" t="str">
        <f t="shared" si="156"/>
        <v>Wentworth Elementary School</v>
      </c>
      <c r="X1155" t="str">
        <f t="shared" si="157"/>
        <v>1247 Mt. Moosilauke Hwy.</v>
      </c>
      <c r="Y1155" t="str">
        <f t="shared" si="158"/>
        <v>Wentworth</v>
      </c>
      <c r="Z1155" t="str">
        <f t="shared" si="159"/>
        <v>03282</v>
      </c>
      <c r="AA1155" t="str">
        <f t="shared" si="160"/>
        <v xml:space="preserve">Open: M Tu W Th F </v>
      </c>
      <c r="AB1155" t="str">
        <f t="shared" si="161"/>
        <v xml:space="preserve">Serving: Br Lun </v>
      </c>
    </row>
    <row r="1156" spans="3:28" x14ac:dyDescent="0.2">
      <c r="C1156" t="s">
        <v>1015</v>
      </c>
      <c r="J1156" t="s">
        <v>1018</v>
      </c>
      <c r="L1156" t="s">
        <v>1019</v>
      </c>
      <c r="M1156" t="s">
        <v>1016</v>
      </c>
      <c r="P1156" t="s">
        <v>1017</v>
      </c>
      <c r="Q1156" t="s">
        <v>1020</v>
      </c>
      <c r="R1156" t="str">
        <f>IFERROR(VLOOKUP(C1156,'SAU Lookup'!A:B,2,FALSE),"N")</f>
        <v>N</v>
      </c>
      <c r="S1156" t="str">
        <f>IFERROR(VLOOKUP(C1156,'SAU Lookup'!A:A,1,FALSE),S1155)</f>
        <v>48 Plymouth SAU Office</v>
      </c>
      <c r="T1156" t="str">
        <f t="shared" si="153"/>
        <v>47 Old Ward Bridge Rd.</v>
      </c>
      <c r="U1156" t="str">
        <f t="shared" si="154"/>
        <v>Plymouth</v>
      </c>
      <c r="V1156" t="str">
        <f t="shared" si="155"/>
        <v>03264</v>
      </c>
      <c r="W1156" t="str">
        <f t="shared" si="156"/>
        <v/>
      </c>
      <c r="X1156" t="str">
        <f t="shared" si="157"/>
        <v/>
      </c>
      <c r="Y1156" t="str">
        <f t="shared" si="158"/>
        <v/>
      </c>
      <c r="Z1156" t="str">
        <f t="shared" si="159"/>
        <v/>
      </c>
      <c r="AA1156" t="str">
        <f t="shared" si="160"/>
        <v/>
      </c>
      <c r="AB1156" t="str">
        <f t="shared" si="161"/>
        <v/>
      </c>
    </row>
    <row r="1157" spans="3:28" x14ac:dyDescent="0.2">
      <c r="C1157" t="s">
        <v>22</v>
      </c>
      <c r="J1157" t="s">
        <v>23</v>
      </c>
      <c r="L1157" t="s">
        <v>24</v>
      </c>
      <c r="M1157" t="s">
        <v>25</v>
      </c>
      <c r="P1157" t="s">
        <v>26</v>
      </c>
      <c r="R1157" t="str">
        <f>IFERROR(VLOOKUP(C1157,'SAU Lookup'!A:B,2,FALSE),"N")</f>
        <v>N</v>
      </c>
      <c r="S1157" t="str">
        <f>IFERROR(VLOOKUP(C1157,'SAU Lookup'!A:A,1,FALSE),S1156)</f>
        <v>48 Plymouth SAU Office</v>
      </c>
      <c r="T1157" t="str">
        <f t="shared" si="153"/>
        <v>47 Old Ward Bridge Rd.</v>
      </c>
      <c r="U1157" t="str">
        <f t="shared" si="154"/>
        <v>Plymouth</v>
      </c>
      <c r="V1157" t="str">
        <f t="shared" si="155"/>
        <v>03264</v>
      </c>
      <c r="W1157" t="str">
        <f t="shared" si="156"/>
        <v/>
      </c>
      <c r="X1157" t="str">
        <f t="shared" si="157"/>
        <v/>
      </c>
      <c r="Y1157" t="str">
        <f t="shared" si="158"/>
        <v/>
      </c>
      <c r="Z1157" t="str">
        <f t="shared" si="159"/>
        <v/>
      </c>
      <c r="AA1157" t="str">
        <f t="shared" si="160"/>
        <v/>
      </c>
      <c r="AB1157" t="str">
        <f t="shared" si="161"/>
        <v/>
      </c>
    </row>
    <row r="1158" spans="3:28" x14ac:dyDescent="0.2">
      <c r="C1158" t="s">
        <v>27</v>
      </c>
      <c r="R1158" t="str">
        <f>IFERROR(VLOOKUP(C1158,'SAU Lookup'!A:B,2,FALSE),"N")</f>
        <v>N</v>
      </c>
      <c r="S1158" t="str">
        <f>IFERROR(VLOOKUP(C1158,'SAU Lookup'!A:A,1,FALSE),S1157)</f>
        <v>48 Plymouth SAU Office</v>
      </c>
      <c r="T1158" t="str">
        <f t="shared" si="153"/>
        <v>47 Old Ward Bridge Rd.</v>
      </c>
      <c r="U1158" t="str">
        <f t="shared" si="154"/>
        <v>Plymouth</v>
      </c>
      <c r="V1158" t="str">
        <f t="shared" si="155"/>
        <v>03264</v>
      </c>
      <c r="W1158" t="str">
        <f t="shared" si="156"/>
        <v/>
      </c>
      <c r="X1158" t="str">
        <f t="shared" si="157"/>
        <v/>
      </c>
      <c r="Y1158" t="str">
        <f t="shared" si="158"/>
        <v/>
      </c>
      <c r="Z1158" t="str">
        <f t="shared" si="159"/>
        <v/>
      </c>
      <c r="AA1158" t="str">
        <f t="shared" si="160"/>
        <v/>
      </c>
      <c r="AB1158" t="str">
        <f t="shared" si="161"/>
        <v/>
      </c>
    </row>
    <row r="1159" spans="3:28" x14ac:dyDescent="0.2">
      <c r="C1159" t="s">
        <v>28</v>
      </c>
      <c r="R1159" t="str">
        <f>IFERROR(VLOOKUP(C1159,'SAU Lookup'!A:B,2,FALSE),"N")</f>
        <v>N</v>
      </c>
      <c r="S1159" t="str">
        <f>IFERROR(VLOOKUP(C1159,'SAU Lookup'!A:A,1,FALSE),S1158)</f>
        <v>48 Plymouth SAU Office</v>
      </c>
      <c r="T1159" t="str">
        <f t="shared" si="153"/>
        <v>47 Old Ward Bridge Rd.</v>
      </c>
      <c r="U1159" t="str">
        <f t="shared" si="154"/>
        <v>Plymouth</v>
      </c>
      <c r="V1159" t="str">
        <f t="shared" si="155"/>
        <v>03264</v>
      </c>
      <c r="W1159" t="str">
        <f t="shared" si="156"/>
        <v>Wentworth Elementary School</v>
      </c>
      <c r="X1159" t="str">
        <f t="shared" si="157"/>
        <v>1247 Mt. Moosilauke Hwy.</v>
      </c>
      <c r="Y1159" t="str">
        <f t="shared" si="158"/>
        <v>Wentworth</v>
      </c>
      <c r="Z1159" t="str">
        <f t="shared" si="159"/>
        <v>03282</v>
      </c>
      <c r="AA1159" t="str">
        <f t="shared" si="160"/>
        <v xml:space="preserve">Open: M Tu W Th F </v>
      </c>
      <c r="AB1159" t="str">
        <f t="shared" si="161"/>
        <v xml:space="preserve">Serving: Br Lun Sup </v>
      </c>
    </row>
    <row r="1160" spans="3:28" x14ac:dyDescent="0.2">
      <c r="C1160" t="s">
        <v>1015</v>
      </c>
      <c r="J1160" t="s">
        <v>1018</v>
      </c>
      <c r="L1160" t="s">
        <v>1019</v>
      </c>
      <c r="M1160" t="s">
        <v>1016</v>
      </c>
      <c r="P1160" t="s">
        <v>1017</v>
      </c>
      <c r="Q1160" t="s">
        <v>1020</v>
      </c>
      <c r="R1160" t="str">
        <f>IFERROR(VLOOKUP(C1160,'SAU Lookup'!A:B,2,FALSE),"N")</f>
        <v>N</v>
      </c>
      <c r="S1160" t="str">
        <f>IFERROR(VLOOKUP(C1160,'SAU Lookup'!A:A,1,FALSE),S1159)</f>
        <v>48 Plymouth SAU Office</v>
      </c>
      <c r="T1160" t="str">
        <f t="shared" si="153"/>
        <v>47 Old Ward Bridge Rd.</v>
      </c>
      <c r="U1160" t="str">
        <f t="shared" si="154"/>
        <v>Plymouth</v>
      </c>
      <c r="V1160" t="str">
        <f t="shared" si="155"/>
        <v>03264</v>
      </c>
      <c r="W1160" t="str">
        <f t="shared" si="156"/>
        <v/>
      </c>
      <c r="X1160" t="str">
        <f t="shared" si="157"/>
        <v/>
      </c>
      <c r="Y1160" t="str">
        <f t="shared" si="158"/>
        <v/>
      </c>
      <c r="Z1160" t="str">
        <f t="shared" si="159"/>
        <v/>
      </c>
      <c r="AA1160" t="str">
        <f t="shared" si="160"/>
        <v/>
      </c>
      <c r="AB1160" t="str">
        <f t="shared" si="161"/>
        <v/>
      </c>
    </row>
    <row r="1161" spans="3:28" x14ac:dyDescent="0.2">
      <c r="C1161" t="s">
        <v>22</v>
      </c>
      <c r="J1161" t="s">
        <v>23</v>
      </c>
      <c r="L1161" t="s">
        <v>24</v>
      </c>
      <c r="M1161" t="s">
        <v>25</v>
      </c>
      <c r="P1161" t="s">
        <v>26</v>
      </c>
      <c r="R1161" t="str">
        <f>IFERROR(VLOOKUP(C1161,'SAU Lookup'!A:B,2,FALSE),"N")</f>
        <v>N</v>
      </c>
      <c r="S1161" t="str">
        <f>IFERROR(VLOOKUP(C1161,'SAU Lookup'!A:A,1,FALSE),S1160)</f>
        <v>48 Plymouth SAU Office</v>
      </c>
      <c r="T1161" t="str">
        <f t="shared" si="153"/>
        <v>47 Old Ward Bridge Rd.</v>
      </c>
      <c r="U1161" t="str">
        <f t="shared" si="154"/>
        <v>Plymouth</v>
      </c>
      <c r="V1161" t="str">
        <f t="shared" si="155"/>
        <v>03264</v>
      </c>
      <c r="W1161" t="str">
        <f t="shared" si="156"/>
        <v/>
      </c>
      <c r="X1161" t="str">
        <f t="shared" si="157"/>
        <v/>
      </c>
      <c r="Y1161" t="str">
        <f t="shared" si="158"/>
        <v/>
      </c>
      <c r="Z1161" t="str">
        <f t="shared" si="159"/>
        <v/>
      </c>
      <c r="AA1161" t="str">
        <f t="shared" si="160"/>
        <v/>
      </c>
      <c r="AB1161" t="str">
        <f t="shared" si="161"/>
        <v/>
      </c>
    </row>
    <row r="1162" spans="3:28" x14ac:dyDescent="0.2">
      <c r="C1162" t="s">
        <v>1005</v>
      </c>
      <c r="R1162" t="str">
        <f>IFERROR(VLOOKUP(C1162,'SAU Lookup'!A:B,2,FALSE),"N")</f>
        <v>N</v>
      </c>
      <c r="S1162" t="str">
        <f>IFERROR(VLOOKUP(C1162,'SAU Lookup'!A:A,1,FALSE),S1161)</f>
        <v>48 Plymouth SAU Office</v>
      </c>
      <c r="T1162" t="str">
        <f t="shared" si="153"/>
        <v>47 Old Ward Bridge Rd.</v>
      </c>
      <c r="U1162" t="str">
        <f t="shared" si="154"/>
        <v>Plymouth</v>
      </c>
      <c r="V1162" t="str">
        <f t="shared" si="155"/>
        <v>03264</v>
      </c>
      <c r="W1162" t="str">
        <f t="shared" si="156"/>
        <v/>
      </c>
      <c r="X1162" t="str">
        <f t="shared" si="157"/>
        <v/>
      </c>
      <c r="Y1162" t="str">
        <f t="shared" si="158"/>
        <v/>
      </c>
      <c r="Z1162" t="str">
        <f t="shared" si="159"/>
        <v/>
      </c>
      <c r="AA1162" t="str">
        <f t="shared" si="160"/>
        <v/>
      </c>
      <c r="AB1162" t="str">
        <f t="shared" si="161"/>
        <v/>
      </c>
    </row>
    <row r="1163" spans="3:28" x14ac:dyDescent="0.2">
      <c r="C1163" t="s">
        <v>28</v>
      </c>
      <c r="R1163" t="str">
        <f>IFERROR(VLOOKUP(C1163,'SAU Lookup'!A:B,2,FALSE),"N")</f>
        <v>N</v>
      </c>
      <c r="S1163" t="str">
        <f>IFERROR(VLOOKUP(C1163,'SAU Lookup'!A:A,1,FALSE),S1162)</f>
        <v>48 Plymouth SAU Office</v>
      </c>
      <c r="T1163" t="str">
        <f t="shared" si="153"/>
        <v>47 Old Ward Bridge Rd.</v>
      </c>
      <c r="U1163" t="str">
        <f t="shared" si="154"/>
        <v>Plymouth</v>
      </c>
      <c r="V1163" t="str">
        <f t="shared" si="155"/>
        <v>03264</v>
      </c>
      <c r="W1163" t="str">
        <f t="shared" si="156"/>
        <v/>
      </c>
      <c r="X1163" t="str">
        <f t="shared" si="157"/>
        <v/>
      </c>
      <c r="Y1163" t="str">
        <f t="shared" si="158"/>
        <v/>
      </c>
      <c r="Z1163" t="str">
        <f t="shared" si="159"/>
        <v/>
      </c>
      <c r="AA1163" t="str">
        <f t="shared" si="160"/>
        <v/>
      </c>
      <c r="AB1163" t="str">
        <f t="shared" si="161"/>
        <v/>
      </c>
    </row>
    <row r="1164" spans="3:28" x14ac:dyDescent="0.2">
      <c r="C1164" t="s">
        <v>1021</v>
      </c>
      <c r="J1164" t="s">
        <v>1022</v>
      </c>
      <c r="L1164" t="s">
        <v>1023</v>
      </c>
      <c r="M1164" t="s">
        <v>1024</v>
      </c>
      <c r="P1164" t="s">
        <v>1025</v>
      </c>
      <c r="Q1164" t="s">
        <v>1026</v>
      </c>
      <c r="R1164" t="str">
        <f>IFERROR(VLOOKUP(C1164,'SAU Lookup'!A:B,2,FALSE),"N")</f>
        <v>Y</v>
      </c>
      <c r="S1164" t="str">
        <f>IFERROR(VLOOKUP(C1164,'SAU Lookup'!A:A,1,FALSE),S1163)</f>
        <v>49 Governor Wentworth Regional SAU Office</v>
      </c>
      <c r="T1164" t="str">
        <f t="shared" ref="T1164:T1227" si="162">IF(R1164="Y",M1164,T1163)</f>
        <v>PO Box 190</v>
      </c>
      <c r="U1164" t="str">
        <f t="shared" ref="U1164:U1227" si="163">IF($R1164="Y",P1164,U1163)</f>
        <v>Wolfeboro</v>
      </c>
      <c r="V1164" t="str">
        <f t="shared" ref="V1164:V1227" si="164">IF($R1164="Y",Q1164,V1163)</f>
        <v>03894</v>
      </c>
      <c r="W1164" t="str">
        <f t="shared" ref="W1164:W1227" si="165">IF(ISNUMBER(SEARCH("open",C1166)),C1165,"")</f>
        <v>Carpenter Elementary School</v>
      </c>
      <c r="X1164" t="str">
        <f t="shared" ref="X1164:X1227" si="166">IF(ISNUMBER(SEARCH("open",$C1166)),M1165,"")</f>
        <v>102 S. Main St.</v>
      </c>
      <c r="Y1164" t="str">
        <f t="shared" ref="Y1164:Y1227" si="167">IF(ISNUMBER(SEARCH("open",$C1166)),P1165,"")</f>
        <v>Wolfeboro</v>
      </c>
      <c r="Z1164" t="str">
        <f t="shared" ref="Z1164:Z1227" si="168">IF(ISNUMBER(SEARCH("open",$C1166)),Q1165,"")</f>
        <v>03894</v>
      </c>
      <c r="AA1164" t="str">
        <f t="shared" ref="AA1164:AA1227" si="169">IF(ISNUMBER(SEARCH("open",$C1166)),C1166,"")</f>
        <v xml:space="preserve">Open: M Tu W Th F </v>
      </c>
      <c r="AB1164" t="str">
        <f t="shared" ref="AB1164:AB1227" si="170">IF(ISNUMBER(SEARCH("open",$C1166)),C1167,"")</f>
        <v xml:space="preserve">Serving: Br Lun </v>
      </c>
    </row>
    <row r="1165" spans="3:28" x14ac:dyDescent="0.2">
      <c r="C1165" t="s">
        <v>1027</v>
      </c>
      <c r="J1165" t="s">
        <v>1022</v>
      </c>
      <c r="L1165" t="s">
        <v>1023</v>
      </c>
      <c r="M1165" t="s">
        <v>1028</v>
      </c>
      <c r="P1165" t="s">
        <v>1025</v>
      </c>
      <c r="Q1165" t="s">
        <v>1026</v>
      </c>
      <c r="R1165" t="str">
        <f>IFERROR(VLOOKUP(C1165,'SAU Lookup'!A:B,2,FALSE),"N")</f>
        <v>N</v>
      </c>
      <c r="S1165" t="str">
        <f>IFERROR(VLOOKUP(C1165,'SAU Lookup'!A:A,1,FALSE),S1164)</f>
        <v>49 Governor Wentworth Regional SAU Office</v>
      </c>
      <c r="T1165" t="str">
        <f t="shared" si="162"/>
        <v>PO Box 190</v>
      </c>
      <c r="U1165" t="str">
        <f t="shared" si="163"/>
        <v>Wolfeboro</v>
      </c>
      <c r="V1165" t="str">
        <f t="shared" si="164"/>
        <v>03894</v>
      </c>
      <c r="W1165" t="str">
        <f t="shared" si="165"/>
        <v/>
      </c>
      <c r="X1165" t="str">
        <f t="shared" si="166"/>
        <v/>
      </c>
      <c r="Y1165" t="str">
        <f t="shared" si="167"/>
        <v/>
      </c>
      <c r="Z1165" t="str">
        <f t="shared" si="168"/>
        <v/>
      </c>
      <c r="AA1165" t="str">
        <f t="shared" si="169"/>
        <v/>
      </c>
      <c r="AB1165" t="str">
        <f t="shared" si="170"/>
        <v/>
      </c>
    </row>
    <row r="1166" spans="3:28" x14ac:dyDescent="0.2">
      <c r="C1166" t="s">
        <v>22</v>
      </c>
      <c r="J1166" t="s">
        <v>23</v>
      </c>
      <c r="L1166" t="s">
        <v>24</v>
      </c>
      <c r="M1166" t="s">
        <v>25</v>
      </c>
      <c r="P1166" t="s">
        <v>26</v>
      </c>
      <c r="R1166" t="str">
        <f>IFERROR(VLOOKUP(C1166,'SAU Lookup'!A:B,2,FALSE),"N")</f>
        <v>N</v>
      </c>
      <c r="S1166" t="str">
        <f>IFERROR(VLOOKUP(C1166,'SAU Lookup'!A:A,1,FALSE),S1165)</f>
        <v>49 Governor Wentworth Regional SAU Office</v>
      </c>
      <c r="T1166" t="str">
        <f t="shared" si="162"/>
        <v>PO Box 190</v>
      </c>
      <c r="U1166" t="str">
        <f t="shared" si="163"/>
        <v>Wolfeboro</v>
      </c>
      <c r="V1166" t="str">
        <f t="shared" si="164"/>
        <v>03894</v>
      </c>
      <c r="W1166" t="str">
        <f t="shared" si="165"/>
        <v/>
      </c>
      <c r="X1166" t="str">
        <f t="shared" si="166"/>
        <v/>
      </c>
      <c r="Y1166" t="str">
        <f t="shared" si="167"/>
        <v/>
      </c>
      <c r="Z1166" t="str">
        <f t="shared" si="168"/>
        <v/>
      </c>
      <c r="AA1166" t="str">
        <f t="shared" si="169"/>
        <v/>
      </c>
      <c r="AB1166" t="str">
        <f t="shared" si="170"/>
        <v/>
      </c>
    </row>
    <row r="1167" spans="3:28" x14ac:dyDescent="0.2">
      <c r="C1167" t="s">
        <v>27</v>
      </c>
      <c r="R1167" t="str">
        <f>IFERROR(VLOOKUP(C1167,'SAU Lookup'!A:B,2,FALSE),"N")</f>
        <v>N</v>
      </c>
      <c r="S1167" t="str">
        <f>IFERROR(VLOOKUP(C1167,'SAU Lookup'!A:A,1,FALSE),S1166)</f>
        <v>49 Governor Wentworth Regional SAU Office</v>
      </c>
      <c r="T1167" t="str">
        <f t="shared" si="162"/>
        <v>PO Box 190</v>
      </c>
      <c r="U1167" t="str">
        <f t="shared" si="163"/>
        <v>Wolfeboro</v>
      </c>
      <c r="V1167" t="str">
        <f t="shared" si="164"/>
        <v>03894</v>
      </c>
      <c r="W1167" t="str">
        <f t="shared" si="165"/>
        <v/>
      </c>
      <c r="X1167" t="str">
        <f t="shared" si="166"/>
        <v/>
      </c>
      <c r="Y1167" t="str">
        <f t="shared" si="167"/>
        <v/>
      </c>
      <c r="Z1167" t="str">
        <f t="shared" si="168"/>
        <v/>
      </c>
      <c r="AA1167" t="str">
        <f t="shared" si="169"/>
        <v/>
      </c>
      <c r="AB1167" t="str">
        <f t="shared" si="170"/>
        <v/>
      </c>
    </row>
    <row r="1168" spans="3:28" x14ac:dyDescent="0.2">
      <c r="C1168" t="s">
        <v>28</v>
      </c>
      <c r="R1168" t="str">
        <f>IFERROR(VLOOKUP(C1168,'SAU Lookup'!A:B,2,FALSE),"N")</f>
        <v>N</v>
      </c>
      <c r="S1168" t="str">
        <f>IFERROR(VLOOKUP(C1168,'SAU Lookup'!A:A,1,FALSE),S1167)</f>
        <v>49 Governor Wentworth Regional SAU Office</v>
      </c>
      <c r="T1168" t="str">
        <f t="shared" si="162"/>
        <v>PO Box 190</v>
      </c>
      <c r="U1168" t="str">
        <f t="shared" si="163"/>
        <v>Wolfeboro</v>
      </c>
      <c r="V1168" t="str">
        <f t="shared" si="164"/>
        <v>03894</v>
      </c>
      <c r="W1168" t="str">
        <f t="shared" si="165"/>
        <v>Carpenter Elementary School</v>
      </c>
      <c r="X1168" t="str">
        <f t="shared" si="166"/>
        <v>102 S. Main St.</v>
      </c>
      <c r="Y1168" t="str">
        <f t="shared" si="167"/>
        <v>Wolfeboro</v>
      </c>
      <c r="Z1168" t="str">
        <f t="shared" si="168"/>
        <v>03894</v>
      </c>
      <c r="AA1168" t="str">
        <f t="shared" si="169"/>
        <v xml:space="preserve">Open: M Tu W Th F </v>
      </c>
      <c r="AB1168" t="str">
        <f t="shared" si="170"/>
        <v xml:space="preserve">Serving: Br Lun </v>
      </c>
    </row>
    <row r="1169" spans="3:28" x14ac:dyDescent="0.2">
      <c r="C1169" t="s">
        <v>1027</v>
      </c>
      <c r="J1169" t="s">
        <v>1022</v>
      </c>
      <c r="L1169" t="s">
        <v>1023</v>
      </c>
      <c r="M1169" t="s">
        <v>1028</v>
      </c>
      <c r="P1169" t="s">
        <v>1025</v>
      </c>
      <c r="Q1169" t="s">
        <v>1026</v>
      </c>
      <c r="R1169" t="str">
        <f>IFERROR(VLOOKUP(C1169,'SAU Lookup'!A:B,2,FALSE),"N")</f>
        <v>N</v>
      </c>
      <c r="S1169" t="str">
        <f>IFERROR(VLOOKUP(C1169,'SAU Lookup'!A:A,1,FALSE),S1168)</f>
        <v>49 Governor Wentworth Regional SAU Office</v>
      </c>
      <c r="T1169" t="str">
        <f t="shared" si="162"/>
        <v>PO Box 190</v>
      </c>
      <c r="U1169" t="str">
        <f t="shared" si="163"/>
        <v>Wolfeboro</v>
      </c>
      <c r="V1169" t="str">
        <f t="shared" si="164"/>
        <v>03894</v>
      </c>
      <c r="W1169" t="str">
        <f t="shared" si="165"/>
        <v/>
      </c>
      <c r="X1169" t="str">
        <f t="shared" si="166"/>
        <v/>
      </c>
      <c r="Y1169" t="str">
        <f t="shared" si="167"/>
        <v/>
      </c>
      <c r="Z1169" t="str">
        <f t="shared" si="168"/>
        <v/>
      </c>
      <c r="AA1169" t="str">
        <f t="shared" si="169"/>
        <v/>
      </c>
      <c r="AB1169" t="str">
        <f t="shared" si="170"/>
        <v/>
      </c>
    </row>
    <row r="1170" spans="3:28" x14ac:dyDescent="0.2">
      <c r="C1170" t="s">
        <v>22</v>
      </c>
      <c r="J1170" t="s">
        <v>23</v>
      </c>
      <c r="L1170" t="s">
        <v>24</v>
      </c>
      <c r="M1170" t="s">
        <v>25</v>
      </c>
      <c r="P1170" t="s">
        <v>26</v>
      </c>
      <c r="R1170" t="str">
        <f>IFERROR(VLOOKUP(C1170,'SAU Lookup'!A:B,2,FALSE),"N")</f>
        <v>N</v>
      </c>
      <c r="S1170" t="str">
        <f>IFERROR(VLOOKUP(C1170,'SAU Lookup'!A:A,1,FALSE),S1169)</f>
        <v>49 Governor Wentworth Regional SAU Office</v>
      </c>
      <c r="T1170" t="str">
        <f t="shared" si="162"/>
        <v>PO Box 190</v>
      </c>
      <c r="U1170" t="str">
        <f t="shared" si="163"/>
        <v>Wolfeboro</v>
      </c>
      <c r="V1170" t="str">
        <f t="shared" si="164"/>
        <v>03894</v>
      </c>
      <c r="W1170" t="str">
        <f t="shared" si="165"/>
        <v/>
      </c>
      <c r="X1170" t="str">
        <f t="shared" si="166"/>
        <v/>
      </c>
      <c r="Y1170" t="str">
        <f t="shared" si="167"/>
        <v/>
      </c>
      <c r="Z1170" t="str">
        <f t="shared" si="168"/>
        <v/>
      </c>
      <c r="AA1170" t="str">
        <f t="shared" si="169"/>
        <v/>
      </c>
      <c r="AB1170" t="str">
        <f t="shared" si="170"/>
        <v/>
      </c>
    </row>
    <row r="1171" spans="3:28" x14ac:dyDescent="0.2">
      <c r="C1171" t="s">
        <v>27</v>
      </c>
      <c r="R1171" t="str">
        <f>IFERROR(VLOOKUP(C1171,'SAU Lookup'!A:B,2,FALSE),"N")</f>
        <v>N</v>
      </c>
      <c r="S1171" t="str">
        <f>IFERROR(VLOOKUP(C1171,'SAU Lookup'!A:A,1,FALSE),S1170)</f>
        <v>49 Governor Wentworth Regional SAU Office</v>
      </c>
      <c r="T1171" t="str">
        <f t="shared" si="162"/>
        <v>PO Box 190</v>
      </c>
      <c r="U1171" t="str">
        <f t="shared" si="163"/>
        <v>Wolfeboro</v>
      </c>
      <c r="V1171" t="str">
        <f t="shared" si="164"/>
        <v>03894</v>
      </c>
      <c r="W1171" t="str">
        <f t="shared" si="165"/>
        <v/>
      </c>
      <c r="X1171" t="str">
        <f t="shared" si="166"/>
        <v/>
      </c>
      <c r="Y1171" t="str">
        <f t="shared" si="167"/>
        <v/>
      </c>
      <c r="Z1171" t="str">
        <f t="shared" si="168"/>
        <v/>
      </c>
      <c r="AA1171" t="str">
        <f t="shared" si="169"/>
        <v/>
      </c>
      <c r="AB1171" t="str">
        <f t="shared" si="170"/>
        <v/>
      </c>
    </row>
    <row r="1172" spans="3:28" x14ac:dyDescent="0.2">
      <c r="C1172" t="s">
        <v>28</v>
      </c>
      <c r="R1172" t="str">
        <f>IFERROR(VLOOKUP(C1172,'SAU Lookup'!A:B,2,FALSE),"N")</f>
        <v>N</v>
      </c>
      <c r="S1172" t="str">
        <f>IFERROR(VLOOKUP(C1172,'SAU Lookup'!A:A,1,FALSE),S1171)</f>
        <v>49 Governor Wentworth Regional SAU Office</v>
      </c>
      <c r="T1172" t="str">
        <f t="shared" si="162"/>
        <v>PO Box 190</v>
      </c>
      <c r="U1172" t="str">
        <f t="shared" si="163"/>
        <v>Wolfeboro</v>
      </c>
      <c r="V1172" t="str">
        <f t="shared" si="164"/>
        <v>03894</v>
      </c>
      <c r="W1172" t="str">
        <f t="shared" si="165"/>
        <v>Crescent Lake School</v>
      </c>
      <c r="X1172" t="str">
        <f t="shared" si="166"/>
        <v>75 McManus Rd.</v>
      </c>
      <c r="Y1172" t="str">
        <f t="shared" si="167"/>
        <v>Wolfeboro</v>
      </c>
      <c r="Z1172" t="str">
        <f t="shared" si="168"/>
        <v>03894</v>
      </c>
      <c r="AA1172" t="str">
        <f t="shared" si="169"/>
        <v xml:space="preserve">Open: M Tu W Th F </v>
      </c>
      <c r="AB1172" t="str">
        <f t="shared" si="170"/>
        <v xml:space="preserve">Serving: Br Lun </v>
      </c>
    </row>
    <row r="1173" spans="3:28" x14ac:dyDescent="0.2">
      <c r="C1173" t="s">
        <v>1029</v>
      </c>
      <c r="J1173" t="s">
        <v>1022</v>
      </c>
      <c r="L1173" t="s">
        <v>1023</v>
      </c>
      <c r="M1173" t="s">
        <v>1030</v>
      </c>
      <c r="P1173" t="s">
        <v>1025</v>
      </c>
      <c r="Q1173" t="s">
        <v>1026</v>
      </c>
      <c r="R1173" t="str">
        <f>IFERROR(VLOOKUP(C1173,'SAU Lookup'!A:B,2,FALSE),"N")</f>
        <v>N</v>
      </c>
      <c r="S1173" t="str">
        <f>IFERROR(VLOOKUP(C1173,'SAU Lookup'!A:A,1,FALSE),S1172)</f>
        <v>49 Governor Wentworth Regional SAU Office</v>
      </c>
      <c r="T1173" t="str">
        <f t="shared" si="162"/>
        <v>PO Box 190</v>
      </c>
      <c r="U1173" t="str">
        <f t="shared" si="163"/>
        <v>Wolfeboro</v>
      </c>
      <c r="V1173" t="str">
        <f t="shared" si="164"/>
        <v>03894</v>
      </c>
      <c r="W1173" t="str">
        <f t="shared" si="165"/>
        <v/>
      </c>
      <c r="X1173" t="str">
        <f t="shared" si="166"/>
        <v/>
      </c>
      <c r="Y1173" t="str">
        <f t="shared" si="167"/>
        <v/>
      </c>
      <c r="Z1173" t="str">
        <f t="shared" si="168"/>
        <v/>
      </c>
      <c r="AA1173" t="str">
        <f t="shared" si="169"/>
        <v/>
      </c>
      <c r="AB1173" t="str">
        <f t="shared" si="170"/>
        <v/>
      </c>
    </row>
    <row r="1174" spans="3:28" x14ac:dyDescent="0.2">
      <c r="C1174" t="s">
        <v>22</v>
      </c>
      <c r="J1174" t="s">
        <v>23</v>
      </c>
      <c r="L1174" t="s">
        <v>24</v>
      </c>
      <c r="M1174" t="s">
        <v>25</v>
      </c>
      <c r="P1174" t="s">
        <v>26</v>
      </c>
      <c r="R1174" t="str">
        <f>IFERROR(VLOOKUP(C1174,'SAU Lookup'!A:B,2,FALSE),"N")</f>
        <v>N</v>
      </c>
      <c r="S1174" t="str">
        <f>IFERROR(VLOOKUP(C1174,'SAU Lookup'!A:A,1,FALSE),S1173)</f>
        <v>49 Governor Wentworth Regional SAU Office</v>
      </c>
      <c r="T1174" t="str">
        <f t="shared" si="162"/>
        <v>PO Box 190</v>
      </c>
      <c r="U1174" t="str">
        <f t="shared" si="163"/>
        <v>Wolfeboro</v>
      </c>
      <c r="V1174" t="str">
        <f t="shared" si="164"/>
        <v>03894</v>
      </c>
      <c r="W1174" t="str">
        <f t="shared" si="165"/>
        <v/>
      </c>
      <c r="X1174" t="str">
        <f t="shared" si="166"/>
        <v/>
      </c>
      <c r="Y1174" t="str">
        <f t="shared" si="167"/>
        <v/>
      </c>
      <c r="Z1174" t="str">
        <f t="shared" si="168"/>
        <v/>
      </c>
      <c r="AA1174" t="str">
        <f t="shared" si="169"/>
        <v/>
      </c>
      <c r="AB1174" t="str">
        <f t="shared" si="170"/>
        <v/>
      </c>
    </row>
    <row r="1175" spans="3:28" x14ac:dyDescent="0.2">
      <c r="C1175" t="s">
        <v>27</v>
      </c>
      <c r="R1175" t="str">
        <f>IFERROR(VLOOKUP(C1175,'SAU Lookup'!A:B,2,FALSE),"N")</f>
        <v>N</v>
      </c>
      <c r="S1175" t="str">
        <f>IFERROR(VLOOKUP(C1175,'SAU Lookup'!A:A,1,FALSE),S1174)</f>
        <v>49 Governor Wentworth Regional SAU Office</v>
      </c>
      <c r="T1175" t="str">
        <f t="shared" si="162"/>
        <v>PO Box 190</v>
      </c>
      <c r="U1175" t="str">
        <f t="shared" si="163"/>
        <v>Wolfeboro</v>
      </c>
      <c r="V1175" t="str">
        <f t="shared" si="164"/>
        <v>03894</v>
      </c>
      <c r="W1175" t="str">
        <f t="shared" si="165"/>
        <v/>
      </c>
      <c r="X1175" t="str">
        <f t="shared" si="166"/>
        <v/>
      </c>
      <c r="Y1175" t="str">
        <f t="shared" si="167"/>
        <v/>
      </c>
      <c r="Z1175" t="str">
        <f t="shared" si="168"/>
        <v/>
      </c>
      <c r="AA1175" t="str">
        <f t="shared" si="169"/>
        <v/>
      </c>
      <c r="AB1175" t="str">
        <f t="shared" si="170"/>
        <v/>
      </c>
    </row>
    <row r="1176" spans="3:28" x14ac:dyDescent="0.2">
      <c r="C1176" t="s">
        <v>28</v>
      </c>
      <c r="R1176" t="str">
        <f>IFERROR(VLOOKUP(C1176,'SAU Lookup'!A:B,2,FALSE),"N")</f>
        <v>N</v>
      </c>
      <c r="S1176" t="str">
        <f>IFERROR(VLOOKUP(C1176,'SAU Lookup'!A:A,1,FALSE),S1175)</f>
        <v>49 Governor Wentworth Regional SAU Office</v>
      </c>
      <c r="T1176" t="str">
        <f t="shared" si="162"/>
        <v>PO Box 190</v>
      </c>
      <c r="U1176" t="str">
        <f t="shared" si="163"/>
        <v>Wolfeboro</v>
      </c>
      <c r="V1176" t="str">
        <f t="shared" si="164"/>
        <v>03894</v>
      </c>
      <c r="W1176" t="str">
        <f t="shared" si="165"/>
        <v>Crescent Lake School</v>
      </c>
      <c r="X1176" t="str">
        <f t="shared" si="166"/>
        <v>75 McManus Rd.</v>
      </c>
      <c r="Y1176" t="str">
        <f t="shared" si="167"/>
        <v>Wolfeboro</v>
      </c>
      <c r="Z1176" t="str">
        <f t="shared" si="168"/>
        <v>03894</v>
      </c>
      <c r="AA1176" t="str">
        <f t="shared" si="169"/>
        <v xml:space="preserve">Open: M Tu W Th F </v>
      </c>
      <c r="AB1176" t="str">
        <f t="shared" si="170"/>
        <v xml:space="preserve">Serving: Br Lun </v>
      </c>
    </row>
    <row r="1177" spans="3:28" x14ac:dyDescent="0.2">
      <c r="C1177" t="s">
        <v>1029</v>
      </c>
      <c r="J1177" t="s">
        <v>1022</v>
      </c>
      <c r="L1177" t="s">
        <v>1023</v>
      </c>
      <c r="M1177" t="s">
        <v>1030</v>
      </c>
      <c r="P1177" t="s">
        <v>1025</v>
      </c>
      <c r="Q1177" t="s">
        <v>1026</v>
      </c>
      <c r="R1177" t="str">
        <f>IFERROR(VLOOKUP(C1177,'SAU Lookup'!A:B,2,FALSE),"N")</f>
        <v>N</v>
      </c>
      <c r="S1177" t="str">
        <f>IFERROR(VLOOKUP(C1177,'SAU Lookup'!A:A,1,FALSE),S1176)</f>
        <v>49 Governor Wentworth Regional SAU Office</v>
      </c>
      <c r="T1177" t="str">
        <f t="shared" si="162"/>
        <v>PO Box 190</v>
      </c>
      <c r="U1177" t="str">
        <f t="shared" si="163"/>
        <v>Wolfeboro</v>
      </c>
      <c r="V1177" t="str">
        <f t="shared" si="164"/>
        <v>03894</v>
      </c>
      <c r="W1177" t="str">
        <f t="shared" si="165"/>
        <v/>
      </c>
      <c r="X1177" t="str">
        <f t="shared" si="166"/>
        <v/>
      </c>
      <c r="Y1177" t="str">
        <f t="shared" si="167"/>
        <v/>
      </c>
      <c r="Z1177" t="str">
        <f t="shared" si="168"/>
        <v/>
      </c>
      <c r="AA1177" t="str">
        <f t="shared" si="169"/>
        <v/>
      </c>
      <c r="AB1177" t="str">
        <f t="shared" si="170"/>
        <v/>
      </c>
    </row>
    <row r="1178" spans="3:28" x14ac:dyDescent="0.2">
      <c r="C1178" t="s">
        <v>22</v>
      </c>
      <c r="J1178" t="s">
        <v>23</v>
      </c>
      <c r="L1178" t="s">
        <v>24</v>
      </c>
      <c r="M1178" t="s">
        <v>25</v>
      </c>
      <c r="P1178" t="s">
        <v>26</v>
      </c>
      <c r="R1178" t="str">
        <f>IFERROR(VLOOKUP(C1178,'SAU Lookup'!A:B,2,FALSE),"N")</f>
        <v>N</v>
      </c>
      <c r="S1178" t="str">
        <f>IFERROR(VLOOKUP(C1178,'SAU Lookup'!A:A,1,FALSE),S1177)</f>
        <v>49 Governor Wentworth Regional SAU Office</v>
      </c>
      <c r="T1178" t="str">
        <f t="shared" si="162"/>
        <v>PO Box 190</v>
      </c>
      <c r="U1178" t="str">
        <f t="shared" si="163"/>
        <v>Wolfeboro</v>
      </c>
      <c r="V1178" t="str">
        <f t="shared" si="164"/>
        <v>03894</v>
      </c>
      <c r="W1178" t="str">
        <f t="shared" si="165"/>
        <v/>
      </c>
      <c r="X1178" t="str">
        <f t="shared" si="166"/>
        <v/>
      </c>
      <c r="Y1178" t="str">
        <f t="shared" si="167"/>
        <v/>
      </c>
      <c r="Z1178" t="str">
        <f t="shared" si="168"/>
        <v/>
      </c>
      <c r="AA1178" t="str">
        <f t="shared" si="169"/>
        <v/>
      </c>
      <c r="AB1178" t="str">
        <f t="shared" si="170"/>
        <v/>
      </c>
    </row>
    <row r="1179" spans="3:28" x14ac:dyDescent="0.2">
      <c r="C1179" t="s">
        <v>27</v>
      </c>
      <c r="R1179" t="str">
        <f>IFERROR(VLOOKUP(C1179,'SAU Lookup'!A:B,2,FALSE),"N")</f>
        <v>N</v>
      </c>
      <c r="S1179" t="str">
        <f>IFERROR(VLOOKUP(C1179,'SAU Lookup'!A:A,1,FALSE),S1178)</f>
        <v>49 Governor Wentworth Regional SAU Office</v>
      </c>
      <c r="T1179" t="str">
        <f t="shared" si="162"/>
        <v>PO Box 190</v>
      </c>
      <c r="U1179" t="str">
        <f t="shared" si="163"/>
        <v>Wolfeboro</v>
      </c>
      <c r="V1179" t="str">
        <f t="shared" si="164"/>
        <v>03894</v>
      </c>
      <c r="W1179" t="str">
        <f t="shared" si="165"/>
        <v/>
      </c>
      <c r="X1179" t="str">
        <f t="shared" si="166"/>
        <v/>
      </c>
      <c r="Y1179" t="str">
        <f t="shared" si="167"/>
        <v/>
      </c>
      <c r="Z1179" t="str">
        <f t="shared" si="168"/>
        <v/>
      </c>
      <c r="AA1179" t="str">
        <f t="shared" si="169"/>
        <v/>
      </c>
      <c r="AB1179" t="str">
        <f t="shared" si="170"/>
        <v/>
      </c>
    </row>
    <row r="1180" spans="3:28" x14ac:dyDescent="0.2">
      <c r="C1180" t="s">
        <v>28</v>
      </c>
      <c r="R1180" t="str">
        <f>IFERROR(VLOOKUP(C1180,'SAU Lookup'!A:B,2,FALSE),"N")</f>
        <v>N</v>
      </c>
      <c r="S1180" t="str">
        <f>IFERROR(VLOOKUP(C1180,'SAU Lookup'!A:A,1,FALSE),S1179)</f>
        <v>49 Governor Wentworth Regional SAU Office</v>
      </c>
      <c r="T1180" t="str">
        <f t="shared" si="162"/>
        <v>PO Box 190</v>
      </c>
      <c r="U1180" t="str">
        <f t="shared" si="163"/>
        <v>Wolfeboro</v>
      </c>
      <c r="V1180" t="str">
        <f t="shared" si="164"/>
        <v>03894</v>
      </c>
      <c r="W1180" t="str">
        <f t="shared" si="165"/>
        <v>Effingham Elementary School</v>
      </c>
      <c r="X1180" t="str">
        <f t="shared" si="166"/>
        <v>6 Partridge Cove Rd.</v>
      </c>
      <c r="Y1180" t="str">
        <f t="shared" si="167"/>
        <v>Effingham</v>
      </c>
      <c r="Z1180" t="str">
        <f t="shared" si="168"/>
        <v>03894</v>
      </c>
      <c r="AA1180" t="str">
        <f t="shared" si="169"/>
        <v xml:space="preserve">Open: M Tu W Th F </v>
      </c>
      <c r="AB1180" t="str">
        <f t="shared" si="170"/>
        <v xml:space="preserve">Serving: Br Lun </v>
      </c>
    </row>
    <row r="1181" spans="3:28" x14ac:dyDescent="0.2">
      <c r="C1181" t="s">
        <v>1031</v>
      </c>
      <c r="J1181" t="s">
        <v>1022</v>
      </c>
      <c r="L1181" t="s">
        <v>1023</v>
      </c>
      <c r="M1181" t="s">
        <v>1032</v>
      </c>
      <c r="P1181" t="s">
        <v>1033</v>
      </c>
      <c r="Q1181" t="s">
        <v>1026</v>
      </c>
      <c r="R1181" t="str">
        <f>IFERROR(VLOOKUP(C1181,'SAU Lookup'!A:B,2,FALSE),"N")</f>
        <v>N</v>
      </c>
      <c r="S1181" t="str">
        <f>IFERROR(VLOOKUP(C1181,'SAU Lookup'!A:A,1,FALSE),S1180)</f>
        <v>49 Governor Wentworth Regional SAU Office</v>
      </c>
      <c r="T1181" t="str">
        <f t="shared" si="162"/>
        <v>PO Box 190</v>
      </c>
      <c r="U1181" t="str">
        <f t="shared" si="163"/>
        <v>Wolfeboro</v>
      </c>
      <c r="V1181" t="str">
        <f t="shared" si="164"/>
        <v>03894</v>
      </c>
      <c r="W1181" t="str">
        <f t="shared" si="165"/>
        <v/>
      </c>
      <c r="X1181" t="str">
        <f t="shared" si="166"/>
        <v/>
      </c>
      <c r="Y1181" t="str">
        <f t="shared" si="167"/>
        <v/>
      </c>
      <c r="Z1181" t="str">
        <f t="shared" si="168"/>
        <v/>
      </c>
      <c r="AA1181" t="str">
        <f t="shared" si="169"/>
        <v/>
      </c>
      <c r="AB1181" t="str">
        <f t="shared" si="170"/>
        <v/>
      </c>
    </row>
    <row r="1182" spans="3:28" x14ac:dyDescent="0.2">
      <c r="C1182" t="s">
        <v>22</v>
      </c>
      <c r="J1182" t="s">
        <v>23</v>
      </c>
      <c r="L1182" t="s">
        <v>24</v>
      </c>
      <c r="M1182" t="s">
        <v>25</v>
      </c>
      <c r="P1182" t="s">
        <v>26</v>
      </c>
      <c r="R1182" t="str">
        <f>IFERROR(VLOOKUP(C1182,'SAU Lookup'!A:B,2,FALSE),"N")</f>
        <v>N</v>
      </c>
      <c r="S1182" t="str">
        <f>IFERROR(VLOOKUP(C1182,'SAU Lookup'!A:A,1,FALSE),S1181)</f>
        <v>49 Governor Wentworth Regional SAU Office</v>
      </c>
      <c r="T1182" t="str">
        <f t="shared" si="162"/>
        <v>PO Box 190</v>
      </c>
      <c r="U1182" t="str">
        <f t="shared" si="163"/>
        <v>Wolfeboro</v>
      </c>
      <c r="V1182" t="str">
        <f t="shared" si="164"/>
        <v>03894</v>
      </c>
      <c r="W1182" t="str">
        <f t="shared" si="165"/>
        <v/>
      </c>
      <c r="X1182" t="str">
        <f t="shared" si="166"/>
        <v/>
      </c>
      <c r="Y1182" t="str">
        <f t="shared" si="167"/>
        <v/>
      </c>
      <c r="Z1182" t="str">
        <f t="shared" si="168"/>
        <v/>
      </c>
      <c r="AA1182" t="str">
        <f t="shared" si="169"/>
        <v/>
      </c>
      <c r="AB1182" t="str">
        <f t="shared" si="170"/>
        <v/>
      </c>
    </row>
    <row r="1183" spans="3:28" x14ac:dyDescent="0.2">
      <c r="C1183" t="s">
        <v>27</v>
      </c>
      <c r="R1183" t="str">
        <f>IFERROR(VLOOKUP(C1183,'SAU Lookup'!A:B,2,FALSE),"N")</f>
        <v>N</v>
      </c>
      <c r="S1183" t="str">
        <f>IFERROR(VLOOKUP(C1183,'SAU Lookup'!A:A,1,FALSE),S1182)</f>
        <v>49 Governor Wentworth Regional SAU Office</v>
      </c>
      <c r="T1183" t="str">
        <f t="shared" si="162"/>
        <v>PO Box 190</v>
      </c>
      <c r="U1183" t="str">
        <f t="shared" si="163"/>
        <v>Wolfeboro</v>
      </c>
      <c r="V1183" t="str">
        <f t="shared" si="164"/>
        <v>03894</v>
      </c>
      <c r="W1183" t="str">
        <f t="shared" si="165"/>
        <v/>
      </c>
      <c r="X1183" t="str">
        <f t="shared" si="166"/>
        <v/>
      </c>
      <c r="Y1183" t="str">
        <f t="shared" si="167"/>
        <v/>
      </c>
      <c r="Z1183" t="str">
        <f t="shared" si="168"/>
        <v/>
      </c>
      <c r="AA1183" t="str">
        <f t="shared" si="169"/>
        <v/>
      </c>
      <c r="AB1183" t="str">
        <f t="shared" si="170"/>
        <v/>
      </c>
    </row>
    <row r="1184" spans="3:28" x14ac:dyDescent="0.2">
      <c r="C1184" t="s">
        <v>28</v>
      </c>
      <c r="R1184" t="str">
        <f>IFERROR(VLOOKUP(C1184,'SAU Lookup'!A:B,2,FALSE),"N")</f>
        <v>N</v>
      </c>
      <c r="S1184" t="str">
        <f>IFERROR(VLOOKUP(C1184,'SAU Lookup'!A:A,1,FALSE),S1183)</f>
        <v>49 Governor Wentworth Regional SAU Office</v>
      </c>
      <c r="T1184" t="str">
        <f t="shared" si="162"/>
        <v>PO Box 190</v>
      </c>
      <c r="U1184" t="str">
        <f t="shared" si="163"/>
        <v>Wolfeboro</v>
      </c>
      <c r="V1184" t="str">
        <f t="shared" si="164"/>
        <v>03894</v>
      </c>
      <c r="W1184" t="str">
        <f t="shared" si="165"/>
        <v>Effingham Elementary School</v>
      </c>
      <c r="X1184" t="str">
        <f t="shared" si="166"/>
        <v>6 Partridge Cove Rd.</v>
      </c>
      <c r="Y1184" t="str">
        <f t="shared" si="167"/>
        <v>Effingham</v>
      </c>
      <c r="Z1184" t="str">
        <f t="shared" si="168"/>
        <v>03894</v>
      </c>
      <c r="AA1184" t="str">
        <f t="shared" si="169"/>
        <v xml:space="preserve">Open: M Tu W Th F </v>
      </c>
      <c r="AB1184" t="str">
        <f t="shared" si="170"/>
        <v xml:space="preserve">Serving: Br Lun </v>
      </c>
    </row>
    <row r="1185" spans="3:28" x14ac:dyDescent="0.2">
      <c r="C1185" t="s">
        <v>1031</v>
      </c>
      <c r="J1185" t="s">
        <v>1022</v>
      </c>
      <c r="L1185" t="s">
        <v>1023</v>
      </c>
      <c r="M1185" t="s">
        <v>1032</v>
      </c>
      <c r="P1185" t="s">
        <v>1033</v>
      </c>
      <c r="Q1185" t="s">
        <v>1026</v>
      </c>
      <c r="R1185" t="str">
        <f>IFERROR(VLOOKUP(C1185,'SAU Lookup'!A:B,2,FALSE),"N")</f>
        <v>N</v>
      </c>
      <c r="S1185" t="str">
        <f>IFERROR(VLOOKUP(C1185,'SAU Lookup'!A:A,1,FALSE),S1184)</f>
        <v>49 Governor Wentworth Regional SAU Office</v>
      </c>
      <c r="T1185" t="str">
        <f t="shared" si="162"/>
        <v>PO Box 190</v>
      </c>
      <c r="U1185" t="str">
        <f t="shared" si="163"/>
        <v>Wolfeboro</v>
      </c>
      <c r="V1185" t="str">
        <f t="shared" si="164"/>
        <v>03894</v>
      </c>
      <c r="W1185" t="str">
        <f t="shared" si="165"/>
        <v/>
      </c>
      <c r="X1185" t="str">
        <f t="shared" si="166"/>
        <v/>
      </c>
      <c r="Y1185" t="str">
        <f t="shared" si="167"/>
        <v/>
      </c>
      <c r="Z1185" t="str">
        <f t="shared" si="168"/>
        <v/>
      </c>
      <c r="AA1185" t="str">
        <f t="shared" si="169"/>
        <v/>
      </c>
      <c r="AB1185" t="str">
        <f t="shared" si="170"/>
        <v/>
      </c>
    </row>
    <row r="1186" spans="3:28" x14ac:dyDescent="0.2">
      <c r="C1186" t="s">
        <v>22</v>
      </c>
      <c r="J1186" t="s">
        <v>23</v>
      </c>
      <c r="L1186" t="s">
        <v>24</v>
      </c>
      <c r="M1186" t="s">
        <v>25</v>
      </c>
      <c r="P1186" t="s">
        <v>26</v>
      </c>
      <c r="R1186" t="str">
        <f>IFERROR(VLOOKUP(C1186,'SAU Lookup'!A:B,2,FALSE),"N")</f>
        <v>N</v>
      </c>
      <c r="S1186" t="str">
        <f>IFERROR(VLOOKUP(C1186,'SAU Lookup'!A:A,1,FALSE),S1185)</f>
        <v>49 Governor Wentworth Regional SAU Office</v>
      </c>
      <c r="T1186" t="str">
        <f t="shared" si="162"/>
        <v>PO Box 190</v>
      </c>
      <c r="U1186" t="str">
        <f t="shared" si="163"/>
        <v>Wolfeboro</v>
      </c>
      <c r="V1186" t="str">
        <f t="shared" si="164"/>
        <v>03894</v>
      </c>
      <c r="W1186" t="str">
        <f t="shared" si="165"/>
        <v/>
      </c>
      <c r="X1186" t="str">
        <f t="shared" si="166"/>
        <v/>
      </c>
      <c r="Y1186" t="str">
        <f t="shared" si="167"/>
        <v/>
      </c>
      <c r="Z1186" t="str">
        <f t="shared" si="168"/>
        <v/>
      </c>
      <c r="AA1186" t="str">
        <f t="shared" si="169"/>
        <v/>
      </c>
      <c r="AB1186" t="str">
        <f t="shared" si="170"/>
        <v/>
      </c>
    </row>
    <row r="1187" spans="3:28" x14ac:dyDescent="0.2">
      <c r="C1187" t="s">
        <v>27</v>
      </c>
      <c r="R1187" t="str">
        <f>IFERROR(VLOOKUP(C1187,'SAU Lookup'!A:B,2,FALSE),"N")</f>
        <v>N</v>
      </c>
      <c r="S1187" t="str">
        <f>IFERROR(VLOOKUP(C1187,'SAU Lookup'!A:A,1,FALSE),S1186)</f>
        <v>49 Governor Wentworth Regional SAU Office</v>
      </c>
      <c r="T1187" t="str">
        <f t="shared" si="162"/>
        <v>PO Box 190</v>
      </c>
      <c r="U1187" t="str">
        <f t="shared" si="163"/>
        <v>Wolfeboro</v>
      </c>
      <c r="V1187" t="str">
        <f t="shared" si="164"/>
        <v>03894</v>
      </c>
      <c r="W1187" t="str">
        <f t="shared" si="165"/>
        <v/>
      </c>
      <c r="X1187" t="str">
        <f t="shared" si="166"/>
        <v/>
      </c>
      <c r="Y1187" t="str">
        <f t="shared" si="167"/>
        <v/>
      </c>
      <c r="Z1187" t="str">
        <f t="shared" si="168"/>
        <v/>
      </c>
      <c r="AA1187" t="str">
        <f t="shared" si="169"/>
        <v/>
      </c>
      <c r="AB1187" t="str">
        <f t="shared" si="170"/>
        <v/>
      </c>
    </row>
    <row r="1188" spans="3:28" x14ac:dyDescent="0.2">
      <c r="C1188" t="s">
        <v>28</v>
      </c>
      <c r="R1188" t="str">
        <f>IFERROR(VLOOKUP(C1188,'SAU Lookup'!A:B,2,FALSE),"N")</f>
        <v>N</v>
      </c>
      <c r="S1188" t="str">
        <f>IFERROR(VLOOKUP(C1188,'SAU Lookup'!A:A,1,FALSE),S1187)</f>
        <v>49 Governor Wentworth Regional SAU Office</v>
      </c>
      <c r="T1188" t="str">
        <f t="shared" si="162"/>
        <v>PO Box 190</v>
      </c>
      <c r="U1188" t="str">
        <f t="shared" si="163"/>
        <v>Wolfeboro</v>
      </c>
      <c r="V1188" t="str">
        <f t="shared" si="164"/>
        <v>03894</v>
      </c>
      <c r="W1188" t="str">
        <f t="shared" si="165"/>
        <v>Kingswood Regional High School</v>
      </c>
      <c r="X1188" t="str">
        <f t="shared" si="166"/>
        <v>396 S. Main St.</v>
      </c>
      <c r="Y1188" t="str">
        <f t="shared" si="167"/>
        <v>Wolfeboro</v>
      </c>
      <c r="Z1188" t="str">
        <f t="shared" si="168"/>
        <v>03894</v>
      </c>
      <c r="AA1188" t="str">
        <f t="shared" si="169"/>
        <v xml:space="preserve">Open: M Tu W Th F </v>
      </c>
      <c r="AB1188" t="str">
        <f t="shared" si="170"/>
        <v xml:space="preserve">Serving: Br Lun </v>
      </c>
    </row>
    <row r="1189" spans="3:28" x14ac:dyDescent="0.2">
      <c r="C1189" t="s">
        <v>1034</v>
      </c>
      <c r="J1189" t="s">
        <v>1022</v>
      </c>
      <c r="L1189" t="s">
        <v>1023</v>
      </c>
      <c r="M1189" t="s">
        <v>1035</v>
      </c>
      <c r="P1189" t="s">
        <v>1025</v>
      </c>
      <c r="Q1189" t="s">
        <v>1026</v>
      </c>
      <c r="R1189" t="str">
        <f>IFERROR(VLOOKUP(C1189,'SAU Lookup'!A:B,2,FALSE),"N")</f>
        <v>N</v>
      </c>
      <c r="S1189" t="str">
        <f>IFERROR(VLOOKUP(C1189,'SAU Lookup'!A:A,1,FALSE),S1188)</f>
        <v>49 Governor Wentworth Regional SAU Office</v>
      </c>
      <c r="T1189" t="str">
        <f t="shared" si="162"/>
        <v>PO Box 190</v>
      </c>
      <c r="U1189" t="str">
        <f t="shared" si="163"/>
        <v>Wolfeboro</v>
      </c>
      <c r="V1189" t="str">
        <f t="shared" si="164"/>
        <v>03894</v>
      </c>
      <c r="W1189" t="str">
        <f t="shared" si="165"/>
        <v/>
      </c>
      <c r="X1189" t="str">
        <f t="shared" si="166"/>
        <v/>
      </c>
      <c r="Y1189" t="str">
        <f t="shared" si="167"/>
        <v/>
      </c>
      <c r="Z1189" t="str">
        <f t="shared" si="168"/>
        <v/>
      </c>
      <c r="AA1189" t="str">
        <f t="shared" si="169"/>
        <v/>
      </c>
      <c r="AB1189" t="str">
        <f t="shared" si="170"/>
        <v/>
      </c>
    </row>
    <row r="1190" spans="3:28" x14ac:dyDescent="0.2">
      <c r="C1190" t="s">
        <v>22</v>
      </c>
      <c r="J1190" t="s">
        <v>23</v>
      </c>
      <c r="L1190" t="s">
        <v>24</v>
      </c>
      <c r="M1190" t="s">
        <v>25</v>
      </c>
      <c r="P1190" t="s">
        <v>26</v>
      </c>
      <c r="R1190" t="str">
        <f>IFERROR(VLOOKUP(C1190,'SAU Lookup'!A:B,2,FALSE),"N")</f>
        <v>N</v>
      </c>
      <c r="S1190" t="str">
        <f>IFERROR(VLOOKUP(C1190,'SAU Lookup'!A:A,1,FALSE),S1189)</f>
        <v>49 Governor Wentworth Regional SAU Office</v>
      </c>
      <c r="T1190" t="str">
        <f t="shared" si="162"/>
        <v>PO Box 190</v>
      </c>
      <c r="U1190" t="str">
        <f t="shared" si="163"/>
        <v>Wolfeboro</v>
      </c>
      <c r="V1190" t="str">
        <f t="shared" si="164"/>
        <v>03894</v>
      </c>
      <c r="W1190" t="str">
        <f t="shared" si="165"/>
        <v/>
      </c>
      <c r="X1190" t="str">
        <f t="shared" si="166"/>
        <v/>
      </c>
      <c r="Y1190" t="str">
        <f t="shared" si="167"/>
        <v/>
      </c>
      <c r="Z1190" t="str">
        <f t="shared" si="168"/>
        <v/>
      </c>
      <c r="AA1190" t="str">
        <f t="shared" si="169"/>
        <v/>
      </c>
      <c r="AB1190" t="str">
        <f t="shared" si="170"/>
        <v/>
      </c>
    </row>
    <row r="1191" spans="3:28" x14ac:dyDescent="0.2">
      <c r="C1191" t="s">
        <v>27</v>
      </c>
      <c r="R1191" t="str">
        <f>IFERROR(VLOOKUP(C1191,'SAU Lookup'!A:B,2,FALSE),"N")</f>
        <v>N</v>
      </c>
      <c r="S1191" t="str">
        <f>IFERROR(VLOOKUP(C1191,'SAU Lookup'!A:A,1,FALSE),S1190)</f>
        <v>49 Governor Wentworth Regional SAU Office</v>
      </c>
      <c r="T1191" t="str">
        <f t="shared" si="162"/>
        <v>PO Box 190</v>
      </c>
      <c r="U1191" t="str">
        <f t="shared" si="163"/>
        <v>Wolfeboro</v>
      </c>
      <c r="V1191" t="str">
        <f t="shared" si="164"/>
        <v>03894</v>
      </c>
      <c r="W1191" t="str">
        <f t="shared" si="165"/>
        <v/>
      </c>
      <c r="X1191" t="str">
        <f t="shared" si="166"/>
        <v/>
      </c>
      <c r="Y1191" t="str">
        <f t="shared" si="167"/>
        <v/>
      </c>
      <c r="Z1191" t="str">
        <f t="shared" si="168"/>
        <v/>
      </c>
      <c r="AA1191" t="str">
        <f t="shared" si="169"/>
        <v/>
      </c>
      <c r="AB1191" t="str">
        <f t="shared" si="170"/>
        <v/>
      </c>
    </row>
    <row r="1192" spans="3:28" x14ac:dyDescent="0.2">
      <c r="C1192" t="s">
        <v>28</v>
      </c>
      <c r="R1192" t="str">
        <f>IFERROR(VLOOKUP(C1192,'SAU Lookup'!A:B,2,FALSE),"N")</f>
        <v>N</v>
      </c>
      <c r="S1192" t="str">
        <f>IFERROR(VLOOKUP(C1192,'SAU Lookup'!A:A,1,FALSE),S1191)</f>
        <v>49 Governor Wentworth Regional SAU Office</v>
      </c>
      <c r="T1192" t="str">
        <f t="shared" si="162"/>
        <v>PO Box 190</v>
      </c>
      <c r="U1192" t="str">
        <f t="shared" si="163"/>
        <v>Wolfeboro</v>
      </c>
      <c r="V1192" t="str">
        <f t="shared" si="164"/>
        <v>03894</v>
      </c>
      <c r="W1192" t="str">
        <f t="shared" si="165"/>
        <v>Kingswood Regional High School</v>
      </c>
      <c r="X1192" t="str">
        <f t="shared" si="166"/>
        <v>396 S. Main St.</v>
      </c>
      <c r="Y1192" t="str">
        <f t="shared" si="167"/>
        <v>Wolfeboro</v>
      </c>
      <c r="Z1192" t="str">
        <f t="shared" si="168"/>
        <v>03894</v>
      </c>
      <c r="AA1192" t="str">
        <f t="shared" si="169"/>
        <v xml:space="preserve">Open: M Tu W Th F </v>
      </c>
      <c r="AB1192" t="str">
        <f t="shared" si="170"/>
        <v xml:space="preserve">Serving: Br Lun </v>
      </c>
    </row>
    <row r="1193" spans="3:28" x14ac:dyDescent="0.2">
      <c r="C1193" t="s">
        <v>1034</v>
      </c>
      <c r="J1193" t="s">
        <v>1022</v>
      </c>
      <c r="L1193" t="s">
        <v>1023</v>
      </c>
      <c r="M1193" t="s">
        <v>1035</v>
      </c>
      <c r="P1193" t="s">
        <v>1025</v>
      </c>
      <c r="Q1193" t="s">
        <v>1026</v>
      </c>
      <c r="R1193" t="str">
        <f>IFERROR(VLOOKUP(C1193,'SAU Lookup'!A:B,2,FALSE),"N")</f>
        <v>N</v>
      </c>
      <c r="S1193" t="str">
        <f>IFERROR(VLOOKUP(C1193,'SAU Lookup'!A:A,1,FALSE),S1192)</f>
        <v>49 Governor Wentworth Regional SAU Office</v>
      </c>
      <c r="T1193" t="str">
        <f t="shared" si="162"/>
        <v>PO Box 190</v>
      </c>
      <c r="U1193" t="str">
        <f t="shared" si="163"/>
        <v>Wolfeboro</v>
      </c>
      <c r="V1193" t="str">
        <f t="shared" si="164"/>
        <v>03894</v>
      </c>
      <c r="W1193" t="str">
        <f t="shared" si="165"/>
        <v/>
      </c>
      <c r="X1193" t="str">
        <f t="shared" si="166"/>
        <v/>
      </c>
      <c r="Y1193" t="str">
        <f t="shared" si="167"/>
        <v/>
      </c>
      <c r="Z1193" t="str">
        <f t="shared" si="168"/>
        <v/>
      </c>
      <c r="AA1193" t="str">
        <f t="shared" si="169"/>
        <v/>
      </c>
      <c r="AB1193" t="str">
        <f t="shared" si="170"/>
        <v/>
      </c>
    </row>
    <row r="1194" spans="3:28" x14ac:dyDescent="0.2">
      <c r="C1194" t="s">
        <v>22</v>
      </c>
      <c r="J1194" t="s">
        <v>23</v>
      </c>
      <c r="L1194" t="s">
        <v>24</v>
      </c>
      <c r="M1194" t="s">
        <v>25</v>
      </c>
      <c r="P1194" t="s">
        <v>26</v>
      </c>
      <c r="R1194" t="str">
        <f>IFERROR(VLOOKUP(C1194,'SAU Lookup'!A:B,2,FALSE),"N")</f>
        <v>N</v>
      </c>
      <c r="S1194" t="str">
        <f>IFERROR(VLOOKUP(C1194,'SAU Lookup'!A:A,1,FALSE),S1193)</f>
        <v>49 Governor Wentworth Regional SAU Office</v>
      </c>
      <c r="T1194" t="str">
        <f t="shared" si="162"/>
        <v>PO Box 190</v>
      </c>
      <c r="U1194" t="str">
        <f t="shared" si="163"/>
        <v>Wolfeboro</v>
      </c>
      <c r="V1194" t="str">
        <f t="shared" si="164"/>
        <v>03894</v>
      </c>
      <c r="W1194" t="str">
        <f t="shared" si="165"/>
        <v/>
      </c>
      <c r="X1194" t="str">
        <f t="shared" si="166"/>
        <v/>
      </c>
      <c r="Y1194" t="str">
        <f t="shared" si="167"/>
        <v/>
      </c>
      <c r="Z1194" t="str">
        <f t="shared" si="168"/>
        <v/>
      </c>
      <c r="AA1194" t="str">
        <f t="shared" si="169"/>
        <v/>
      </c>
      <c r="AB1194" t="str">
        <f t="shared" si="170"/>
        <v/>
      </c>
    </row>
    <row r="1195" spans="3:28" x14ac:dyDescent="0.2">
      <c r="C1195" t="s">
        <v>27</v>
      </c>
      <c r="R1195" t="str">
        <f>IFERROR(VLOOKUP(C1195,'SAU Lookup'!A:B,2,FALSE),"N")</f>
        <v>N</v>
      </c>
      <c r="S1195" t="str">
        <f>IFERROR(VLOOKUP(C1195,'SAU Lookup'!A:A,1,FALSE),S1194)</f>
        <v>49 Governor Wentworth Regional SAU Office</v>
      </c>
      <c r="T1195" t="str">
        <f t="shared" si="162"/>
        <v>PO Box 190</v>
      </c>
      <c r="U1195" t="str">
        <f t="shared" si="163"/>
        <v>Wolfeboro</v>
      </c>
      <c r="V1195" t="str">
        <f t="shared" si="164"/>
        <v>03894</v>
      </c>
      <c r="W1195" t="str">
        <f t="shared" si="165"/>
        <v/>
      </c>
      <c r="X1195" t="str">
        <f t="shared" si="166"/>
        <v/>
      </c>
      <c r="Y1195" t="str">
        <f t="shared" si="167"/>
        <v/>
      </c>
      <c r="Z1195" t="str">
        <f t="shared" si="168"/>
        <v/>
      </c>
      <c r="AA1195" t="str">
        <f t="shared" si="169"/>
        <v/>
      </c>
      <c r="AB1195" t="str">
        <f t="shared" si="170"/>
        <v/>
      </c>
    </row>
    <row r="1196" spans="3:28" x14ac:dyDescent="0.2">
      <c r="C1196" t="s">
        <v>28</v>
      </c>
      <c r="R1196" t="str">
        <f>IFERROR(VLOOKUP(C1196,'SAU Lookup'!A:B,2,FALSE),"N")</f>
        <v>N</v>
      </c>
      <c r="S1196" t="str">
        <f>IFERROR(VLOOKUP(C1196,'SAU Lookup'!A:A,1,FALSE),S1195)</f>
        <v>49 Governor Wentworth Regional SAU Office</v>
      </c>
      <c r="T1196" t="str">
        <f t="shared" si="162"/>
        <v>PO Box 190</v>
      </c>
      <c r="U1196" t="str">
        <f t="shared" si="163"/>
        <v>Wolfeboro</v>
      </c>
      <c r="V1196" t="str">
        <f t="shared" si="164"/>
        <v>03894</v>
      </c>
      <c r="W1196" t="str">
        <f t="shared" si="165"/>
        <v>Kingswood Regional Middle School</v>
      </c>
      <c r="X1196" t="str">
        <f t="shared" si="166"/>
        <v>404 S. Main St.</v>
      </c>
      <c r="Y1196" t="str">
        <f t="shared" si="167"/>
        <v>Wolfeboro</v>
      </c>
      <c r="Z1196" t="str">
        <f t="shared" si="168"/>
        <v>03894</v>
      </c>
      <c r="AA1196" t="str">
        <f t="shared" si="169"/>
        <v xml:space="preserve">Open: M Tu W Th F </v>
      </c>
      <c r="AB1196" t="str">
        <f t="shared" si="170"/>
        <v xml:space="preserve">Serving: Br Lun </v>
      </c>
    </row>
    <row r="1197" spans="3:28" x14ac:dyDescent="0.2">
      <c r="C1197" t="s">
        <v>1036</v>
      </c>
      <c r="J1197" t="s">
        <v>1022</v>
      </c>
      <c r="L1197" t="s">
        <v>1023</v>
      </c>
      <c r="M1197" t="s">
        <v>1037</v>
      </c>
      <c r="P1197" t="s">
        <v>1025</v>
      </c>
      <c r="Q1197" t="s">
        <v>1026</v>
      </c>
      <c r="R1197" t="str">
        <f>IFERROR(VLOOKUP(C1197,'SAU Lookup'!A:B,2,FALSE),"N")</f>
        <v>N</v>
      </c>
      <c r="S1197" t="str">
        <f>IFERROR(VLOOKUP(C1197,'SAU Lookup'!A:A,1,FALSE),S1196)</f>
        <v>49 Governor Wentworth Regional SAU Office</v>
      </c>
      <c r="T1197" t="str">
        <f t="shared" si="162"/>
        <v>PO Box 190</v>
      </c>
      <c r="U1197" t="str">
        <f t="shared" si="163"/>
        <v>Wolfeboro</v>
      </c>
      <c r="V1197" t="str">
        <f t="shared" si="164"/>
        <v>03894</v>
      </c>
      <c r="W1197" t="str">
        <f t="shared" si="165"/>
        <v/>
      </c>
      <c r="X1197" t="str">
        <f t="shared" si="166"/>
        <v/>
      </c>
      <c r="Y1197" t="str">
        <f t="shared" si="167"/>
        <v/>
      </c>
      <c r="Z1197" t="str">
        <f t="shared" si="168"/>
        <v/>
      </c>
      <c r="AA1197" t="str">
        <f t="shared" si="169"/>
        <v/>
      </c>
      <c r="AB1197" t="str">
        <f t="shared" si="170"/>
        <v/>
      </c>
    </row>
    <row r="1198" spans="3:28" x14ac:dyDescent="0.2">
      <c r="C1198" t="s">
        <v>22</v>
      </c>
      <c r="J1198" t="s">
        <v>23</v>
      </c>
      <c r="L1198" t="s">
        <v>24</v>
      </c>
      <c r="M1198" t="s">
        <v>25</v>
      </c>
      <c r="P1198" t="s">
        <v>26</v>
      </c>
      <c r="R1198" t="str">
        <f>IFERROR(VLOOKUP(C1198,'SAU Lookup'!A:B,2,FALSE),"N")</f>
        <v>N</v>
      </c>
      <c r="S1198" t="str">
        <f>IFERROR(VLOOKUP(C1198,'SAU Lookup'!A:A,1,FALSE),S1197)</f>
        <v>49 Governor Wentworth Regional SAU Office</v>
      </c>
      <c r="T1198" t="str">
        <f t="shared" si="162"/>
        <v>PO Box 190</v>
      </c>
      <c r="U1198" t="str">
        <f t="shared" si="163"/>
        <v>Wolfeboro</v>
      </c>
      <c r="V1198" t="str">
        <f t="shared" si="164"/>
        <v>03894</v>
      </c>
      <c r="W1198" t="str">
        <f t="shared" si="165"/>
        <v/>
      </c>
      <c r="X1198" t="str">
        <f t="shared" si="166"/>
        <v/>
      </c>
      <c r="Y1198" t="str">
        <f t="shared" si="167"/>
        <v/>
      </c>
      <c r="Z1198" t="str">
        <f t="shared" si="168"/>
        <v/>
      </c>
      <c r="AA1198" t="str">
        <f t="shared" si="169"/>
        <v/>
      </c>
      <c r="AB1198" t="str">
        <f t="shared" si="170"/>
        <v/>
      </c>
    </row>
    <row r="1199" spans="3:28" x14ac:dyDescent="0.2">
      <c r="C1199" t="s">
        <v>27</v>
      </c>
      <c r="R1199" t="str">
        <f>IFERROR(VLOOKUP(C1199,'SAU Lookup'!A:B,2,FALSE),"N")</f>
        <v>N</v>
      </c>
      <c r="S1199" t="str">
        <f>IFERROR(VLOOKUP(C1199,'SAU Lookup'!A:A,1,FALSE),S1198)</f>
        <v>49 Governor Wentworth Regional SAU Office</v>
      </c>
      <c r="T1199" t="str">
        <f t="shared" si="162"/>
        <v>PO Box 190</v>
      </c>
      <c r="U1199" t="str">
        <f t="shared" si="163"/>
        <v>Wolfeboro</v>
      </c>
      <c r="V1199" t="str">
        <f t="shared" si="164"/>
        <v>03894</v>
      </c>
      <c r="W1199" t="str">
        <f t="shared" si="165"/>
        <v/>
      </c>
      <c r="X1199" t="str">
        <f t="shared" si="166"/>
        <v/>
      </c>
      <c r="Y1199" t="str">
        <f t="shared" si="167"/>
        <v/>
      </c>
      <c r="Z1199" t="str">
        <f t="shared" si="168"/>
        <v/>
      </c>
      <c r="AA1199" t="str">
        <f t="shared" si="169"/>
        <v/>
      </c>
      <c r="AB1199" t="str">
        <f t="shared" si="170"/>
        <v/>
      </c>
    </row>
    <row r="1200" spans="3:28" x14ac:dyDescent="0.2">
      <c r="C1200" t="s">
        <v>28</v>
      </c>
      <c r="R1200" t="str">
        <f>IFERROR(VLOOKUP(C1200,'SAU Lookup'!A:B,2,FALSE),"N")</f>
        <v>N</v>
      </c>
      <c r="S1200" t="str">
        <f>IFERROR(VLOOKUP(C1200,'SAU Lookup'!A:A,1,FALSE),S1199)</f>
        <v>49 Governor Wentworth Regional SAU Office</v>
      </c>
      <c r="T1200" t="str">
        <f t="shared" si="162"/>
        <v>PO Box 190</v>
      </c>
      <c r="U1200" t="str">
        <f t="shared" si="163"/>
        <v>Wolfeboro</v>
      </c>
      <c r="V1200" t="str">
        <f t="shared" si="164"/>
        <v>03894</v>
      </c>
      <c r="W1200" t="str">
        <f t="shared" si="165"/>
        <v>Kingswood Regional Middle School</v>
      </c>
      <c r="X1200" t="str">
        <f t="shared" si="166"/>
        <v>404 S. Main St.</v>
      </c>
      <c r="Y1200" t="str">
        <f t="shared" si="167"/>
        <v>Wolfeboro</v>
      </c>
      <c r="Z1200" t="str">
        <f t="shared" si="168"/>
        <v>03894</v>
      </c>
      <c r="AA1200" t="str">
        <f t="shared" si="169"/>
        <v xml:space="preserve">Open: M Tu W Th F </v>
      </c>
      <c r="AB1200" t="str">
        <f t="shared" si="170"/>
        <v xml:space="preserve">Serving: Br Lun </v>
      </c>
    </row>
    <row r="1201" spans="3:28" x14ac:dyDescent="0.2">
      <c r="C1201" t="s">
        <v>1036</v>
      </c>
      <c r="J1201" t="s">
        <v>1022</v>
      </c>
      <c r="L1201" t="s">
        <v>1023</v>
      </c>
      <c r="M1201" t="s">
        <v>1037</v>
      </c>
      <c r="P1201" t="s">
        <v>1025</v>
      </c>
      <c r="Q1201" t="s">
        <v>1026</v>
      </c>
      <c r="R1201" t="str">
        <f>IFERROR(VLOOKUP(C1201,'SAU Lookup'!A:B,2,FALSE),"N")</f>
        <v>N</v>
      </c>
      <c r="S1201" t="str">
        <f>IFERROR(VLOOKUP(C1201,'SAU Lookup'!A:A,1,FALSE),S1200)</f>
        <v>49 Governor Wentworth Regional SAU Office</v>
      </c>
      <c r="T1201" t="str">
        <f t="shared" si="162"/>
        <v>PO Box 190</v>
      </c>
      <c r="U1201" t="str">
        <f t="shared" si="163"/>
        <v>Wolfeboro</v>
      </c>
      <c r="V1201" t="str">
        <f t="shared" si="164"/>
        <v>03894</v>
      </c>
      <c r="W1201" t="str">
        <f t="shared" si="165"/>
        <v/>
      </c>
      <c r="X1201" t="str">
        <f t="shared" si="166"/>
        <v/>
      </c>
      <c r="Y1201" t="str">
        <f t="shared" si="167"/>
        <v/>
      </c>
      <c r="Z1201" t="str">
        <f t="shared" si="168"/>
        <v/>
      </c>
      <c r="AA1201" t="str">
        <f t="shared" si="169"/>
        <v/>
      </c>
      <c r="AB1201" t="str">
        <f t="shared" si="170"/>
        <v/>
      </c>
    </row>
    <row r="1202" spans="3:28" x14ac:dyDescent="0.2">
      <c r="C1202" t="s">
        <v>22</v>
      </c>
      <c r="J1202" t="s">
        <v>23</v>
      </c>
      <c r="L1202" t="s">
        <v>24</v>
      </c>
      <c r="M1202" t="s">
        <v>25</v>
      </c>
      <c r="P1202" t="s">
        <v>26</v>
      </c>
      <c r="R1202" t="str">
        <f>IFERROR(VLOOKUP(C1202,'SAU Lookup'!A:B,2,FALSE),"N")</f>
        <v>N</v>
      </c>
      <c r="S1202" t="str">
        <f>IFERROR(VLOOKUP(C1202,'SAU Lookup'!A:A,1,FALSE),S1201)</f>
        <v>49 Governor Wentworth Regional SAU Office</v>
      </c>
      <c r="T1202" t="str">
        <f t="shared" si="162"/>
        <v>PO Box 190</v>
      </c>
      <c r="U1202" t="str">
        <f t="shared" si="163"/>
        <v>Wolfeboro</v>
      </c>
      <c r="V1202" t="str">
        <f t="shared" si="164"/>
        <v>03894</v>
      </c>
      <c r="W1202" t="str">
        <f t="shared" si="165"/>
        <v/>
      </c>
      <c r="X1202" t="str">
        <f t="shared" si="166"/>
        <v/>
      </c>
      <c r="Y1202" t="str">
        <f t="shared" si="167"/>
        <v/>
      </c>
      <c r="Z1202" t="str">
        <f t="shared" si="168"/>
        <v/>
      </c>
      <c r="AA1202" t="str">
        <f t="shared" si="169"/>
        <v/>
      </c>
      <c r="AB1202" t="str">
        <f t="shared" si="170"/>
        <v/>
      </c>
    </row>
    <row r="1203" spans="3:28" x14ac:dyDescent="0.2">
      <c r="C1203" t="s">
        <v>27</v>
      </c>
      <c r="R1203" t="str">
        <f>IFERROR(VLOOKUP(C1203,'SAU Lookup'!A:B,2,FALSE),"N")</f>
        <v>N</v>
      </c>
      <c r="S1203" t="str">
        <f>IFERROR(VLOOKUP(C1203,'SAU Lookup'!A:A,1,FALSE),S1202)</f>
        <v>49 Governor Wentworth Regional SAU Office</v>
      </c>
      <c r="T1203" t="str">
        <f t="shared" si="162"/>
        <v>PO Box 190</v>
      </c>
      <c r="U1203" t="str">
        <f t="shared" si="163"/>
        <v>Wolfeboro</v>
      </c>
      <c r="V1203" t="str">
        <f t="shared" si="164"/>
        <v>03894</v>
      </c>
      <c r="W1203" t="str">
        <f t="shared" si="165"/>
        <v/>
      </c>
      <c r="X1203" t="str">
        <f t="shared" si="166"/>
        <v/>
      </c>
      <c r="Y1203" t="str">
        <f t="shared" si="167"/>
        <v/>
      </c>
      <c r="Z1203" t="str">
        <f t="shared" si="168"/>
        <v/>
      </c>
      <c r="AA1203" t="str">
        <f t="shared" si="169"/>
        <v/>
      </c>
      <c r="AB1203" t="str">
        <f t="shared" si="170"/>
        <v/>
      </c>
    </row>
    <row r="1204" spans="3:28" x14ac:dyDescent="0.2">
      <c r="C1204" t="s">
        <v>28</v>
      </c>
      <c r="R1204" t="str">
        <f>IFERROR(VLOOKUP(C1204,'SAU Lookup'!A:B,2,FALSE),"N")</f>
        <v>N</v>
      </c>
      <c r="S1204" t="str">
        <f>IFERROR(VLOOKUP(C1204,'SAU Lookup'!A:A,1,FALSE),S1203)</f>
        <v>49 Governor Wentworth Regional SAU Office</v>
      </c>
      <c r="T1204" t="str">
        <f t="shared" si="162"/>
        <v>PO Box 190</v>
      </c>
      <c r="U1204" t="str">
        <f t="shared" si="163"/>
        <v>Wolfeboro</v>
      </c>
      <c r="V1204" t="str">
        <f t="shared" si="164"/>
        <v>03894</v>
      </c>
      <c r="W1204" t="str">
        <f t="shared" si="165"/>
        <v>New Durham Elementary School</v>
      </c>
      <c r="X1204" t="str">
        <f t="shared" si="166"/>
        <v>7 Old Bay Rd.</v>
      </c>
      <c r="Y1204" t="str">
        <f t="shared" si="167"/>
        <v>New Durham</v>
      </c>
      <c r="Z1204" t="str">
        <f t="shared" si="168"/>
        <v>03894</v>
      </c>
      <c r="AA1204" t="str">
        <f t="shared" si="169"/>
        <v xml:space="preserve">Open: M Tu W Th F </v>
      </c>
      <c r="AB1204" t="str">
        <f t="shared" si="170"/>
        <v xml:space="preserve">Serving: Br Lun </v>
      </c>
    </row>
    <row r="1205" spans="3:28" x14ac:dyDescent="0.2">
      <c r="C1205" t="s">
        <v>1038</v>
      </c>
      <c r="J1205" t="s">
        <v>1022</v>
      </c>
      <c r="L1205" t="s">
        <v>1039</v>
      </c>
      <c r="M1205" t="s">
        <v>1040</v>
      </c>
      <c r="P1205" t="s">
        <v>1041</v>
      </c>
      <c r="Q1205" t="s">
        <v>1026</v>
      </c>
      <c r="R1205" t="str">
        <f>IFERROR(VLOOKUP(C1205,'SAU Lookup'!A:B,2,FALSE),"N")</f>
        <v>N</v>
      </c>
      <c r="S1205" t="str">
        <f>IFERROR(VLOOKUP(C1205,'SAU Lookup'!A:A,1,FALSE),S1204)</f>
        <v>49 Governor Wentworth Regional SAU Office</v>
      </c>
      <c r="T1205" t="str">
        <f t="shared" si="162"/>
        <v>PO Box 190</v>
      </c>
      <c r="U1205" t="str">
        <f t="shared" si="163"/>
        <v>Wolfeboro</v>
      </c>
      <c r="V1205" t="str">
        <f t="shared" si="164"/>
        <v>03894</v>
      </c>
      <c r="W1205" t="str">
        <f t="shared" si="165"/>
        <v/>
      </c>
      <c r="X1205" t="str">
        <f t="shared" si="166"/>
        <v/>
      </c>
      <c r="Y1205" t="str">
        <f t="shared" si="167"/>
        <v/>
      </c>
      <c r="Z1205" t="str">
        <f t="shared" si="168"/>
        <v/>
      </c>
      <c r="AA1205" t="str">
        <f t="shared" si="169"/>
        <v/>
      </c>
      <c r="AB1205" t="str">
        <f t="shared" si="170"/>
        <v/>
      </c>
    </row>
    <row r="1206" spans="3:28" x14ac:dyDescent="0.2">
      <c r="C1206" t="s">
        <v>22</v>
      </c>
      <c r="J1206" t="s">
        <v>23</v>
      </c>
      <c r="L1206" t="s">
        <v>24</v>
      </c>
      <c r="M1206" t="s">
        <v>25</v>
      </c>
      <c r="P1206" t="s">
        <v>26</v>
      </c>
      <c r="R1206" t="str">
        <f>IFERROR(VLOOKUP(C1206,'SAU Lookup'!A:B,2,FALSE),"N")</f>
        <v>N</v>
      </c>
      <c r="S1206" t="str">
        <f>IFERROR(VLOOKUP(C1206,'SAU Lookup'!A:A,1,FALSE),S1205)</f>
        <v>49 Governor Wentworth Regional SAU Office</v>
      </c>
      <c r="T1206" t="str">
        <f t="shared" si="162"/>
        <v>PO Box 190</v>
      </c>
      <c r="U1206" t="str">
        <f t="shared" si="163"/>
        <v>Wolfeboro</v>
      </c>
      <c r="V1206" t="str">
        <f t="shared" si="164"/>
        <v>03894</v>
      </c>
      <c r="W1206" t="str">
        <f t="shared" si="165"/>
        <v/>
      </c>
      <c r="X1206" t="str">
        <f t="shared" si="166"/>
        <v/>
      </c>
      <c r="Y1206" t="str">
        <f t="shared" si="167"/>
        <v/>
      </c>
      <c r="Z1206" t="str">
        <f t="shared" si="168"/>
        <v/>
      </c>
      <c r="AA1206" t="str">
        <f t="shared" si="169"/>
        <v/>
      </c>
      <c r="AB1206" t="str">
        <f t="shared" si="170"/>
        <v/>
      </c>
    </row>
    <row r="1207" spans="3:28" x14ac:dyDescent="0.2">
      <c r="C1207" t="s">
        <v>27</v>
      </c>
      <c r="R1207" t="str">
        <f>IFERROR(VLOOKUP(C1207,'SAU Lookup'!A:B,2,FALSE),"N")</f>
        <v>N</v>
      </c>
      <c r="S1207" t="str">
        <f>IFERROR(VLOOKUP(C1207,'SAU Lookup'!A:A,1,FALSE),S1206)</f>
        <v>49 Governor Wentworth Regional SAU Office</v>
      </c>
      <c r="T1207" t="str">
        <f t="shared" si="162"/>
        <v>PO Box 190</v>
      </c>
      <c r="U1207" t="str">
        <f t="shared" si="163"/>
        <v>Wolfeboro</v>
      </c>
      <c r="V1207" t="str">
        <f t="shared" si="164"/>
        <v>03894</v>
      </c>
      <c r="W1207" t="str">
        <f t="shared" si="165"/>
        <v/>
      </c>
      <c r="X1207" t="str">
        <f t="shared" si="166"/>
        <v/>
      </c>
      <c r="Y1207" t="str">
        <f t="shared" si="167"/>
        <v/>
      </c>
      <c r="Z1207" t="str">
        <f t="shared" si="168"/>
        <v/>
      </c>
      <c r="AA1207" t="str">
        <f t="shared" si="169"/>
        <v/>
      </c>
      <c r="AB1207" t="str">
        <f t="shared" si="170"/>
        <v/>
      </c>
    </row>
    <row r="1208" spans="3:28" x14ac:dyDescent="0.2">
      <c r="C1208" t="s">
        <v>28</v>
      </c>
      <c r="R1208" t="str">
        <f>IFERROR(VLOOKUP(C1208,'SAU Lookup'!A:B,2,FALSE),"N")</f>
        <v>N</v>
      </c>
      <c r="S1208" t="str">
        <f>IFERROR(VLOOKUP(C1208,'SAU Lookup'!A:A,1,FALSE),S1207)</f>
        <v>49 Governor Wentworth Regional SAU Office</v>
      </c>
      <c r="T1208" t="str">
        <f t="shared" si="162"/>
        <v>PO Box 190</v>
      </c>
      <c r="U1208" t="str">
        <f t="shared" si="163"/>
        <v>Wolfeboro</v>
      </c>
      <c r="V1208" t="str">
        <f t="shared" si="164"/>
        <v>03894</v>
      </c>
      <c r="W1208" t="str">
        <f t="shared" si="165"/>
        <v>New Durham Elementary School</v>
      </c>
      <c r="X1208" t="str">
        <f t="shared" si="166"/>
        <v>7 Old Bay Rd.</v>
      </c>
      <c r="Y1208" t="str">
        <f t="shared" si="167"/>
        <v>New Durham</v>
      </c>
      <c r="Z1208" t="str">
        <f t="shared" si="168"/>
        <v>03894</v>
      </c>
      <c r="AA1208" t="str">
        <f t="shared" si="169"/>
        <v xml:space="preserve">Open: M Tu W Th F </v>
      </c>
      <c r="AB1208" t="str">
        <f t="shared" si="170"/>
        <v xml:space="preserve">Serving: Br Lun </v>
      </c>
    </row>
    <row r="1209" spans="3:28" x14ac:dyDescent="0.2">
      <c r="C1209" t="s">
        <v>1038</v>
      </c>
      <c r="J1209" t="s">
        <v>1022</v>
      </c>
      <c r="L1209" t="s">
        <v>1039</v>
      </c>
      <c r="M1209" t="s">
        <v>1040</v>
      </c>
      <c r="P1209" t="s">
        <v>1041</v>
      </c>
      <c r="Q1209" t="s">
        <v>1026</v>
      </c>
      <c r="R1209" t="str">
        <f>IFERROR(VLOOKUP(C1209,'SAU Lookup'!A:B,2,FALSE),"N")</f>
        <v>N</v>
      </c>
      <c r="S1209" t="str">
        <f>IFERROR(VLOOKUP(C1209,'SAU Lookup'!A:A,1,FALSE),S1208)</f>
        <v>49 Governor Wentworth Regional SAU Office</v>
      </c>
      <c r="T1209" t="str">
        <f t="shared" si="162"/>
        <v>PO Box 190</v>
      </c>
      <c r="U1209" t="str">
        <f t="shared" si="163"/>
        <v>Wolfeboro</v>
      </c>
      <c r="V1209" t="str">
        <f t="shared" si="164"/>
        <v>03894</v>
      </c>
      <c r="W1209" t="str">
        <f t="shared" si="165"/>
        <v/>
      </c>
      <c r="X1209" t="str">
        <f t="shared" si="166"/>
        <v/>
      </c>
      <c r="Y1209" t="str">
        <f t="shared" si="167"/>
        <v/>
      </c>
      <c r="Z1209" t="str">
        <f t="shared" si="168"/>
        <v/>
      </c>
      <c r="AA1209" t="str">
        <f t="shared" si="169"/>
        <v/>
      </c>
      <c r="AB1209" t="str">
        <f t="shared" si="170"/>
        <v/>
      </c>
    </row>
    <row r="1210" spans="3:28" x14ac:dyDescent="0.2">
      <c r="C1210" t="s">
        <v>22</v>
      </c>
      <c r="J1210" t="s">
        <v>23</v>
      </c>
      <c r="L1210" t="s">
        <v>24</v>
      </c>
      <c r="M1210" t="s">
        <v>25</v>
      </c>
      <c r="P1210" t="s">
        <v>26</v>
      </c>
      <c r="R1210" t="str">
        <f>IFERROR(VLOOKUP(C1210,'SAU Lookup'!A:B,2,FALSE),"N")</f>
        <v>N</v>
      </c>
      <c r="S1210" t="str">
        <f>IFERROR(VLOOKUP(C1210,'SAU Lookup'!A:A,1,FALSE),S1209)</f>
        <v>49 Governor Wentworth Regional SAU Office</v>
      </c>
      <c r="T1210" t="str">
        <f t="shared" si="162"/>
        <v>PO Box 190</v>
      </c>
      <c r="U1210" t="str">
        <f t="shared" si="163"/>
        <v>Wolfeboro</v>
      </c>
      <c r="V1210" t="str">
        <f t="shared" si="164"/>
        <v>03894</v>
      </c>
      <c r="W1210" t="str">
        <f t="shared" si="165"/>
        <v/>
      </c>
      <c r="X1210" t="str">
        <f t="shared" si="166"/>
        <v/>
      </c>
      <c r="Y1210" t="str">
        <f t="shared" si="167"/>
        <v/>
      </c>
      <c r="Z1210" t="str">
        <f t="shared" si="168"/>
        <v/>
      </c>
      <c r="AA1210" t="str">
        <f t="shared" si="169"/>
        <v/>
      </c>
      <c r="AB1210" t="str">
        <f t="shared" si="170"/>
        <v/>
      </c>
    </row>
    <row r="1211" spans="3:28" x14ac:dyDescent="0.2">
      <c r="C1211" t="s">
        <v>27</v>
      </c>
      <c r="R1211" t="str">
        <f>IFERROR(VLOOKUP(C1211,'SAU Lookup'!A:B,2,FALSE),"N")</f>
        <v>N</v>
      </c>
      <c r="S1211" t="str">
        <f>IFERROR(VLOOKUP(C1211,'SAU Lookup'!A:A,1,FALSE),S1210)</f>
        <v>49 Governor Wentworth Regional SAU Office</v>
      </c>
      <c r="T1211" t="str">
        <f t="shared" si="162"/>
        <v>PO Box 190</v>
      </c>
      <c r="U1211" t="str">
        <f t="shared" si="163"/>
        <v>Wolfeboro</v>
      </c>
      <c r="V1211" t="str">
        <f t="shared" si="164"/>
        <v>03894</v>
      </c>
      <c r="W1211" t="str">
        <f t="shared" si="165"/>
        <v/>
      </c>
      <c r="X1211" t="str">
        <f t="shared" si="166"/>
        <v/>
      </c>
      <c r="Y1211" t="str">
        <f t="shared" si="167"/>
        <v/>
      </c>
      <c r="Z1211" t="str">
        <f t="shared" si="168"/>
        <v/>
      </c>
      <c r="AA1211" t="str">
        <f t="shared" si="169"/>
        <v/>
      </c>
      <c r="AB1211" t="str">
        <f t="shared" si="170"/>
        <v/>
      </c>
    </row>
    <row r="1212" spans="3:28" x14ac:dyDescent="0.2">
      <c r="C1212" t="s">
        <v>28</v>
      </c>
      <c r="R1212" t="str">
        <f>IFERROR(VLOOKUP(C1212,'SAU Lookup'!A:B,2,FALSE),"N")</f>
        <v>N</v>
      </c>
      <c r="S1212" t="str">
        <f>IFERROR(VLOOKUP(C1212,'SAU Lookup'!A:A,1,FALSE),S1211)</f>
        <v>49 Governor Wentworth Regional SAU Office</v>
      </c>
      <c r="T1212" t="str">
        <f t="shared" si="162"/>
        <v>PO Box 190</v>
      </c>
      <c r="U1212" t="str">
        <f t="shared" si="163"/>
        <v>Wolfeboro</v>
      </c>
      <c r="V1212" t="str">
        <f t="shared" si="164"/>
        <v>03894</v>
      </c>
      <c r="W1212" t="str">
        <f t="shared" si="165"/>
        <v>Ossipee Central School</v>
      </c>
      <c r="X1212" t="str">
        <f t="shared" si="166"/>
        <v>68 Main St.</v>
      </c>
      <c r="Y1212" t="str">
        <f t="shared" si="167"/>
        <v>Ossipee</v>
      </c>
      <c r="Z1212" t="str">
        <f t="shared" si="168"/>
        <v>03894</v>
      </c>
      <c r="AA1212" t="str">
        <f t="shared" si="169"/>
        <v xml:space="preserve">Open: M Tu W Th F </v>
      </c>
      <c r="AB1212" t="str">
        <f t="shared" si="170"/>
        <v xml:space="preserve">Serving: Br Snk Lun </v>
      </c>
    </row>
    <row r="1213" spans="3:28" x14ac:dyDescent="0.2">
      <c r="C1213" t="s">
        <v>1042</v>
      </c>
      <c r="J1213" t="s">
        <v>1022</v>
      </c>
      <c r="L1213" t="s">
        <v>1023</v>
      </c>
      <c r="M1213" t="s">
        <v>1043</v>
      </c>
      <c r="P1213" t="s">
        <v>1044</v>
      </c>
      <c r="Q1213" t="s">
        <v>1026</v>
      </c>
      <c r="R1213" t="str">
        <f>IFERROR(VLOOKUP(C1213,'SAU Lookup'!A:B,2,FALSE),"N")</f>
        <v>N</v>
      </c>
      <c r="S1213" t="str">
        <f>IFERROR(VLOOKUP(C1213,'SAU Lookup'!A:A,1,FALSE),S1212)</f>
        <v>49 Governor Wentworth Regional SAU Office</v>
      </c>
      <c r="T1213" t="str">
        <f t="shared" si="162"/>
        <v>PO Box 190</v>
      </c>
      <c r="U1213" t="str">
        <f t="shared" si="163"/>
        <v>Wolfeboro</v>
      </c>
      <c r="V1213" t="str">
        <f t="shared" si="164"/>
        <v>03894</v>
      </c>
      <c r="W1213" t="str">
        <f t="shared" si="165"/>
        <v/>
      </c>
      <c r="X1213" t="str">
        <f t="shared" si="166"/>
        <v/>
      </c>
      <c r="Y1213" t="str">
        <f t="shared" si="167"/>
        <v/>
      </c>
      <c r="Z1213" t="str">
        <f t="shared" si="168"/>
        <v/>
      </c>
      <c r="AA1213" t="str">
        <f t="shared" si="169"/>
        <v/>
      </c>
      <c r="AB1213" t="str">
        <f t="shared" si="170"/>
        <v/>
      </c>
    </row>
    <row r="1214" spans="3:28" x14ac:dyDescent="0.2">
      <c r="C1214" t="s">
        <v>22</v>
      </c>
      <c r="J1214" t="s">
        <v>23</v>
      </c>
      <c r="L1214" t="s">
        <v>24</v>
      </c>
      <c r="M1214" t="s">
        <v>25</v>
      </c>
      <c r="P1214" t="s">
        <v>26</v>
      </c>
      <c r="R1214" t="str">
        <f>IFERROR(VLOOKUP(C1214,'SAU Lookup'!A:B,2,FALSE),"N")</f>
        <v>N</v>
      </c>
      <c r="S1214" t="str">
        <f>IFERROR(VLOOKUP(C1214,'SAU Lookup'!A:A,1,FALSE),S1213)</f>
        <v>49 Governor Wentworth Regional SAU Office</v>
      </c>
      <c r="T1214" t="str">
        <f t="shared" si="162"/>
        <v>PO Box 190</v>
      </c>
      <c r="U1214" t="str">
        <f t="shared" si="163"/>
        <v>Wolfeboro</v>
      </c>
      <c r="V1214" t="str">
        <f t="shared" si="164"/>
        <v>03894</v>
      </c>
      <c r="W1214" t="str">
        <f t="shared" si="165"/>
        <v/>
      </c>
      <c r="X1214" t="str">
        <f t="shared" si="166"/>
        <v/>
      </c>
      <c r="Y1214" t="str">
        <f t="shared" si="167"/>
        <v/>
      </c>
      <c r="Z1214" t="str">
        <f t="shared" si="168"/>
        <v/>
      </c>
      <c r="AA1214" t="str">
        <f t="shared" si="169"/>
        <v/>
      </c>
      <c r="AB1214" t="str">
        <f t="shared" si="170"/>
        <v/>
      </c>
    </row>
    <row r="1215" spans="3:28" x14ac:dyDescent="0.2">
      <c r="C1215" t="s">
        <v>94</v>
      </c>
      <c r="R1215" t="str">
        <f>IFERROR(VLOOKUP(C1215,'SAU Lookup'!A:B,2,FALSE),"N")</f>
        <v>N</v>
      </c>
      <c r="S1215" t="str">
        <f>IFERROR(VLOOKUP(C1215,'SAU Lookup'!A:A,1,FALSE),S1214)</f>
        <v>49 Governor Wentworth Regional SAU Office</v>
      </c>
      <c r="T1215" t="str">
        <f t="shared" si="162"/>
        <v>PO Box 190</v>
      </c>
      <c r="U1215" t="str">
        <f t="shared" si="163"/>
        <v>Wolfeboro</v>
      </c>
      <c r="V1215" t="str">
        <f t="shared" si="164"/>
        <v>03894</v>
      </c>
      <c r="W1215" t="str">
        <f t="shared" si="165"/>
        <v/>
      </c>
      <c r="X1215" t="str">
        <f t="shared" si="166"/>
        <v/>
      </c>
      <c r="Y1215" t="str">
        <f t="shared" si="167"/>
        <v/>
      </c>
      <c r="Z1215" t="str">
        <f t="shared" si="168"/>
        <v/>
      </c>
      <c r="AA1215" t="str">
        <f t="shared" si="169"/>
        <v/>
      </c>
      <c r="AB1215" t="str">
        <f t="shared" si="170"/>
        <v/>
      </c>
    </row>
    <row r="1216" spans="3:28" x14ac:dyDescent="0.2">
      <c r="C1216" t="s">
        <v>28</v>
      </c>
      <c r="R1216" t="str">
        <f>IFERROR(VLOOKUP(C1216,'SAU Lookup'!A:B,2,FALSE),"N")</f>
        <v>N</v>
      </c>
      <c r="S1216" t="str">
        <f>IFERROR(VLOOKUP(C1216,'SAU Lookup'!A:A,1,FALSE),S1215)</f>
        <v>49 Governor Wentworth Regional SAU Office</v>
      </c>
      <c r="T1216" t="str">
        <f t="shared" si="162"/>
        <v>PO Box 190</v>
      </c>
      <c r="U1216" t="str">
        <f t="shared" si="163"/>
        <v>Wolfeboro</v>
      </c>
      <c r="V1216" t="str">
        <f t="shared" si="164"/>
        <v>03894</v>
      </c>
      <c r="W1216" t="str">
        <f t="shared" si="165"/>
        <v>Ossipee Central School</v>
      </c>
      <c r="X1216" t="str">
        <f t="shared" si="166"/>
        <v>68 Main St.</v>
      </c>
      <c r="Y1216" t="str">
        <f t="shared" si="167"/>
        <v>Ossipee</v>
      </c>
      <c r="Z1216" t="str">
        <f t="shared" si="168"/>
        <v>03894</v>
      </c>
      <c r="AA1216" t="str">
        <f t="shared" si="169"/>
        <v xml:space="preserve">Open: M Tu W Th F </v>
      </c>
      <c r="AB1216" t="str">
        <f t="shared" si="170"/>
        <v xml:space="preserve">Serving: Br Snk Lun </v>
      </c>
    </row>
    <row r="1217" spans="3:28" x14ac:dyDescent="0.2">
      <c r="C1217" t="s">
        <v>1042</v>
      </c>
      <c r="J1217" t="s">
        <v>1022</v>
      </c>
      <c r="L1217" t="s">
        <v>1023</v>
      </c>
      <c r="M1217" t="s">
        <v>1043</v>
      </c>
      <c r="P1217" t="s">
        <v>1044</v>
      </c>
      <c r="Q1217" t="s">
        <v>1026</v>
      </c>
      <c r="R1217" t="str">
        <f>IFERROR(VLOOKUP(C1217,'SAU Lookup'!A:B,2,FALSE),"N")</f>
        <v>N</v>
      </c>
      <c r="S1217" t="str">
        <f>IFERROR(VLOOKUP(C1217,'SAU Lookup'!A:A,1,FALSE),S1216)</f>
        <v>49 Governor Wentworth Regional SAU Office</v>
      </c>
      <c r="T1217" t="str">
        <f t="shared" si="162"/>
        <v>PO Box 190</v>
      </c>
      <c r="U1217" t="str">
        <f t="shared" si="163"/>
        <v>Wolfeboro</v>
      </c>
      <c r="V1217" t="str">
        <f t="shared" si="164"/>
        <v>03894</v>
      </c>
      <c r="W1217" t="str">
        <f t="shared" si="165"/>
        <v/>
      </c>
      <c r="X1217" t="str">
        <f t="shared" si="166"/>
        <v/>
      </c>
      <c r="Y1217" t="str">
        <f t="shared" si="167"/>
        <v/>
      </c>
      <c r="Z1217" t="str">
        <f t="shared" si="168"/>
        <v/>
      </c>
      <c r="AA1217" t="str">
        <f t="shared" si="169"/>
        <v/>
      </c>
      <c r="AB1217" t="str">
        <f t="shared" si="170"/>
        <v/>
      </c>
    </row>
    <row r="1218" spans="3:28" x14ac:dyDescent="0.2">
      <c r="C1218" t="s">
        <v>22</v>
      </c>
      <c r="J1218" t="s">
        <v>23</v>
      </c>
      <c r="L1218" t="s">
        <v>24</v>
      </c>
      <c r="M1218" t="s">
        <v>25</v>
      </c>
      <c r="P1218" t="s">
        <v>26</v>
      </c>
      <c r="R1218" t="str">
        <f>IFERROR(VLOOKUP(C1218,'SAU Lookup'!A:B,2,FALSE),"N")</f>
        <v>N</v>
      </c>
      <c r="S1218" t="str">
        <f>IFERROR(VLOOKUP(C1218,'SAU Lookup'!A:A,1,FALSE),S1217)</f>
        <v>49 Governor Wentworth Regional SAU Office</v>
      </c>
      <c r="T1218" t="str">
        <f t="shared" si="162"/>
        <v>PO Box 190</v>
      </c>
      <c r="U1218" t="str">
        <f t="shared" si="163"/>
        <v>Wolfeboro</v>
      </c>
      <c r="V1218" t="str">
        <f t="shared" si="164"/>
        <v>03894</v>
      </c>
      <c r="W1218" t="str">
        <f t="shared" si="165"/>
        <v/>
      </c>
      <c r="X1218" t="str">
        <f t="shared" si="166"/>
        <v/>
      </c>
      <c r="Y1218" t="str">
        <f t="shared" si="167"/>
        <v/>
      </c>
      <c r="Z1218" t="str">
        <f t="shared" si="168"/>
        <v/>
      </c>
      <c r="AA1218" t="str">
        <f t="shared" si="169"/>
        <v/>
      </c>
      <c r="AB1218" t="str">
        <f t="shared" si="170"/>
        <v/>
      </c>
    </row>
    <row r="1219" spans="3:28" x14ac:dyDescent="0.2">
      <c r="C1219" t="s">
        <v>94</v>
      </c>
      <c r="R1219" t="str">
        <f>IFERROR(VLOOKUP(C1219,'SAU Lookup'!A:B,2,FALSE),"N")</f>
        <v>N</v>
      </c>
      <c r="S1219" t="str">
        <f>IFERROR(VLOOKUP(C1219,'SAU Lookup'!A:A,1,FALSE),S1218)</f>
        <v>49 Governor Wentworth Regional SAU Office</v>
      </c>
      <c r="T1219" t="str">
        <f t="shared" si="162"/>
        <v>PO Box 190</v>
      </c>
      <c r="U1219" t="str">
        <f t="shared" si="163"/>
        <v>Wolfeboro</v>
      </c>
      <c r="V1219" t="str">
        <f t="shared" si="164"/>
        <v>03894</v>
      </c>
      <c r="W1219" t="str">
        <f t="shared" si="165"/>
        <v/>
      </c>
      <c r="X1219" t="str">
        <f t="shared" si="166"/>
        <v/>
      </c>
      <c r="Y1219" t="str">
        <f t="shared" si="167"/>
        <v/>
      </c>
      <c r="Z1219" t="str">
        <f t="shared" si="168"/>
        <v/>
      </c>
      <c r="AA1219" t="str">
        <f t="shared" si="169"/>
        <v/>
      </c>
      <c r="AB1219" t="str">
        <f t="shared" si="170"/>
        <v/>
      </c>
    </row>
    <row r="1220" spans="3:28" x14ac:dyDescent="0.2">
      <c r="C1220" t="s">
        <v>28</v>
      </c>
      <c r="R1220" t="str">
        <f>IFERROR(VLOOKUP(C1220,'SAU Lookup'!A:B,2,FALSE),"N")</f>
        <v>N</v>
      </c>
      <c r="S1220" t="str">
        <f>IFERROR(VLOOKUP(C1220,'SAU Lookup'!A:A,1,FALSE),S1219)</f>
        <v>49 Governor Wentworth Regional SAU Office</v>
      </c>
      <c r="T1220" t="str">
        <f t="shared" si="162"/>
        <v>PO Box 190</v>
      </c>
      <c r="U1220" t="str">
        <f t="shared" si="163"/>
        <v>Wolfeboro</v>
      </c>
      <c r="V1220" t="str">
        <f t="shared" si="164"/>
        <v>03894</v>
      </c>
      <c r="W1220" t="str">
        <f t="shared" si="165"/>
        <v>Tuftonboro Central School</v>
      </c>
      <c r="X1220" t="str">
        <f t="shared" si="166"/>
        <v>205 Middle Rd.</v>
      </c>
      <c r="Y1220" t="str">
        <f t="shared" si="167"/>
        <v>Tuftonboro</v>
      </c>
      <c r="Z1220" t="str">
        <f t="shared" si="168"/>
        <v>03894</v>
      </c>
      <c r="AA1220" t="str">
        <f t="shared" si="169"/>
        <v xml:space="preserve">Open: M Tu W Th F </v>
      </c>
      <c r="AB1220" t="str">
        <f t="shared" si="170"/>
        <v xml:space="preserve">Serving: Br Lun </v>
      </c>
    </row>
    <row r="1221" spans="3:28" x14ac:dyDescent="0.2">
      <c r="C1221" t="s">
        <v>1045</v>
      </c>
      <c r="J1221" t="s">
        <v>1022</v>
      </c>
      <c r="L1221" t="s">
        <v>1046</v>
      </c>
      <c r="M1221" t="s">
        <v>1047</v>
      </c>
      <c r="P1221" t="s">
        <v>1048</v>
      </c>
      <c r="Q1221" t="s">
        <v>1026</v>
      </c>
      <c r="R1221" t="str">
        <f>IFERROR(VLOOKUP(C1221,'SAU Lookup'!A:B,2,FALSE),"N")</f>
        <v>N</v>
      </c>
      <c r="S1221" t="str">
        <f>IFERROR(VLOOKUP(C1221,'SAU Lookup'!A:A,1,FALSE),S1220)</f>
        <v>49 Governor Wentworth Regional SAU Office</v>
      </c>
      <c r="T1221" t="str">
        <f t="shared" si="162"/>
        <v>PO Box 190</v>
      </c>
      <c r="U1221" t="str">
        <f t="shared" si="163"/>
        <v>Wolfeboro</v>
      </c>
      <c r="V1221" t="str">
        <f t="shared" si="164"/>
        <v>03894</v>
      </c>
      <c r="W1221" t="str">
        <f t="shared" si="165"/>
        <v/>
      </c>
      <c r="X1221" t="str">
        <f t="shared" si="166"/>
        <v/>
      </c>
      <c r="Y1221" t="str">
        <f t="shared" si="167"/>
        <v/>
      </c>
      <c r="Z1221" t="str">
        <f t="shared" si="168"/>
        <v/>
      </c>
      <c r="AA1221" t="str">
        <f t="shared" si="169"/>
        <v/>
      </c>
      <c r="AB1221" t="str">
        <f t="shared" si="170"/>
        <v/>
      </c>
    </row>
    <row r="1222" spans="3:28" x14ac:dyDescent="0.2">
      <c r="C1222" t="s">
        <v>22</v>
      </c>
      <c r="J1222" t="s">
        <v>23</v>
      </c>
      <c r="L1222" t="s">
        <v>24</v>
      </c>
      <c r="M1222" t="s">
        <v>25</v>
      </c>
      <c r="P1222" t="s">
        <v>26</v>
      </c>
      <c r="R1222" t="str">
        <f>IFERROR(VLOOKUP(C1222,'SAU Lookup'!A:B,2,FALSE),"N")</f>
        <v>N</v>
      </c>
      <c r="S1222" t="str">
        <f>IFERROR(VLOOKUP(C1222,'SAU Lookup'!A:A,1,FALSE),S1221)</f>
        <v>49 Governor Wentworth Regional SAU Office</v>
      </c>
      <c r="T1222" t="str">
        <f t="shared" si="162"/>
        <v>PO Box 190</v>
      </c>
      <c r="U1222" t="str">
        <f t="shared" si="163"/>
        <v>Wolfeboro</v>
      </c>
      <c r="V1222" t="str">
        <f t="shared" si="164"/>
        <v>03894</v>
      </c>
      <c r="W1222" t="str">
        <f t="shared" si="165"/>
        <v/>
      </c>
      <c r="X1222" t="str">
        <f t="shared" si="166"/>
        <v/>
      </c>
      <c r="Y1222" t="str">
        <f t="shared" si="167"/>
        <v/>
      </c>
      <c r="Z1222" t="str">
        <f t="shared" si="168"/>
        <v/>
      </c>
      <c r="AA1222" t="str">
        <f t="shared" si="169"/>
        <v/>
      </c>
      <c r="AB1222" t="str">
        <f t="shared" si="170"/>
        <v/>
      </c>
    </row>
    <row r="1223" spans="3:28" x14ac:dyDescent="0.2">
      <c r="C1223" t="s">
        <v>27</v>
      </c>
      <c r="R1223" t="str">
        <f>IFERROR(VLOOKUP(C1223,'SAU Lookup'!A:B,2,FALSE),"N")</f>
        <v>N</v>
      </c>
      <c r="S1223" t="str">
        <f>IFERROR(VLOOKUP(C1223,'SAU Lookup'!A:A,1,FALSE),S1222)</f>
        <v>49 Governor Wentworth Regional SAU Office</v>
      </c>
      <c r="T1223" t="str">
        <f t="shared" si="162"/>
        <v>PO Box 190</v>
      </c>
      <c r="U1223" t="str">
        <f t="shared" si="163"/>
        <v>Wolfeboro</v>
      </c>
      <c r="V1223" t="str">
        <f t="shared" si="164"/>
        <v>03894</v>
      </c>
      <c r="W1223" t="str">
        <f t="shared" si="165"/>
        <v/>
      </c>
      <c r="X1223" t="str">
        <f t="shared" si="166"/>
        <v/>
      </c>
      <c r="Y1223" t="str">
        <f t="shared" si="167"/>
        <v/>
      </c>
      <c r="Z1223" t="str">
        <f t="shared" si="168"/>
        <v/>
      </c>
      <c r="AA1223" t="str">
        <f t="shared" si="169"/>
        <v/>
      </c>
      <c r="AB1223" t="str">
        <f t="shared" si="170"/>
        <v/>
      </c>
    </row>
    <row r="1224" spans="3:28" x14ac:dyDescent="0.2">
      <c r="C1224" t="s">
        <v>28</v>
      </c>
      <c r="R1224" t="str">
        <f>IFERROR(VLOOKUP(C1224,'SAU Lookup'!A:B,2,FALSE),"N")</f>
        <v>N</v>
      </c>
      <c r="S1224" t="str">
        <f>IFERROR(VLOOKUP(C1224,'SAU Lookup'!A:A,1,FALSE),S1223)</f>
        <v>49 Governor Wentworth Regional SAU Office</v>
      </c>
      <c r="T1224" t="str">
        <f t="shared" si="162"/>
        <v>PO Box 190</v>
      </c>
      <c r="U1224" t="str">
        <f t="shared" si="163"/>
        <v>Wolfeboro</v>
      </c>
      <c r="V1224" t="str">
        <f t="shared" si="164"/>
        <v>03894</v>
      </c>
      <c r="W1224" t="str">
        <f t="shared" si="165"/>
        <v>Tuftonboro Central School</v>
      </c>
      <c r="X1224" t="str">
        <f t="shared" si="166"/>
        <v>205 Middle Rd.</v>
      </c>
      <c r="Y1224" t="str">
        <f t="shared" si="167"/>
        <v>Tuftonboro</v>
      </c>
      <c r="Z1224" t="str">
        <f t="shared" si="168"/>
        <v>03894</v>
      </c>
      <c r="AA1224" t="str">
        <f t="shared" si="169"/>
        <v xml:space="preserve">Open: M Tu W Th F </v>
      </c>
      <c r="AB1224" t="str">
        <f t="shared" si="170"/>
        <v xml:space="preserve">Serving: Br Lun </v>
      </c>
    </row>
    <row r="1225" spans="3:28" x14ac:dyDescent="0.2">
      <c r="C1225" t="s">
        <v>1045</v>
      </c>
      <c r="J1225" t="s">
        <v>1022</v>
      </c>
      <c r="L1225" t="s">
        <v>1046</v>
      </c>
      <c r="M1225" t="s">
        <v>1047</v>
      </c>
      <c r="P1225" t="s">
        <v>1048</v>
      </c>
      <c r="Q1225" t="s">
        <v>1026</v>
      </c>
      <c r="R1225" t="str">
        <f>IFERROR(VLOOKUP(C1225,'SAU Lookup'!A:B,2,FALSE),"N")</f>
        <v>N</v>
      </c>
      <c r="S1225" t="str">
        <f>IFERROR(VLOOKUP(C1225,'SAU Lookup'!A:A,1,FALSE),S1224)</f>
        <v>49 Governor Wentworth Regional SAU Office</v>
      </c>
      <c r="T1225" t="str">
        <f t="shared" si="162"/>
        <v>PO Box 190</v>
      </c>
      <c r="U1225" t="str">
        <f t="shared" si="163"/>
        <v>Wolfeboro</v>
      </c>
      <c r="V1225" t="str">
        <f t="shared" si="164"/>
        <v>03894</v>
      </c>
      <c r="W1225" t="str">
        <f t="shared" si="165"/>
        <v/>
      </c>
      <c r="X1225" t="str">
        <f t="shared" si="166"/>
        <v/>
      </c>
      <c r="Y1225" t="str">
        <f t="shared" si="167"/>
        <v/>
      </c>
      <c r="Z1225" t="str">
        <f t="shared" si="168"/>
        <v/>
      </c>
      <c r="AA1225" t="str">
        <f t="shared" si="169"/>
        <v/>
      </c>
      <c r="AB1225" t="str">
        <f t="shared" si="170"/>
        <v/>
      </c>
    </row>
    <row r="1226" spans="3:28" x14ac:dyDescent="0.2">
      <c r="C1226" t="s">
        <v>22</v>
      </c>
      <c r="J1226" t="s">
        <v>23</v>
      </c>
      <c r="L1226" t="s">
        <v>24</v>
      </c>
      <c r="M1226" t="s">
        <v>25</v>
      </c>
      <c r="P1226" t="s">
        <v>26</v>
      </c>
      <c r="R1226" t="str">
        <f>IFERROR(VLOOKUP(C1226,'SAU Lookup'!A:B,2,FALSE),"N")</f>
        <v>N</v>
      </c>
      <c r="S1226" t="str">
        <f>IFERROR(VLOOKUP(C1226,'SAU Lookup'!A:A,1,FALSE),S1225)</f>
        <v>49 Governor Wentworth Regional SAU Office</v>
      </c>
      <c r="T1226" t="str">
        <f t="shared" si="162"/>
        <v>PO Box 190</v>
      </c>
      <c r="U1226" t="str">
        <f t="shared" si="163"/>
        <v>Wolfeboro</v>
      </c>
      <c r="V1226" t="str">
        <f t="shared" si="164"/>
        <v>03894</v>
      </c>
      <c r="W1226" t="str">
        <f t="shared" si="165"/>
        <v/>
      </c>
      <c r="X1226" t="str">
        <f t="shared" si="166"/>
        <v/>
      </c>
      <c r="Y1226" t="str">
        <f t="shared" si="167"/>
        <v/>
      </c>
      <c r="Z1226" t="str">
        <f t="shared" si="168"/>
        <v/>
      </c>
      <c r="AA1226" t="str">
        <f t="shared" si="169"/>
        <v/>
      </c>
      <c r="AB1226" t="str">
        <f t="shared" si="170"/>
        <v/>
      </c>
    </row>
    <row r="1227" spans="3:28" x14ac:dyDescent="0.2">
      <c r="C1227" t="s">
        <v>27</v>
      </c>
      <c r="R1227" t="str">
        <f>IFERROR(VLOOKUP(C1227,'SAU Lookup'!A:B,2,FALSE),"N")</f>
        <v>N</v>
      </c>
      <c r="S1227" t="str">
        <f>IFERROR(VLOOKUP(C1227,'SAU Lookup'!A:A,1,FALSE),S1226)</f>
        <v>49 Governor Wentworth Regional SAU Office</v>
      </c>
      <c r="T1227" t="str">
        <f t="shared" si="162"/>
        <v>PO Box 190</v>
      </c>
      <c r="U1227" t="str">
        <f t="shared" si="163"/>
        <v>Wolfeboro</v>
      </c>
      <c r="V1227" t="str">
        <f t="shared" si="164"/>
        <v>03894</v>
      </c>
      <c r="W1227" t="str">
        <f t="shared" si="165"/>
        <v/>
      </c>
      <c r="X1227" t="str">
        <f t="shared" si="166"/>
        <v/>
      </c>
      <c r="Y1227" t="str">
        <f t="shared" si="167"/>
        <v/>
      </c>
      <c r="Z1227" t="str">
        <f t="shared" si="168"/>
        <v/>
      </c>
      <c r="AA1227" t="str">
        <f t="shared" si="169"/>
        <v/>
      </c>
      <c r="AB1227" t="str">
        <f t="shared" si="170"/>
        <v/>
      </c>
    </row>
    <row r="1228" spans="3:28" x14ac:dyDescent="0.2">
      <c r="C1228" t="s">
        <v>28</v>
      </c>
      <c r="R1228" t="str">
        <f>IFERROR(VLOOKUP(C1228,'SAU Lookup'!A:B,2,FALSE),"N")</f>
        <v>N</v>
      </c>
      <c r="S1228" t="str">
        <f>IFERROR(VLOOKUP(C1228,'SAU Lookup'!A:A,1,FALSE),S1227)</f>
        <v>49 Governor Wentworth Regional SAU Office</v>
      </c>
      <c r="T1228" t="str">
        <f t="shared" ref="T1228:T1291" si="171">IF(R1228="Y",M1228,T1227)</f>
        <v>PO Box 190</v>
      </c>
      <c r="U1228" t="str">
        <f t="shared" ref="U1228:U1291" si="172">IF($R1228="Y",P1228,U1227)</f>
        <v>Wolfeboro</v>
      </c>
      <c r="V1228" t="str">
        <f t="shared" ref="V1228:V1291" si="173">IF($R1228="Y",Q1228,V1227)</f>
        <v>03894</v>
      </c>
      <c r="W1228" t="str">
        <f t="shared" ref="W1228:W1291" si="174">IF(ISNUMBER(SEARCH("open",C1230)),C1229,"")</f>
        <v/>
      </c>
      <c r="X1228" t="str">
        <f t="shared" ref="X1228:X1291" si="175">IF(ISNUMBER(SEARCH("open",$C1230)),M1229,"")</f>
        <v/>
      </c>
      <c r="Y1228" t="str">
        <f t="shared" ref="Y1228:Y1291" si="176">IF(ISNUMBER(SEARCH("open",$C1230)),P1229,"")</f>
        <v/>
      </c>
      <c r="Z1228" t="str">
        <f t="shared" ref="Z1228:Z1291" si="177">IF(ISNUMBER(SEARCH("open",$C1230)),Q1229,"")</f>
        <v/>
      </c>
      <c r="AA1228" t="str">
        <f t="shared" ref="AA1228:AA1291" si="178">IF(ISNUMBER(SEARCH("open",$C1230)),C1230,"")</f>
        <v/>
      </c>
      <c r="AB1228" t="str">
        <f t="shared" ref="AB1228:AB1291" si="179">IF(ISNUMBER(SEARCH("open",$C1230)),C1231,"")</f>
        <v/>
      </c>
    </row>
    <row r="1229" spans="3:28" x14ac:dyDescent="0.2">
      <c r="C1229" t="s">
        <v>1049</v>
      </c>
      <c r="J1229" t="s">
        <v>1050</v>
      </c>
      <c r="L1229" t="s">
        <v>1051</v>
      </c>
      <c r="M1229" t="s">
        <v>1052</v>
      </c>
      <c r="P1229" t="s">
        <v>1053</v>
      </c>
      <c r="Q1229" t="s">
        <v>1054</v>
      </c>
      <c r="R1229" t="str">
        <f>IFERROR(VLOOKUP(C1229,'SAU Lookup'!A:B,2,FALSE),"N")</f>
        <v>Y</v>
      </c>
      <c r="S1229" t="str">
        <f>IFERROR(VLOOKUP(C1229,'SAU Lookup'!A:A,1,FALSE),S1228)</f>
        <v>50 Greenland SAU Office</v>
      </c>
      <c r="T1229" t="str">
        <f t="shared" si="171"/>
        <v>48 Post Rd</v>
      </c>
      <c r="U1229" t="str">
        <f t="shared" si="172"/>
        <v>Greenland</v>
      </c>
      <c r="V1229" t="str">
        <f t="shared" si="173"/>
        <v>03840</v>
      </c>
      <c r="W1229" t="str">
        <f t="shared" si="174"/>
        <v>Greenland Central School</v>
      </c>
      <c r="X1229" t="str">
        <f t="shared" si="175"/>
        <v>70 Post Rd.</v>
      </c>
      <c r="Y1229" t="str">
        <f t="shared" si="176"/>
        <v>Greenland</v>
      </c>
      <c r="Z1229" t="str">
        <f t="shared" si="177"/>
        <v>03840</v>
      </c>
      <c r="AA1229" t="str">
        <f t="shared" si="178"/>
        <v xml:space="preserve">Open: M Tu W Th F </v>
      </c>
      <c r="AB1229" t="str">
        <f t="shared" si="179"/>
        <v xml:space="preserve">Serving: Lun </v>
      </c>
    </row>
    <row r="1230" spans="3:28" x14ac:dyDescent="0.2">
      <c r="C1230" t="s">
        <v>1055</v>
      </c>
      <c r="J1230" t="s">
        <v>1056</v>
      </c>
      <c r="L1230" t="s">
        <v>1057</v>
      </c>
      <c r="M1230" t="s">
        <v>1058</v>
      </c>
      <c r="P1230" t="s">
        <v>1053</v>
      </c>
      <c r="Q1230" t="s">
        <v>1054</v>
      </c>
      <c r="R1230" t="str">
        <f>IFERROR(VLOOKUP(C1230,'SAU Lookup'!A:B,2,FALSE),"N")</f>
        <v>N</v>
      </c>
      <c r="S1230" t="str">
        <f>IFERROR(VLOOKUP(C1230,'SAU Lookup'!A:A,1,FALSE),S1229)</f>
        <v>50 Greenland SAU Office</v>
      </c>
      <c r="T1230" t="str">
        <f t="shared" si="171"/>
        <v>48 Post Rd</v>
      </c>
      <c r="U1230" t="str">
        <f t="shared" si="172"/>
        <v>Greenland</v>
      </c>
      <c r="V1230" t="str">
        <f t="shared" si="173"/>
        <v>03840</v>
      </c>
      <c r="W1230" t="str">
        <f t="shared" si="174"/>
        <v/>
      </c>
      <c r="X1230" t="str">
        <f t="shared" si="175"/>
        <v/>
      </c>
      <c r="Y1230" t="str">
        <f t="shared" si="176"/>
        <v/>
      </c>
      <c r="Z1230" t="str">
        <f t="shared" si="177"/>
        <v/>
      </c>
      <c r="AA1230" t="str">
        <f t="shared" si="178"/>
        <v/>
      </c>
      <c r="AB1230" t="str">
        <f t="shared" si="179"/>
        <v/>
      </c>
    </row>
    <row r="1231" spans="3:28" x14ac:dyDescent="0.2">
      <c r="C1231" t="s">
        <v>22</v>
      </c>
      <c r="J1231" t="s">
        <v>23</v>
      </c>
      <c r="L1231" t="s">
        <v>24</v>
      </c>
      <c r="M1231" t="s">
        <v>25</v>
      </c>
      <c r="P1231" t="s">
        <v>26</v>
      </c>
      <c r="R1231" t="str">
        <f>IFERROR(VLOOKUP(C1231,'SAU Lookup'!A:B,2,FALSE),"N")</f>
        <v>N</v>
      </c>
      <c r="S1231" t="str">
        <f>IFERROR(VLOOKUP(C1231,'SAU Lookup'!A:A,1,FALSE),S1230)</f>
        <v>50 Greenland SAU Office</v>
      </c>
      <c r="T1231" t="str">
        <f t="shared" si="171"/>
        <v>48 Post Rd</v>
      </c>
      <c r="U1231" t="str">
        <f t="shared" si="172"/>
        <v>Greenland</v>
      </c>
      <c r="V1231" t="str">
        <f t="shared" si="173"/>
        <v>03840</v>
      </c>
      <c r="W1231" t="str">
        <f t="shared" si="174"/>
        <v/>
      </c>
      <c r="X1231" t="str">
        <f t="shared" si="175"/>
        <v/>
      </c>
      <c r="Y1231" t="str">
        <f t="shared" si="176"/>
        <v/>
      </c>
      <c r="Z1231" t="str">
        <f t="shared" si="177"/>
        <v/>
      </c>
      <c r="AA1231" t="str">
        <f t="shared" si="178"/>
        <v/>
      </c>
      <c r="AB1231" t="str">
        <f t="shared" si="179"/>
        <v/>
      </c>
    </row>
    <row r="1232" spans="3:28" x14ac:dyDescent="0.2">
      <c r="C1232" t="s">
        <v>201</v>
      </c>
      <c r="R1232" t="str">
        <f>IFERROR(VLOOKUP(C1232,'SAU Lookup'!A:B,2,FALSE),"N")</f>
        <v>N</v>
      </c>
      <c r="S1232" t="str">
        <f>IFERROR(VLOOKUP(C1232,'SAU Lookup'!A:A,1,FALSE),S1231)</f>
        <v>50 Greenland SAU Office</v>
      </c>
      <c r="T1232" t="str">
        <f t="shared" si="171"/>
        <v>48 Post Rd</v>
      </c>
      <c r="U1232" t="str">
        <f t="shared" si="172"/>
        <v>Greenland</v>
      </c>
      <c r="V1232" t="str">
        <f t="shared" si="173"/>
        <v>03840</v>
      </c>
      <c r="W1232" t="str">
        <f t="shared" si="174"/>
        <v/>
      </c>
      <c r="X1232" t="str">
        <f t="shared" si="175"/>
        <v/>
      </c>
      <c r="Y1232" t="str">
        <f t="shared" si="176"/>
        <v/>
      </c>
      <c r="Z1232" t="str">
        <f t="shared" si="177"/>
        <v/>
      </c>
      <c r="AA1232" t="str">
        <f t="shared" si="178"/>
        <v/>
      </c>
      <c r="AB1232" t="str">
        <f t="shared" si="179"/>
        <v/>
      </c>
    </row>
    <row r="1233" spans="3:28" x14ac:dyDescent="0.2">
      <c r="C1233" t="s">
        <v>28</v>
      </c>
      <c r="R1233" t="str">
        <f>IFERROR(VLOOKUP(C1233,'SAU Lookup'!A:B,2,FALSE),"N")</f>
        <v>N</v>
      </c>
      <c r="S1233" t="str">
        <f>IFERROR(VLOOKUP(C1233,'SAU Lookup'!A:A,1,FALSE),S1232)</f>
        <v>50 Greenland SAU Office</v>
      </c>
      <c r="T1233" t="str">
        <f t="shared" si="171"/>
        <v>48 Post Rd</v>
      </c>
      <c r="U1233" t="str">
        <f t="shared" si="172"/>
        <v>Greenland</v>
      </c>
      <c r="V1233" t="str">
        <f t="shared" si="173"/>
        <v>03840</v>
      </c>
      <c r="W1233" t="str">
        <f t="shared" si="174"/>
        <v>Newington Public School</v>
      </c>
      <c r="X1233" t="str">
        <f t="shared" si="175"/>
        <v>133 Nimble Hill Rd.</v>
      </c>
      <c r="Y1233" t="str">
        <f t="shared" si="176"/>
        <v>Newington</v>
      </c>
      <c r="Z1233" t="str">
        <f t="shared" si="177"/>
        <v>03801</v>
      </c>
      <c r="AA1233" t="str">
        <f t="shared" si="178"/>
        <v xml:space="preserve">Open: M Tu W Th F </v>
      </c>
      <c r="AB1233" t="str">
        <f t="shared" si="179"/>
        <v xml:space="preserve">Serving: Lun </v>
      </c>
    </row>
    <row r="1234" spans="3:28" x14ac:dyDescent="0.2">
      <c r="C1234" t="s">
        <v>1059</v>
      </c>
      <c r="J1234" t="s">
        <v>1060</v>
      </c>
      <c r="L1234" t="s">
        <v>1061</v>
      </c>
      <c r="M1234" t="s">
        <v>1062</v>
      </c>
      <c r="P1234" t="s">
        <v>1063</v>
      </c>
      <c r="Q1234" t="s">
        <v>1064</v>
      </c>
      <c r="R1234" t="str">
        <f>IFERROR(VLOOKUP(C1234,'SAU Lookup'!A:B,2,FALSE),"N")</f>
        <v>N</v>
      </c>
      <c r="S1234" t="str">
        <f>IFERROR(VLOOKUP(C1234,'SAU Lookup'!A:A,1,FALSE),S1233)</f>
        <v>50 Greenland SAU Office</v>
      </c>
      <c r="T1234" t="str">
        <f t="shared" si="171"/>
        <v>48 Post Rd</v>
      </c>
      <c r="U1234" t="str">
        <f t="shared" si="172"/>
        <v>Greenland</v>
      </c>
      <c r="V1234" t="str">
        <f t="shared" si="173"/>
        <v>03840</v>
      </c>
      <c r="W1234" t="str">
        <f t="shared" si="174"/>
        <v/>
      </c>
      <c r="X1234" t="str">
        <f t="shared" si="175"/>
        <v/>
      </c>
      <c r="Y1234" t="str">
        <f t="shared" si="176"/>
        <v/>
      </c>
      <c r="Z1234" t="str">
        <f t="shared" si="177"/>
        <v/>
      </c>
      <c r="AA1234" t="str">
        <f t="shared" si="178"/>
        <v/>
      </c>
      <c r="AB1234" t="str">
        <f t="shared" si="179"/>
        <v/>
      </c>
    </row>
    <row r="1235" spans="3:28" x14ac:dyDescent="0.2">
      <c r="C1235" t="s">
        <v>22</v>
      </c>
      <c r="J1235" t="s">
        <v>23</v>
      </c>
      <c r="L1235" t="s">
        <v>24</v>
      </c>
      <c r="M1235" t="s">
        <v>25</v>
      </c>
      <c r="P1235" t="s">
        <v>26</v>
      </c>
      <c r="R1235" t="str">
        <f>IFERROR(VLOOKUP(C1235,'SAU Lookup'!A:B,2,FALSE),"N")</f>
        <v>N</v>
      </c>
      <c r="S1235" t="str">
        <f>IFERROR(VLOOKUP(C1235,'SAU Lookup'!A:A,1,FALSE),S1234)</f>
        <v>50 Greenland SAU Office</v>
      </c>
      <c r="T1235" t="str">
        <f t="shared" si="171"/>
        <v>48 Post Rd</v>
      </c>
      <c r="U1235" t="str">
        <f t="shared" si="172"/>
        <v>Greenland</v>
      </c>
      <c r="V1235" t="str">
        <f t="shared" si="173"/>
        <v>03840</v>
      </c>
      <c r="W1235" t="str">
        <f t="shared" si="174"/>
        <v/>
      </c>
      <c r="X1235" t="str">
        <f t="shared" si="175"/>
        <v/>
      </c>
      <c r="Y1235" t="str">
        <f t="shared" si="176"/>
        <v/>
      </c>
      <c r="Z1235" t="str">
        <f t="shared" si="177"/>
        <v/>
      </c>
      <c r="AA1235" t="str">
        <f t="shared" si="178"/>
        <v/>
      </c>
      <c r="AB1235" t="str">
        <f t="shared" si="179"/>
        <v/>
      </c>
    </row>
    <row r="1236" spans="3:28" x14ac:dyDescent="0.2">
      <c r="C1236" t="s">
        <v>201</v>
      </c>
      <c r="R1236" t="str">
        <f>IFERROR(VLOOKUP(C1236,'SAU Lookup'!A:B,2,FALSE),"N")</f>
        <v>N</v>
      </c>
      <c r="S1236" t="str">
        <f>IFERROR(VLOOKUP(C1236,'SAU Lookup'!A:A,1,FALSE),S1235)</f>
        <v>50 Greenland SAU Office</v>
      </c>
      <c r="T1236" t="str">
        <f t="shared" si="171"/>
        <v>48 Post Rd</v>
      </c>
      <c r="U1236" t="str">
        <f t="shared" si="172"/>
        <v>Greenland</v>
      </c>
      <c r="V1236" t="str">
        <f t="shared" si="173"/>
        <v>03840</v>
      </c>
      <c r="W1236" t="str">
        <f t="shared" si="174"/>
        <v/>
      </c>
      <c r="X1236" t="str">
        <f t="shared" si="175"/>
        <v/>
      </c>
      <c r="Y1236" t="str">
        <f t="shared" si="176"/>
        <v/>
      </c>
      <c r="Z1236" t="str">
        <f t="shared" si="177"/>
        <v/>
      </c>
      <c r="AA1236" t="str">
        <f t="shared" si="178"/>
        <v/>
      </c>
      <c r="AB1236" t="str">
        <f t="shared" si="179"/>
        <v/>
      </c>
    </row>
    <row r="1237" spans="3:28" x14ac:dyDescent="0.2">
      <c r="C1237" t="s">
        <v>28</v>
      </c>
      <c r="R1237" t="str">
        <f>IFERROR(VLOOKUP(C1237,'SAU Lookup'!A:B,2,FALSE),"N")</f>
        <v>N</v>
      </c>
      <c r="S1237" t="str">
        <f>IFERROR(VLOOKUP(C1237,'SAU Lookup'!A:A,1,FALSE),S1236)</f>
        <v>50 Greenland SAU Office</v>
      </c>
      <c r="T1237" t="str">
        <f t="shared" si="171"/>
        <v>48 Post Rd</v>
      </c>
      <c r="U1237" t="str">
        <f t="shared" si="172"/>
        <v>Greenland</v>
      </c>
      <c r="V1237" t="str">
        <f t="shared" si="173"/>
        <v>03840</v>
      </c>
      <c r="W1237" t="str">
        <f t="shared" si="174"/>
        <v>Rye Elementary School</v>
      </c>
      <c r="X1237" t="str">
        <f t="shared" si="175"/>
        <v>461 Sagamore Rd.</v>
      </c>
      <c r="Y1237" t="str">
        <f t="shared" si="176"/>
        <v>Rye</v>
      </c>
      <c r="Z1237" t="str">
        <f t="shared" si="177"/>
        <v>03870</v>
      </c>
      <c r="AA1237" t="str">
        <f t="shared" si="178"/>
        <v xml:space="preserve">Open: M Tu W Th F </v>
      </c>
      <c r="AB1237" t="str">
        <f t="shared" si="179"/>
        <v xml:space="preserve">Serving: Lun </v>
      </c>
    </row>
    <row r="1238" spans="3:28" x14ac:dyDescent="0.2">
      <c r="C1238" t="s">
        <v>1065</v>
      </c>
      <c r="J1238" t="s">
        <v>1066</v>
      </c>
      <c r="L1238" t="s">
        <v>1067</v>
      </c>
      <c r="M1238" t="s">
        <v>1068</v>
      </c>
      <c r="P1238" t="s">
        <v>1069</v>
      </c>
      <c r="Q1238" t="s">
        <v>1070</v>
      </c>
      <c r="R1238" t="str">
        <f>IFERROR(VLOOKUP(C1238,'SAU Lookup'!A:B,2,FALSE),"N")</f>
        <v>N</v>
      </c>
      <c r="S1238" t="str">
        <f>IFERROR(VLOOKUP(C1238,'SAU Lookup'!A:A,1,FALSE),S1237)</f>
        <v>50 Greenland SAU Office</v>
      </c>
      <c r="T1238" t="str">
        <f t="shared" si="171"/>
        <v>48 Post Rd</v>
      </c>
      <c r="U1238" t="str">
        <f t="shared" si="172"/>
        <v>Greenland</v>
      </c>
      <c r="V1238" t="str">
        <f t="shared" si="173"/>
        <v>03840</v>
      </c>
      <c r="W1238" t="str">
        <f t="shared" si="174"/>
        <v/>
      </c>
      <c r="X1238" t="str">
        <f t="shared" si="175"/>
        <v/>
      </c>
      <c r="Y1238" t="str">
        <f t="shared" si="176"/>
        <v/>
      </c>
      <c r="Z1238" t="str">
        <f t="shared" si="177"/>
        <v/>
      </c>
      <c r="AA1238" t="str">
        <f t="shared" si="178"/>
        <v/>
      </c>
      <c r="AB1238" t="str">
        <f t="shared" si="179"/>
        <v/>
      </c>
    </row>
    <row r="1239" spans="3:28" x14ac:dyDescent="0.2">
      <c r="C1239" t="s">
        <v>22</v>
      </c>
      <c r="J1239" t="s">
        <v>23</v>
      </c>
      <c r="L1239" t="s">
        <v>24</v>
      </c>
      <c r="M1239" t="s">
        <v>25</v>
      </c>
      <c r="P1239" t="s">
        <v>26</v>
      </c>
      <c r="R1239" t="str">
        <f>IFERROR(VLOOKUP(C1239,'SAU Lookup'!A:B,2,FALSE),"N")</f>
        <v>N</v>
      </c>
      <c r="S1239" t="str">
        <f>IFERROR(VLOOKUP(C1239,'SAU Lookup'!A:A,1,FALSE),S1238)</f>
        <v>50 Greenland SAU Office</v>
      </c>
      <c r="T1239" t="str">
        <f t="shared" si="171"/>
        <v>48 Post Rd</v>
      </c>
      <c r="U1239" t="str">
        <f t="shared" si="172"/>
        <v>Greenland</v>
      </c>
      <c r="V1239" t="str">
        <f t="shared" si="173"/>
        <v>03840</v>
      </c>
      <c r="W1239" t="str">
        <f t="shared" si="174"/>
        <v/>
      </c>
      <c r="X1239" t="str">
        <f t="shared" si="175"/>
        <v/>
      </c>
      <c r="Y1239" t="str">
        <f t="shared" si="176"/>
        <v/>
      </c>
      <c r="Z1239" t="str">
        <f t="shared" si="177"/>
        <v/>
      </c>
      <c r="AA1239" t="str">
        <f t="shared" si="178"/>
        <v/>
      </c>
      <c r="AB1239" t="str">
        <f t="shared" si="179"/>
        <v/>
      </c>
    </row>
    <row r="1240" spans="3:28" x14ac:dyDescent="0.2">
      <c r="C1240" t="s">
        <v>201</v>
      </c>
      <c r="R1240" t="str">
        <f>IFERROR(VLOOKUP(C1240,'SAU Lookup'!A:B,2,FALSE),"N")</f>
        <v>N</v>
      </c>
      <c r="S1240" t="str">
        <f>IFERROR(VLOOKUP(C1240,'SAU Lookup'!A:A,1,FALSE),S1239)</f>
        <v>50 Greenland SAU Office</v>
      </c>
      <c r="T1240" t="str">
        <f t="shared" si="171"/>
        <v>48 Post Rd</v>
      </c>
      <c r="U1240" t="str">
        <f t="shared" si="172"/>
        <v>Greenland</v>
      </c>
      <c r="V1240" t="str">
        <f t="shared" si="173"/>
        <v>03840</v>
      </c>
      <c r="W1240" t="str">
        <f t="shared" si="174"/>
        <v/>
      </c>
      <c r="X1240" t="str">
        <f t="shared" si="175"/>
        <v/>
      </c>
      <c r="Y1240" t="str">
        <f t="shared" si="176"/>
        <v/>
      </c>
      <c r="Z1240" t="str">
        <f t="shared" si="177"/>
        <v/>
      </c>
      <c r="AA1240" t="str">
        <f t="shared" si="178"/>
        <v/>
      </c>
      <c r="AB1240" t="str">
        <f t="shared" si="179"/>
        <v/>
      </c>
    </row>
    <row r="1241" spans="3:28" x14ac:dyDescent="0.2">
      <c r="C1241" t="s">
        <v>28</v>
      </c>
      <c r="R1241" t="str">
        <f>IFERROR(VLOOKUP(C1241,'SAU Lookup'!A:B,2,FALSE),"N")</f>
        <v>N</v>
      </c>
      <c r="S1241" t="str">
        <f>IFERROR(VLOOKUP(C1241,'SAU Lookup'!A:A,1,FALSE),S1240)</f>
        <v>50 Greenland SAU Office</v>
      </c>
      <c r="T1241" t="str">
        <f t="shared" si="171"/>
        <v>48 Post Rd</v>
      </c>
      <c r="U1241" t="str">
        <f t="shared" si="172"/>
        <v>Greenland</v>
      </c>
      <c r="V1241" t="str">
        <f t="shared" si="173"/>
        <v>03840</v>
      </c>
      <c r="W1241" t="str">
        <f t="shared" si="174"/>
        <v>Rye Junior High School</v>
      </c>
      <c r="X1241" t="str">
        <f t="shared" si="175"/>
        <v>501 Washington Rd.</v>
      </c>
      <c r="Y1241" t="str">
        <f t="shared" si="176"/>
        <v>Rye</v>
      </c>
      <c r="Z1241" t="str">
        <f t="shared" si="177"/>
        <v>03870</v>
      </c>
      <c r="AA1241" t="str">
        <f t="shared" si="178"/>
        <v xml:space="preserve">Open: M Tu W Th F </v>
      </c>
      <c r="AB1241" t="str">
        <f t="shared" si="179"/>
        <v xml:space="preserve">Serving: Lun </v>
      </c>
    </row>
    <row r="1242" spans="3:28" x14ac:dyDescent="0.2">
      <c r="C1242" t="s">
        <v>1071</v>
      </c>
      <c r="J1242" t="s">
        <v>1066</v>
      </c>
      <c r="L1242" t="s">
        <v>1072</v>
      </c>
      <c r="M1242" t="s">
        <v>1073</v>
      </c>
      <c r="P1242" t="s">
        <v>1069</v>
      </c>
      <c r="Q1242" t="s">
        <v>1070</v>
      </c>
      <c r="R1242" t="str">
        <f>IFERROR(VLOOKUP(C1242,'SAU Lookup'!A:B,2,FALSE),"N")</f>
        <v>N</v>
      </c>
      <c r="S1242" t="str">
        <f>IFERROR(VLOOKUP(C1242,'SAU Lookup'!A:A,1,FALSE),S1241)</f>
        <v>50 Greenland SAU Office</v>
      </c>
      <c r="T1242" t="str">
        <f t="shared" si="171"/>
        <v>48 Post Rd</v>
      </c>
      <c r="U1242" t="str">
        <f t="shared" si="172"/>
        <v>Greenland</v>
      </c>
      <c r="V1242" t="str">
        <f t="shared" si="173"/>
        <v>03840</v>
      </c>
      <c r="W1242" t="str">
        <f t="shared" si="174"/>
        <v/>
      </c>
      <c r="X1242" t="str">
        <f t="shared" si="175"/>
        <v/>
      </c>
      <c r="Y1242" t="str">
        <f t="shared" si="176"/>
        <v/>
      </c>
      <c r="Z1242" t="str">
        <f t="shared" si="177"/>
        <v/>
      </c>
      <c r="AA1242" t="str">
        <f t="shared" si="178"/>
        <v/>
      </c>
      <c r="AB1242" t="str">
        <f t="shared" si="179"/>
        <v/>
      </c>
    </row>
    <row r="1243" spans="3:28" x14ac:dyDescent="0.2">
      <c r="C1243" t="s">
        <v>22</v>
      </c>
      <c r="J1243" t="s">
        <v>23</v>
      </c>
      <c r="L1243" t="s">
        <v>24</v>
      </c>
      <c r="M1243" t="s">
        <v>25</v>
      </c>
      <c r="P1243" t="s">
        <v>26</v>
      </c>
      <c r="R1243" t="str">
        <f>IFERROR(VLOOKUP(C1243,'SAU Lookup'!A:B,2,FALSE),"N")</f>
        <v>N</v>
      </c>
      <c r="S1243" t="str">
        <f>IFERROR(VLOOKUP(C1243,'SAU Lookup'!A:A,1,FALSE),S1242)</f>
        <v>50 Greenland SAU Office</v>
      </c>
      <c r="T1243" t="str">
        <f t="shared" si="171"/>
        <v>48 Post Rd</v>
      </c>
      <c r="U1243" t="str">
        <f t="shared" si="172"/>
        <v>Greenland</v>
      </c>
      <c r="V1243" t="str">
        <f t="shared" si="173"/>
        <v>03840</v>
      </c>
      <c r="W1243" t="str">
        <f t="shared" si="174"/>
        <v/>
      </c>
      <c r="X1243" t="str">
        <f t="shared" si="175"/>
        <v/>
      </c>
      <c r="Y1243" t="str">
        <f t="shared" si="176"/>
        <v/>
      </c>
      <c r="Z1243" t="str">
        <f t="shared" si="177"/>
        <v/>
      </c>
      <c r="AA1243" t="str">
        <f t="shared" si="178"/>
        <v/>
      </c>
      <c r="AB1243" t="str">
        <f t="shared" si="179"/>
        <v/>
      </c>
    </row>
    <row r="1244" spans="3:28" x14ac:dyDescent="0.2">
      <c r="C1244" t="s">
        <v>201</v>
      </c>
      <c r="R1244" t="str">
        <f>IFERROR(VLOOKUP(C1244,'SAU Lookup'!A:B,2,FALSE),"N")</f>
        <v>N</v>
      </c>
      <c r="S1244" t="str">
        <f>IFERROR(VLOOKUP(C1244,'SAU Lookup'!A:A,1,FALSE),S1243)</f>
        <v>50 Greenland SAU Office</v>
      </c>
      <c r="T1244" t="str">
        <f t="shared" si="171"/>
        <v>48 Post Rd</v>
      </c>
      <c r="U1244" t="str">
        <f t="shared" si="172"/>
        <v>Greenland</v>
      </c>
      <c r="V1244" t="str">
        <f t="shared" si="173"/>
        <v>03840</v>
      </c>
      <c r="W1244" t="str">
        <f t="shared" si="174"/>
        <v/>
      </c>
      <c r="X1244" t="str">
        <f t="shared" si="175"/>
        <v/>
      </c>
      <c r="Y1244" t="str">
        <f t="shared" si="176"/>
        <v/>
      </c>
      <c r="Z1244" t="str">
        <f t="shared" si="177"/>
        <v/>
      </c>
      <c r="AA1244" t="str">
        <f t="shared" si="178"/>
        <v/>
      </c>
      <c r="AB1244" t="str">
        <f t="shared" si="179"/>
        <v/>
      </c>
    </row>
    <row r="1245" spans="3:28" x14ac:dyDescent="0.2">
      <c r="C1245" t="s">
        <v>28</v>
      </c>
      <c r="R1245" t="str">
        <f>IFERROR(VLOOKUP(C1245,'SAU Lookup'!A:B,2,FALSE),"N")</f>
        <v>N</v>
      </c>
      <c r="S1245" t="str">
        <f>IFERROR(VLOOKUP(C1245,'SAU Lookup'!A:A,1,FALSE),S1244)</f>
        <v>50 Greenland SAU Office</v>
      </c>
      <c r="T1245" t="str">
        <f t="shared" si="171"/>
        <v>48 Post Rd</v>
      </c>
      <c r="U1245" t="str">
        <f t="shared" si="172"/>
        <v>Greenland</v>
      </c>
      <c r="V1245" t="str">
        <f t="shared" si="173"/>
        <v>03840</v>
      </c>
      <c r="W1245" t="str">
        <f t="shared" si="174"/>
        <v/>
      </c>
      <c r="X1245" t="str">
        <f t="shared" si="175"/>
        <v/>
      </c>
      <c r="Y1245" t="str">
        <f t="shared" si="176"/>
        <v/>
      </c>
      <c r="Z1245" t="str">
        <f t="shared" si="177"/>
        <v/>
      </c>
      <c r="AA1245" t="str">
        <f t="shared" si="178"/>
        <v/>
      </c>
      <c r="AB1245" t="str">
        <f t="shared" si="179"/>
        <v/>
      </c>
    </row>
    <row r="1246" spans="3:28" x14ac:dyDescent="0.2">
      <c r="C1246" t="s">
        <v>1074</v>
      </c>
      <c r="J1246" t="s">
        <v>1075</v>
      </c>
      <c r="L1246" t="s">
        <v>1076</v>
      </c>
      <c r="M1246" t="s">
        <v>1077</v>
      </c>
      <c r="P1246" t="s">
        <v>1078</v>
      </c>
      <c r="Q1246" t="s">
        <v>1079</v>
      </c>
      <c r="R1246" t="str">
        <f>IFERROR(VLOOKUP(C1246,'SAU Lookup'!A:B,2,FALSE),"N")</f>
        <v>Y</v>
      </c>
      <c r="S1246" t="str">
        <f>IFERROR(VLOOKUP(C1246,'SAU Lookup'!A:A,1,FALSE),S1245)</f>
        <v>51 Pittsfield SAU Office</v>
      </c>
      <c r="T1246" t="str">
        <f t="shared" si="171"/>
        <v>23 Oneida Street  Unit 1</v>
      </c>
      <c r="U1246" t="str">
        <f t="shared" si="172"/>
        <v>Pittsfield</v>
      </c>
      <c r="V1246" t="str">
        <f t="shared" si="173"/>
        <v>03263</v>
      </c>
      <c r="W1246" t="str">
        <f t="shared" si="174"/>
        <v>Pittsfield Elementary School</v>
      </c>
      <c r="X1246" t="str">
        <f t="shared" si="175"/>
        <v>34 Bow St.</v>
      </c>
      <c r="Y1246" t="str">
        <f t="shared" si="176"/>
        <v>Pittsfield</v>
      </c>
      <c r="Z1246" t="str">
        <f t="shared" si="177"/>
        <v>03263</v>
      </c>
      <c r="AA1246" t="str">
        <f t="shared" si="178"/>
        <v xml:space="preserve">Open: M Tu W Th F </v>
      </c>
      <c r="AB1246" t="str">
        <f t="shared" si="179"/>
        <v xml:space="preserve">Serving: Br Lun </v>
      </c>
    </row>
    <row r="1247" spans="3:28" x14ac:dyDescent="0.2">
      <c r="C1247" t="s">
        <v>1080</v>
      </c>
      <c r="J1247" t="s">
        <v>1081</v>
      </c>
      <c r="L1247" t="s">
        <v>1082</v>
      </c>
      <c r="M1247" t="s">
        <v>1083</v>
      </c>
      <c r="P1247" t="s">
        <v>1078</v>
      </c>
      <c r="Q1247" t="s">
        <v>1079</v>
      </c>
      <c r="R1247" t="str">
        <f>IFERROR(VLOOKUP(C1247,'SAU Lookup'!A:B,2,FALSE),"N")</f>
        <v>N</v>
      </c>
      <c r="S1247" t="str">
        <f>IFERROR(VLOOKUP(C1247,'SAU Lookup'!A:A,1,FALSE),S1246)</f>
        <v>51 Pittsfield SAU Office</v>
      </c>
      <c r="T1247" t="str">
        <f t="shared" si="171"/>
        <v>23 Oneida Street  Unit 1</v>
      </c>
      <c r="U1247" t="str">
        <f t="shared" si="172"/>
        <v>Pittsfield</v>
      </c>
      <c r="V1247" t="str">
        <f t="shared" si="173"/>
        <v>03263</v>
      </c>
      <c r="W1247" t="str">
        <f t="shared" si="174"/>
        <v/>
      </c>
      <c r="X1247" t="str">
        <f t="shared" si="175"/>
        <v/>
      </c>
      <c r="Y1247" t="str">
        <f t="shared" si="176"/>
        <v/>
      </c>
      <c r="Z1247" t="str">
        <f t="shared" si="177"/>
        <v/>
      </c>
      <c r="AA1247" t="str">
        <f t="shared" si="178"/>
        <v/>
      </c>
      <c r="AB1247" t="str">
        <f t="shared" si="179"/>
        <v/>
      </c>
    </row>
    <row r="1248" spans="3:28" x14ac:dyDescent="0.2">
      <c r="C1248" t="s">
        <v>22</v>
      </c>
      <c r="J1248" t="s">
        <v>23</v>
      </c>
      <c r="L1248" t="s">
        <v>24</v>
      </c>
      <c r="M1248" t="s">
        <v>25</v>
      </c>
      <c r="P1248" t="s">
        <v>26</v>
      </c>
      <c r="R1248" t="str">
        <f>IFERROR(VLOOKUP(C1248,'SAU Lookup'!A:B,2,FALSE),"N")</f>
        <v>N</v>
      </c>
      <c r="S1248" t="str">
        <f>IFERROR(VLOOKUP(C1248,'SAU Lookup'!A:A,1,FALSE),S1247)</f>
        <v>51 Pittsfield SAU Office</v>
      </c>
      <c r="T1248" t="str">
        <f t="shared" si="171"/>
        <v>23 Oneida Street  Unit 1</v>
      </c>
      <c r="U1248" t="str">
        <f t="shared" si="172"/>
        <v>Pittsfield</v>
      </c>
      <c r="V1248" t="str">
        <f t="shared" si="173"/>
        <v>03263</v>
      </c>
      <c r="W1248" t="str">
        <f t="shared" si="174"/>
        <v/>
      </c>
      <c r="X1248" t="str">
        <f t="shared" si="175"/>
        <v/>
      </c>
      <c r="Y1248" t="str">
        <f t="shared" si="176"/>
        <v/>
      </c>
      <c r="Z1248" t="str">
        <f t="shared" si="177"/>
        <v/>
      </c>
      <c r="AA1248" t="str">
        <f t="shared" si="178"/>
        <v/>
      </c>
      <c r="AB1248" t="str">
        <f t="shared" si="179"/>
        <v/>
      </c>
    </row>
    <row r="1249" spans="3:28" x14ac:dyDescent="0.2">
      <c r="C1249" t="s">
        <v>27</v>
      </c>
      <c r="R1249" t="str">
        <f>IFERROR(VLOOKUP(C1249,'SAU Lookup'!A:B,2,FALSE),"N")</f>
        <v>N</v>
      </c>
      <c r="S1249" t="str">
        <f>IFERROR(VLOOKUP(C1249,'SAU Lookup'!A:A,1,FALSE),S1248)</f>
        <v>51 Pittsfield SAU Office</v>
      </c>
      <c r="T1249" t="str">
        <f t="shared" si="171"/>
        <v>23 Oneida Street  Unit 1</v>
      </c>
      <c r="U1249" t="str">
        <f t="shared" si="172"/>
        <v>Pittsfield</v>
      </c>
      <c r="V1249" t="str">
        <f t="shared" si="173"/>
        <v>03263</v>
      </c>
      <c r="W1249" t="str">
        <f t="shared" si="174"/>
        <v/>
      </c>
      <c r="X1249" t="str">
        <f t="shared" si="175"/>
        <v/>
      </c>
      <c r="Y1249" t="str">
        <f t="shared" si="176"/>
        <v/>
      </c>
      <c r="Z1249" t="str">
        <f t="shared" si="177"/>
        <v/>
      </c>
      <c r="AA1249" t="str">
        <f t="shared" si="178"/>
        <v/>
      </c>
      <c r="AB1249" t="str">
        <f t="shared" si="179"/>
        <v/>
      </c>
    </row>
    <row r="1250" spans="3:28" x14ac:dyDescent="0.2">
      <c r="C1250" t="s">
        <v>28</v>
      </c>
      <c r="R1250" t="str">
        <f>IFERROR(VLOOKUP(C1250,'SAU Lookup'!A:B,2,FALSE),"N")</f>
        <v>N</v>
      </c>
      <c r="S1250" t="str">
        <f>IFERROR(VLOOKUP(C1250,'SAU Lookup'!A:A,1,FALSE),S1249)</f>
        <v>51 Pittsfield SAU Office</v>
      </c>
      <c r="T1250" t="str">
        <f t="shared" si="171"/>
        <v>23 Oneida Street  Unit 1</v>
      </c>
      <c r="U1250" t="str">
        <f t="shared" si="172"/>
        <v>Pittsfield</v>
      </c>
      <c r="V1250" t="str">
        <f t="shared" si="173"/>
        <v>03263</v>
      </c>
      <c r="W1250" t="str">
        <f t="shared" si="174"/>
        <v>Pittsfield High School</v>
      </c>
      <c r="X1250" t="str">
        <f t="shared" si="175"/>
        <v>23 Oneida St.</v>
      </c>
      <c r="Y1250" t="str">
        <f t="shared" si="176"/>
        <v>Pittsfield</v>
      </c>
      <c r="Z1250" t="str">
        <f t="shared" si="177"/>
        <v>03263</v>
      </c>
      <c r="AA1250" t="str">
        <f t="shared" si="178"/>
        <v xml:space="preserve">Open: M Tu W Th F </v>
      </c>
      <c r="AB1250" t="str">
        <f t="shared" si="179"/>
        <v xml:space="preserve">Serving: Br Lun </v>
      </c>
    </row>
    <row r="1251" spans="3:28" x14ac:dyDescent="0.2">
      <c r="C1251" t="s">
        <v>1084</v>
      </c>
      <c r="J1251" t="s">
        <v>1081</v>
      </c>
      <c r="L1251" t="s">
        <v>1082</v>
      </c>
      <c r="M1251" t="s">
        <v>1085</v>
      </c>
      <c r="P1251" t="s">
        <v>1078</v>
      </c>
      <c r="Q1251" t="s">
        <v>1079</v>
      </c>
      <c r="R1251" t="str">
        <f>IFERROR(VLOOKUP(C1251,'SAU Lookup'!A:B,2,FALSE),"N")</f>
        <v>N</v>
      </c>
      <c r="S1251" t="str">
        <f>IFERROR(VLOOKUP(C1251,'SAU Lookup'!A:A,1,FALSE),S1250)</f>
        <v>51 Pittsfield SAU Office</v>
      </c>
      <c r="T1251" t="str">
        <f t="shared" si="171"/>
        <v>23 Oneida Street  Unit 1</v>
      </c>
      <c r="U1251" t="str">
        <f t="shared" si="172"/>
        <v>Pittsfield</v>
      </c>
      <c r="V1251" t="str">
        <f t="shared" si="173"/>
        <v>03263</v>
      </c>
      <c r="W1251" t="str">
        <f t="shared" si="174"/>
        <v/>
      </c>
      <c r="X1251" t="str">
        <f t="shared" si="175"/>
        <v/>
      </c>
      <c r="Y1251" t="str">
        <f t="shared" si="176"/>
        <v/>
      </c>
      <c r="Z1251" t="str">
        <f t="shared" si="177"/>
        <v/>
      </c>
      <c r="AA1251" t="str">
        <f t="shared" si="178"/>
        <v/>
      </c>
      <c r="AB1251" t="str">
        <f t="shared" si="179"/>
        <v/>
      </c>
    </row>
    <row r="1252" spans="3:28" x14ac:dyDescent="0.2">
      <c r="C1252" t="s">
        <v>22</v>
      </c>
      <c r="J1252" t="s">
        <v>23</v>
      </c>
      <c r="L1252" t="s">
        <v>24</v>
      </c>
      <c r="M1252" t="s">
        <v>25</v>
      </c>
      <c r="P1252" t="s">
        <v>26</v>
      </c>
      <c r="R1252" t="str">
        <f>IFERROR(VLOOKUP(C1252,'SAU Lookup'!A:B,2,FALSE),"N")</f>
        <v>N</v>
      </c>
      <c r="S1252" t="str">
        <f>IFERROR(VLOOKUP(C1252,'SAU Lookup'!A:A,1,FALSE),S1251)</f>
        <v>51 Pittsfield SAU Office</v>
      </c>
      <c r="T1252" t="str">
        <f t="shared" si="171"/>
        <v>23 Oneida Street  Unit 1</v>
      </c>
      <c r="U1252" t="str">
        <f t="shared" si="172"/>
        <v>Pittsfield</v>
      </c>
      <c r="V1252" t="str">
        <f t="shared" si="173"/>
        <v>03263</v>
      </c>
      <c r="W1252" t="str">
        <f t="shared" si="174"/>
        <v/>
      </c>
      <c r="X1252" t="str">
        <f t="shared" si="175"/>
        <v/>
      </c>
      <c r="Y1252" t="str">
        <f t="shared" si="176"/>
        <v/>
      </c>
      <c r="Z1252" t="str">
        <f t="shared" si="177"/>
        <v/>
      </c>
      <c r="AA1252" t="str">
        <f t="shared" si="178"/>
        <v/>
      </c>
      <c r="AB1252" t="str">
        <f t="shared" si="179"/>
        <v/>
      </c>
    </row>
    <row r="1253" spans="3:28" x14ac:dyDescent="0.2">
      <c r="C1253" t="s">
        <v>27</v>
      </c>
      <c r="R1253" t="str">
        <f>IFERROR(VLOOKUP(C1253,'SAU Lookup'!A:B,2,FALSE),"N")</f>
        <v>N</v>
      </c>
      <c r="S1253" t="str">
        <f>IFERROR(VLOOKUP(C1253,'SAU Lookup'!A:A,1,FALSE),S1252)</f>
        <v>51 Pittsfield SAU Office</v>
      </c>
      <c r="T1253" t="str">
        <f t="shared" si="171"/>
        <v>23 Oneida Street  Unit 1</v>
      </c>
      <c r="U1253" t="str">
        <f t="shared" si="172"/>
        <v>Pittsfield</v>
      </c>
      <c r="V1253" t="str">
        <f t="shared" si="173"/>
        <v>03263</v>
      </c>
      <c r="W1253" t="str">
        <f t="shared" si="174"/>
        <v/>
      </c>
      <c r="X1253" t="str">
        <f t="shared" si="175"/>
        <v/>
      </c>
      <c r="Y1253" t="str">
        <f t="shared" si="176"/>
        <v/>
      </c>
      <c r="Z1253" t="str">
        <f t="shared" si="177"/>
        <v/>
      </c>
      <c r="AA1253" t="str">
        <f t="shared" si="178"/>
        <v/>
      </c>
      <c r="AB1253" t="str">
        <f t="shared" si="179"/>
        <v/>
      </c>
    </row>
    <row r="1254" spans="3:28" x14ac:dyDescent="0.2">
      <c r="C1254" t="s">
        <v>28</v>
      </c>
      <c r="R1254" t="str">
        <f>IFERROR(VLOOKUP(C1254,'SAU Lookup'!A:B,2,FALSE),"N")</f>
        <v>N</v>
      </c>
      <c r="S1254" t="str">
        <f>IFERROR(VLOOKUP(C1254,'SAU Lookup'!A:A,1,FALSE),S1253)</f>
        <v>51 Pittsfield SAU Office</v>
      </c>
      <c r="T1254" t="str">
        <f t="shared" si="171"/>
        <v>23 Oneida Street  Unit 1</v>
      </c>
      <c r="U1254" t="str">
        <f t="shared" si="172"/>
        <v>Pittsfield</v>
      </c>
      <c r="V1254" t="str">
        <f t="shared" si="173"/>
        <v>03263</v>
      </c>
      <c r="W1254" t="str">
        <f t="shared" si="174"/>
        <v>Pittsfield Middle School</v>
      </c>
      <c r="X1254" t="str">
        <f t="shared" si="175"/>
        <v>23 Oneida St.</v>
      </c>
      <c r="Y1254" t="str">
        <f t="shared" si="176"/>
        <v>Pittsfield</v>
      </c>
      <c r="Z1254" t="str">
        <f t="shared" si="177"/>
        <v>03263</v>
      </c>
      <c r="AA1254" t="str">
        <f t="shared" si="178"/>
        <v xml:space="preserve">Open: M Tu W Th F </v>
      </c>
      <c r="AB1254" t="str">
        <f t="shared" si="179"/>
        <v xml:space="preserve">Serving: Br Lun </v>
      </c>
    </row>
    <row r="1255" spans="3:28" x14ac:dyDescent="0.2">
      <c r="C1255" t="s">
        <v>1086</v>
      </c>
      <c r="J1255" t="s">
        <v>1081</v>
      </c>
      <c r="L1255" t="s">
        <v>1082</v>
      </c>
      <c r="M1255" t="s">
        <v>1085</v>
      </c>
      <c r="P1255" t="s">
        <v>1078</v>
      </c>
      <c r="Q1255" t="s">
        <v>1079</v>
      </c>
      <c r="R1255" t="str">
        <f>IFERROR(VLOOKUP(C1255,'SAU Lookup'!A:B,2,FALSE),"N")</f>
        <v>N</v>
      </c>
      <c r="S1255" t="str">
        <f>IFERROR(VLOOKUP(C1255,'SAU Lookup'!A:A,1,FALSE),S1254)</f>
        <v>51 Pittsfield SAU Office</v>
      </c>
      <c r="T1255" t="str">
        <f t="shared" si="171"/>
        <v>23 Oneida Street  Unit 1</v>
      </c>
      <c r="U1255" t="str">
        <f t="shared" si="172"/>
        <v>Pittsfield</v>
      </c>
      <c r="V1255" t="str">
        <f t="shared" si="173"/>
        <v>03263</v>
      </c>
      <c r="W1255" t="str">
        <f t="shared" si="174"/>
        <v/>
      </c>
      <c r="X1255" t="str">
        <f t="shared" si="175"/>
        <v/>
      </c>
      <c r="Y1255" t="str">
        <f t="shared" si="176"/>
        <v/>
      </c>
      <c r="Z1255" t="str">
        <f t="shared" si="177"/>
        <v/>
      </c>
      <c r="AA1255" t="str">
        <f t="shared" si="178"/>
        <v/>
      </c>
      <c r="AB1255" t="str">
        <f t="shared" si="179"/>
        <v/>
      </c>
    </row>
    <row r="1256" spans="3:28" x14ac:dyDescent="0.2">
      <c r="C1256" t="s">
        <v>22</v>
      </c>
      <c r="J1256" t="s">
        <v>23</v>
      </c>
      <c r="L1256" t="s">
        <v>24</v>
      </c>
      <c r="M1256" t="s">
        <v>25</v>
      </c>
      <c r="P1256" t="s">
        <v>26</v>
      </c>
      <c r="R1256" t="str">
        <f>IFERROR(VLOOKUP(C1256,'SAU Lookup'!A:B,2,FALSE),"N")</f>
        <v>N</v>
      </c>
      <c r="S1256" t="str">
        <f>IFERROR(VLOOKUP(C1256,'SAU Lookup'!A:A,1,FALSE),S1255)</f>
        <v>51 Pittsfield SAU Office</v>
      </c>
      <c r="T1256" t="str">
        <f t="shared" si="171"/>
        <v>23 Oneida Street  Unit 1</v>
      </c>
      <c r="U1256" t="str">
        <f t="shared" si="172"/>
        <v>Pittsfield</v>
      </c>
      <c r="V1256" t="str">
        <f t="shared" si="173"/>
        <v>03263</v>
      </c>
      <c r="W1256" t="str">
        <f t="shared" si="174"/>
        <v/>
      </c>
      <c r="X1256" t="str">
        <f t="shared" si="175"/>
        <v/>
      </c>
      <c r="Y1256" t="str">
        <f t="shared" si="176"/>
        <v/>
      </c>
      <c r="Z1256" t="str">
        <f t="shared" si="177"/>
        <v/>
      </c>
      <c r="AA1256" t="str">
        <f t="shared" si="178"/>
        <v/>
      </c>
      <c r="AB1256" t="str">
        <f t="shared" si="179"/>
        <v/>
      </c>
    </row>
    <row r="1257" spans="3:28" x14ac:dyDescent="0.2">
      <c r="C1257" t="s">
        <v>27</v>
      </c>
      <c r="R1257" t="str">
        <f>IFERROR(VLOOKUP(C1257,'SAU Lookup'!A:B,2,FALSE),"N")</f>
        <v>N</v>
      </c>
      <c r="S1257" t="str">
        <f>IFERROR(VLOOKUP(C1257,'SAU Lookup'!A:A,1,FALSE),S1256)</f>
        <v>51 Pittsfield SAU Office</v>
      </c>
      <c r="T1257" t="str">
        <f t="shared" si="171"/>
        <v>23 Oneida Street  Unit 1</v>
      </c>
      <c r="U1257" t="str">
        <f t="shared" si="172"/>
        <v>Pittsfield</v>
      </c>
      <c r="V1257" t="str">
        <f t="shared" si="173"/>
        <v>03263</v>
      </c>
      <c r="W1257" t="str">
        <f t="shared" si="174"/>
        <v/>
      </c>
      <c r="X1257" t="str">
        <f t="shared" si="175"/>
        <v/>
      </c>
      <c r="Y1257" t="str">
        <f t="shared" si="176"/>
        <v/>
      </c>
      <c r="Z1257" t="str">
        <f t="shared" si="177"/>
        <v/>
      </c>
      <c r="AA1257" t="str">
        <f t="shared" si="178"/>
        <v/>
      </c>
      <c r="AB1257" t="str">
        <f t="shared" si="179"/>
        <v/>
      </c>
    </row>
    <row r="1258" spans="3:28" x14ac:dyDescent="0.2">
      <c r="C1258" t="s">
        <v>28</v>
      </c>
      <c r="R1258" t="str">
        <f>IFERROR(VLOOKUP(C1258,'SAU Lookup'!A:B,2,FALSE),"N")</f>
        <v>N</v>
      </c>
      <c r="S1258" t="str">
        <f>IFERROR(VLOOKUP(C1258,'SAU Lookup'!A:A,1,FALSE),S1257)</f>
        <v>51 Pittsfield SAU Office</v>
      </c>
      <c r="T1258" t="str">
        <f t="shared" si="171"/>
        <v>23 Oneida Street  Unit 1</v>
      </c>
      <c r="U1258" t="str">
        <f t="shared" si="172"/>
        <v>Pittsfield</v>
      </c>
      <c r="V1258" t="str">
        <f t="shared" si="173"/>
        <v>03263</v>
      </c>
      <c r="W1258" t="str">
        <f t="shared" si="174"/>
        <v/>
      </c>
      <c r="X1258" t="str">
        <f t="shared" si="175"/>
        <v/>
      </c>
      <c r="Y1258" t="str">
        <f t="shared" si="176"/>
        <v/>
      </c>
      <c r="Z1258" t="str">
        <f t="shared" si="177"/>
        <v/>
      </c>
      <c r="AA1258" t="str">
        <f t="shared" si="178"/>
        <v/>
      </c>
      <c r="AB1258" t="str">
        <f t="shared" si="179"/>
        <v/>
      </c>
    </row>
    <row r="1259" spans="3:28" x14ac:dyDescent="0.2">
      <c r="C1259" t="s">
        <v>1087</v>
      </c>
      <c r="J1259" t="s">
        <v>1088</v>
      </c>
      <c r="L1259" t="s">
        <v>1089</v>
      </c>
      <c r="M1259" t="s">
        <v>1090</v>
      </c>
      <c r="P1259" t="s">
        <v>1091</v>
      </c>
      <c r="Q1259" t="s">
        <v>1064</v>
      </c>
      <c r="R1259" t="str">
        <f>IFERROR(VLOOKUP(C1259,'SAU Lookup'!A:B,2,FALSE),"N")</f>
        <v>Y</v>
      </c>
      <c r="S1259" t="str">
        <f>IFERROR(VLOOKUP(C1259,'SAU Lookup'!A:A,1,FALSE),S1258)</f>
        <v>52 Portsmouth SAU Office</v>
      </c>
      <c r="T1259" t="str">
        <f t="shared" si="171"/>
        <v>1 Junkins Ave, 4th Floor</v>
      </c>
      <c r="U1259" t="str">
        <f t="shared" si="172"/>
        <v>Portsmouth</v>
      </c>
      <c r="V1259" t="str">
        <f t="shared" si="173"/>
        <v>03801</v>
      </c>
      <c r="W1259" t="str">
        <f t="shared" si="174"/>
        <v>Little Harbour School</v>
      </c>
      <c r="X1259" t="str">
        <f t="shared" si="175"/>
        <v>50 Clough Dr.</v>
      </c>
      <c r="Y1259" t="str">
        <f t="shared" si="176"/>
        <v>Portsmouth</v>
      </c>
      <c r="Z1259" t="str">
        <f t="shared" si="177"/>
        <v>03801</v>
      </c>
      <c r="AA1259" t="str">
        <f t="shared" si="178"/>
        <v xml:space="preserve">Open: M Tu W Th F </v>
      </c>
      <c r="AB1259" t="str">
        <f t="shared" si="179"/>
        <v xml:space="preserve">Serving: Br Lun </v>
      </c>
    </row>
    <row r="1260" spans="3:28" x14ac:dyDescent="0.2">
      <c r="C1260" t="s">
        <v>1092</v>
      </c>
      <c r="J1260" t="s">
        <v>1093</v>
      </c>
      <c r="L1260" t="s">
        <v>1094</v>
      </c>
      <c r="M1260" t="s">
        <v>1095</v>
      </c>
      <c r="P1260" t="s">
        <v>1091</v>
      </c>
      <c r="Q1260" t="s">
        <v>1064</v>
      </c>
      <c r="R1260" t="str">
        <f>IFERROR(VLOOKUP(C1260,'SAU Lookup'!A:B,2,FALSE),"N")</f>
        <v>N</v>
      </c>
      <c r="S1260" t="str">
        <f>IFERROR(VLOOKUP(C1260,'SAU Lookup'!A:A,1,FALSE),S1259)</f>
        <v>52 Portsmouth SAU Office</v>
      </c>
      <c r="T1260" t="str">
        <f t="shared" si="171"/>
        <v>1 Junkins Ave, 4th Floor</v>
      </c>
      <c r="U1260" t="str">
        <f t="shared" si="172"/>
        <v>Portsmouth</v>
      </c>
      <c r="V1260" t="str">
        <f t="shared" si="173"/>
        <v>03801</v>
      </c>
      <c r="W1260" t="str">
        <f t="shared" si="174"/>
        <v/>
      </c>
      <c r="X1260" t="str">
        <f t="shared" si="175"/>
        <v/>
      </c>
      <c r="Y1260" t="str">
        <f t="shared" si="176"/>
        <v/>
      </c>
      <c r="Z1260" t="str">
        <f t="shared" si="177"/>
        <v/>
      </c>
      <c r="AA1260" t="str">
        <f t="shared" si="178"/>
        <v/>
      </c>
      <c r="AB1260" t="str">
        <f t="shared" si="179"/>
        <v/>
      </c>
    </row>
    <row r="1261" spans="3:28" x14ac:dyDescent="0.2">
      <c r="C1261" t="s">
        <v>22</v>
      </c>
      <c r="J1261" t="s">
        <v>23</v>
      </c>
      <c r="L1261" t="s">
        <v>24</v>
      </c>
      <c r="M1261" t="s">
        <v>25</v>
      </c>
      <c r="P1261" t="s">
        <v>26</v>
      </c>
      <c r="R1261" t="str">
        <f>IFERROR(VLOOKUP(C1261,'SAU Lookup'!A:B,2,FALSE),"N")</f>
        <v>N</v>
      </c>
      <c r="S1261" t="str">
        <f>IFERROR(VLOOKUP(C1261,'SAU Lookup'!A:A,1,FALSE),S1260)</f>
        <v>52 Portsmouth SAU Office</v>
      </c>
      <c r="T1261" t="str">
        <f t="shared" si="171"/>
        <v>1 Junkins Ave, 4th Floor</v>
      </c>
      <c r="U1261" t="str">
        <f t="shared" si="172"/>
        <v>Portsmouth</v>
      </c>
      <c r="V1261" t="str">
        <f t="shared" si="173"/>
        <v>03801</v>
      </c>
      <c r="W1261" t="str">
        <f t="shared" si="174"/>
        <v/>
      </c>
      <c r="X1261" t="str">
        <f t="shared" si="175"/>
        <v/>
      </c>
      <c r="Y1261" t="str">
        <f t="shared" si="176"/>
        <v/>
      </c>
      <c r="Z1261" t="str">
        <f t="shared" si="177"/>
        <v/>
      </c>
      <c r="AA1261" t="str">
        <f t="shared" si="178"/>
        <v/>
      </c>
      <c r="AB1261" t="str">
        <f t="shared" si="179"/>
        <v/>
      </c>
    </row>
    <row r="1262" spans="3:28" x14ac:dyDescent="0.2">
      <c r="C1262" t="s">
        <v>27</v>
      </c>
      <c r="R1262" t="str">
        <f>IFERROR(VLOOKUP(C1262,'SAU Lookup'!A:B,2,FALSE),"N")</f>
        <v>N</v>
      </c>
      <c r="S1262" t="str">
        <f>IFERROR(VLOOKUP(C1262,'SAU Lookup'!A:A,1,FALSE),S1261)</f>
        <v>52 Portsmouth SAU Office</v>
      </c>
      <c r="T1262" t="str">
        <f t="shared" si="171"/>
        <v>1 Junkins Ave, 4th Floor</v>
      </c>
      <c r="U1262" t="str">
        <f t="shared" si="172"/>
        <v>Portsmouth</v>
      </c>
      <c r="V1262" t="str">
        <f t="shared" si="173"/>
        <v>03801</v>
      </c>
      <c r="W1262" t="str">
        <f t="shared" si="174"/>
        <v/>
      </c>
      <c r="X1262" t="str">
        <f t="shared" si="175"/>
        <v/>
      </c>
      <c r="Y1262" t="str">
        <f t="shared" si="176"/>
        <v/>
      </c>
      <c r="Z1262" t="str">
        <f t="shared" si="177"/>
        <v/>
      </c>
      <c r="AA1262" t="str">
        <f t="shared" si="178"/>
        <v/>
      </c>
      <c r="AB1262" t="str">
        <f t="shared" si="179"/>
        <v/>
      </c>
    </row>
    <row r="1263" spans="3:28" x14ac:dyDescent="0.2">
      <c r="C1263" t="s">
        <v>28</v>
      </c>
      <c r="R1263" t="str">
        <f>IFERROR(VLOOKUP(C1263,'SAU Lookup'!A:B,2,FALSE),"N")</f>
        <v>N</v>
      </c>
      <c r="S1263" t="str">
        <f>IFERROR(VLOOKUP(C1263,'SAU Lookup'!A:A,1,FALSE),S1262)</f>
        <v>52 Portsmouth SAU Office</v>
      </c>
      <c r="T1263" t="str">
        <f t="shared" si="171"/>
        <v>1 Junkins Ave, 4th Floor</v>
      </c>
      <c r="U1263" t="str">
        <f t="shared" si="172"/>
        <v>Portsmouth</v>
      </c>
      <c r="V1263" t="str">
        <f t="shared" si="173"/>
        <v>03801</v>
      </c>
      <c r="W1263" t="str">
        <f t="shared" si="174"/>
        <v>Little Harbour School</v>
      </c>
      <c r="X1263" t="str">
        <f t="shared" si="175"/>
        <v>50 Clough Dr.</v>
      </c>
      <c r="Y1263" t="str">
        <f t="shared" si="176"/>
        <v>Portsmouth</v>
      </c>
      <c r="Z1263" t="str">
        <f t="shared" si="177"/>
        <v>03801</v>
      </c>
      <c r="AA1263" t="str">
        <f t="shared" si="178"/>
        <v xml:space="preserve">Open: M Tu W Th F </v>
      </c>
      <c r="AB1263" t="str">
        <f t="shared" si="179"/>
        <v xml:space="preserve">Serving: Br Lun </v>
      </c>
    </row>
    <row r="1264" spans="3:28" x14ac:dyDescent="0.2">
      <c r="C1264" t="s">
        <v>1092</v>
      </c>
      <c r="J1264" t="s">
        <v>1093</v>
      </c>
      <c r="L1264" t="s">
        <v>1089</v>
      </c>
      <c r="M1264" t="s">
        <v>1095</v>
      </c>
      <c r="P1264" t="s">
        <v>1091</v>
      </c>
      <c r="Q1264" t="s">
        <v>1064</v>
      </c>
      <c r="R1264" t="str">
        <f>IFERROR(VLOOKUP(C1264,'SAU Lookup'!A:B,2,FALSE),"N")</f>
        <v>N</v>
      </c>
      <c r="S1264" t="str">
        <f>IFERROR(VLOOKUP(C1264,'SAU Lookup'!A:A,1,FALSE),S1263)</f>
        <v>52 Portsmouth SAU Office</v>
      </c>
      <c r="T1264" t="str">
        <f t="shared" si="171"/>
        <v>1 Junkins Ave, 4th Floor</v>
      </c>
      <c r="U1264" t="str">
        <f t="shared" si="172"/>
        <v>Portsmouth</v>
      </c>
      <c r="V1264" t="str">
        <f t="shared" si="173"/>
        <v>03801</v>
      </c>
      <c r="W1264" t="str">
        <f t="shared" si="174"/>
        <v/>
      </c>
      <c r="X1264" t="str">
        <f t="shared" si="175"/>
        <v/>
      </c>
      <c r="Y1264" t="str">
        <f t="shared" si="176"/>
        <v/>
      </c>
      <c r="Z1264" t="str">
        <f t="shared" si="177"/>
        <v/>
      </c>
      <c r="AA1264" t="str">
        <f t="shared" si="178"/>
        <v/>
      </c>
      <c r="AB1264" t="str">
        <f t="shared" si="179"/>
        <v/>
      </c>
    </row>
    <row r="1265" spans="3:28" x14ac:dyDescent="0.2">
      <c r="C1265" t="s">
        <v>22</v>
      </c>
      <c r="J1265" t="s">
        <v>23</v>
      </c>
      <c r="L1265" t="s">
        <v>24</v>
      </c>
      <c r="M1265" t="s">
        <v>25</v>
      </c>
      <c r="P1265" t="s">
        <v>26</v>
      </c>
      <c r="R1265" t="str">
        <f>IFERROR(VLOOKUP(C1265,'SAU Lookup'!A:B,2,FALSE),"N")</f>
        <v>N</v>
      </c>
      <c r="S1265" t="str">
        <f>IFERROR(VLOOKUP(C1265,'SAU Lookup'!A:A,1,FALSE),S1264)</f>
        <v>52 Portsmouth SAU Office</v>
      </c>
      <c r="T1265" t="str">
        <f t="shared" si="171"/>
        <v>1 Junkins Ave, 4th Floor</v>
      </c>
      <c r="U1265" t="str">
        <f t="shared" si="172"/>
        <v>Portsmouth</v>
      </c>
      <c r="V1265" t="str">
        <f t="shared" si="173"/>
        <v>03801</v>
      </c>
      <c r="W1265" t="str">
        <f t="shared" si="174"/>
        <v/>
      </c>
      <c r="X1265" t="str">
        <f t="shared" si="175"/>
        <v/>
      </c>
      <c r="Y1265" t="str">
        <f t="shared" si="176"/>
        <v/>
      </c>
      <c r="Z1265" t="str">
        <f t="shared" si="177"/>
        <v/>
      </c>
      <c r="AA1265" t="str">
        <f t="shared" si="178"/>
        <v/>
      </c>
      <c r="AB1265" t="str">
        <f t="shared" si="179"/>
        <v/>
      </c>
    </row>
    <row r="1266" spans="3:28" x14ac:dyDescent="0.2">
      <c r="C1266" t="s">
        <v>27</v>
      </c>
      <c r="R1266" t="str">
        <f>IFERROR(VLOOKUP(C1266,'SAU Lookup'!A:B,2,FALSE),"N")</f>
        <v>N</v>
      </c>
      <c r="S1266" t="str">
        <f>IFERROR(VLOOKUP(C1266,'SAU Lookup'!A:A,1,FALSE),S1265)</f>
        <v>52 Portsmouth SAU Office</v>
      </c>
      <c r="T1266" t="str">
        <f t="shared" si="171"/>
        <v>1 Junkins Ave, 4th Floor</v>
      </c>
      <c r="U1266" t="str">
        <f t="shared" si="172"/>
        <v>Portsmouth</v>
      </c>
      <c r="V1266" t="str">
        <f t="shared" si="173"/>
        <v>03801</v>
      </c>
      <c r="W1266" t="str">
        <f t="shared" si="174"/>
        <v/>
      </c>
      <c r="X1266" t="str">
        <f t="shared" si="175"/>
        <v/>
      </c>
      <c r="Y1266" t="str">
        <f t="shared" si="176"/>
        <v/>
      </c>
      <c r="Z1266" t="str">
        <f t="shared" si="177"/>
        <v/>
      </c>
      <c r="AA1266" t="str">
        <f t="shared" si="178"/>
        <v/>
      </c>
      <c r="AB1266" t="str">
        <f t="shared" si="179"/>
        <v/>
      </c>
    </row>
    <row r="1267" spans="3:28" x14ac:dyDescent="0.2">
      <c r="C1267" t="s">
        <v>28</v>
      </c>
      <c r="R1267" t="str">
        <f>IFERROR(VLOOKUP(C1267,'SAU Lookup'!A:B,2,FALSE),"N")</f>
        <v>N</v>
      </c>
      <c r="S1267" t="str">
        <f>IFERROR(VLOOKUP(C1267,'SAU Lookup'!A:A,1,FALSE),S1266)</f>
        <v>52 Portsmouth SAU Office</v>
      </c>
      <c r="T1267" t="str">
        <f t="shared" si="171"/>
        <v>1 Junkins Ave, 4th Floor</v>
      </c>
      <c r="U1267" t="str">
        <f t="shared" si="172"/>
        <v>Portsmouth</v>
      </c>
      <c r="V1267" t="str">
        <f t="shared" si="173"/>
        <v>03801</v>
      </c>
      <c r="W1267" t="str">
        <f t="shared" si="174"/>
        <v>Mary C. Dondero Elementary School</v>
      </c>
      <c r="X1267" t="str">
        <f t="shared" si="175"/>
        <v>32 Van Buren Ave.</v>
      </c>
      <c r="Y1267" t="str">
        <f t="shared" si="176"/>
        <v>Portsmouth</v>
      </c>
      <c r="Z1267" t="str">
        <f t="shared" si="177"/>
        <v>03801</v>
      </c>
      <c r="AA1267" t="str">
        <f t="shared" si="178"/>
        <v xml:space="preserve">Open: M Tu W Th F </v>
      </c>
      <c r="AB1267" t="str">
        <f t="shared" si="179"/>
        <v xml:space="preserve">Serving: Br Lun </v>
      </c>
    </row>
    <row r="1268" spans="3:28" x14ac:dyDescent="0.2">
      <c r="C1268" t="s">
        <v>1096</v>
      </c>
      <c r="J1268" t="s">
        <v>1093</v>
      </c>
      <c r="L1268" t="s">
        <v>1094</v>
      </c>
      <c r="M1268" t="s">
        <v>1097</v>
      </c>
      <c r="P1268" t="s">
        <v>1091</v>
      </c>
      <c r="Q1268" t="s">
        <v>1064</v>
      </c>
      <c r="R1268" t="str">
        <f>IFERROR(VLOOKUP(C1268,'SAU Lookup'!A:B,2,FALSE),"N")</f>
        <v>N</v>
      </c>
      <c r="S1268" t="str">
        <f>IFERROR(VLOOKUP(C1268,'SAU Lookup'!A:A,1,FALSE),S1267)</f>
        <v>52 Portsmouth SAU Office</v>
      </c>
      <c r="T1268" t="str">
        <f t="shared" si="171"/>
        <v>1 Junkins Ave, 4th Floor</v>
      </c>
      <c r="U1268" t="str">
        <f t="shared" si="172"/>
        <v>Portsmouth</v>
      </c>
      <c r="V1268" t="str">
        <f t="shared" si="173"/>
        <v>03801</v>
      </c>
      <c r="W1268" t="str">
        <f t="shared" si="174"/>
        <v/>
      </c>
      <c r="X1268" t="str">
        <f t="shared" si="175"/>
        <v/>
      </c>
      <c r="Y1268" t="str">
        <f t="shared" si="176"/>
        <v/>
      </c>
      <c r="Z1268" t="str">
        <f t="shared" si="177"/>
        <v/>
      </c>
      <c r="AA1268" t="str">
        <f t="shared" si="178"/>
        <v/>
      </c>
      <c r="AB1268" t="str">
        <f t="shared" si="179"/>
        <v/>
      </c>
    </row>
    <row r="1269" spans="3:28" x14ac:dyDescent="0.2">
      <c r="C1269" t="s">
        <v>22</v>
      </c>
      <c r="J1269" t="s">
        <v>23</v>
      </c>
      <c r="L1269" t="s">
        <v>24</v>
      </c>
      <c r="M1269" t="s">
        <v>25</v>
      </c>
      <c r="P1269" t="s">
        <v>26</v>
      </c>
      <c r="R1269" t="str">
        <f>IFERROR(VLOOKUP(C1269,'SAU Lookup'!A:B,2,FALSE),"N")</f>
        <v>N</v>
      </c>
      <c r="S1269" t="str">
        <f>IFERROR(VLOOKUP(C1269,'SAU Lookup'!A:A,1,FALSE),S1268)</f>
        <v>52 Portsmouth SAU Office</v>
      </c>
      <c r="T1269" t="str">
        <f t="shared" si="171"/>
        <v>1 Junkins Ave, 4th Floor</v>
      </c>
      <c r="U1269" t="str">
        <f t="shared" si="172"/>
        <v>Portsmouth</v>
      </c>
      <c r="V1269" t="str">
        <f t="shared" si="173"/>
        <v>03801</v>
      </c>
      <c r="W1269" t="str">
        <f t="shared" si="174"/>
        <v/>
      </c>
      <c r="X1269" t="str">
        <f t="shared" si="175"/>
        <v/>
      </c>
      <c r="Y1269" t="str">
        <f t="shared" si="176"/>
        <v/>
      </c>
      <c r="Z1269" t="str">
        <f t="shared" si="177"/>
        <v/>
      </c>
      <c r="AA1269" t="str">
        <f t="shared" si="178"/>
        <v/>
      </c>
      <c r="AB1269" t="str">
        <f t="shared" si="179"/>
        <v/>
      </c>
    </row>
    <row r="1270" spans="3:28" x14ac:dyDescent="0.2">
      <c r="C1270" t="s">
        <v>27</v>
      </c>
      <c r="R1270" t="str">
        <f>IFERROR(VLOOKUP(C1270,'SAU Lookup'!A:B,2,FALSE),"N")</f>
        <v>N</v>
      </c>
      <c r="S1270" t="str">
        <f>IFERROR(VLOOKUP(C1270,'SAU Lookup'!A:A,1,FALSE),S1269)</f>
        <v>52 Portsmouth SAU Office</v>
      </c>
      <c r="T1270" t="str">
        <f t="shared" si="171"/>
        <v>1 Junkins Ave, 4th Floor</v>
      </c>
      <c r="U1270" t="str">
        <f t="shared" si="172"/>
        <v>Portsmouth</v>
      </c>
      <c r="V1270" t="str">
        <f t="shared" si="173"/>
        <v>03801</v>
      </c>
      <c r="W1270" t="str">
        <f t="shared" si="174"/>
        <v/>
      </c>
      <c r="X1270" t="str">
        <f t="shared" si="175"/>
        <v/>
      </c>
      <c r="Y1270" t="str">
        <f t="shared" si="176"/>
        <v/>
      </c>
      <c r="Z1270" t="str">
        <f t="shared" si="177"/>
        <v/>
      </c>
      <c r="AA1270" t="str">
        <f t="shared" si="178"/>
        <v/>
      </c>
      <c r="AB1270" t="str">
        <f t="shared" si="179"/>
        <v/>
      </c>
    </row>
    <row r="1271" spans="3:28" x14ac:dyDescent="0.2">
      <c r="C1271" t="s">
        <v>28</v>
      </c>
      <c r="R1271" t="str">
        <f>IFERROR(VLOOKUP(C1271,'SAU Lookup'!A:B,2,FALSE),"N")</f>
        <v>N</v>
      </c>
      <c r="S1271" t="str">
        <f>IFERROR(VLOOKUP(C1271,'SAU Lookup'!A:A,1,FALSE),S1270)</f>
        <v>52 Portsmouth SAU Office</v>
      </c>
      <c r="T1271" t="str">
        <f t="shared" si="171"/>
        <v>1 Junkins Ave, 4th Floor</v>
      </c>
      <c r="U1271" t="str">
        <f t="shared" si="172"/>
        <v>Portsmouth</v>
      </c>
      <c r="V1271" t="str">
        <f t="shared" si="173"/>
        <v>03801</v>
      </c>
      <c r="W1271" t="str">
        <f t="shared" si="174"/>
        <v>Mary C. Dondero Elementary School</v>
      </c>
      <c r="X1271" t="str">
        <f t="shared" si="175"/>
        <v>32 Van Buren Ave.</v>
      </c>
      <c r="Y1271" t="str">
        <f t="shared" si="176"/>
        <v>Portsmouth</v>
      </c>
      <c r="Z1271" t="str">
        <f t="shared" si="177"/>
        <v>03801</v>
      </c>
      <c r="AA1271" t="str">
        <f t="shared" si="178"/>
        <v xml:space="preserve">Open: M Tu W Th F </v>
      </c>
      <c r="AB1271" t="str">
        <f t="shared" si="179"/>
        <v xml:space="preserve">Serving: Br Lun </v>
      </c>
    </row>
    <row r="1272" spans="3:28" x14ac:dyDescent="0.2">
      <c r="C1272" t="s">
        <v>1096</v>
      </c>
      <c r="J1272" t="s">
        <v>1093</v>
      </c>
      <c r="L1272" t="s">
        <v>1089</v>
      </c>
      <c r="M1272" t="s">
        <v>1097</v>
      </c>
      <c r="P1272" t="s">
        <v>1091</v>
      </c>
      <c r="Q1272" t="s">
        <v>1064</v>
      </c>
      <c r="R1272" t="str">
        <f>IFERROR(VLOOKUP(C1272,'SAU Lookup'!A:B,2,FALSE),"N")</f>
        <v>N</v>
      </c>
      <c r="S1272" t="str">
        <f>IFERROR(VLOOKUP(C1272,'SAU Lookup'!A:A,1,FALSE),S1271)</f>
        <v>52 Portsmouth SAU Office</v>
      </c>
      <c r="T1272" t="str">
        <f t="shared" si="171"/>
        <v>1 Junkins Ave, 4th Floor</v>
      </c>
      <c r="U1272" t="str">
        <f t="shared" si="172"/>
        <v>Portsmouth</v>
      </c>
      <c r="V1272" t="str">
        <f t="shared" si="173"/>
        <v>03801</v>
      </c>
      <c r="W1272" t="str">
        <f t="shared" si="174"/>
        <v/>
      </c>
      <c r="X1272" t="str">
        <f t="shared" si="175"/>
        <v/>
      </c>
      <c r="Y1272" t="str">
        <f t="shared" si="176"/>
        <v/>
      </c>
      <c r="Z1272" t="str">
        <f t="shared" si="177"/>
        <v/>
      </c>
      <c r="AA1272" t="str">
        <f t="shared" si="178"/>
        <v/>
      </c>
      <c r="AB1272" t="str">
        <f t="shared" si="179"/>
        <v/>
      </c>
    </row>
    <row r="1273" spans="3:28" x14ac:dyDescent="0.2">
      <c r="C1273" t="s">
        <v>22</v>
      </c>
      <c r="J1273" t="s">
        <v>23</v>
      </c>
      <c r="L1273" t="s">
        <v>24</v>
      </c>
      <c r="M1273" t="s">
        <v>25</v>
      </c>
      <c r="P1273" t="s">
        <v>26</v>
      </c>
      <c r="R1273" t="str">
        <f>IFERROR(VLOOKUP(C1273,'SAU Lookup'!A:B,2,FALSE),"N")</f>
        <v>N</v>
      </c>
      <c r="S1273" t="str">
        <f>IFERROR(VLOOKUP(C1273,'SAU Lookup'!A:A,1,FALSE),S1272)</f>
        <v>52 Portsmouth SAU Office</v>
      </c>
      <c r="T1273" t="str">
        <f t="shared" si="171"/>
        <v>1 Junkins Ave, 4th Floor</v>
      </c>
      <c r="U1273" t="str">
        <f t="shared" si="172"/>
        <v>Portsmouth</v>
      </c>
      <c r="V1273" t="str">
        <f t="shared" si="173"/>
        <v>03801</v>
      </c>
      <c r="W1273" t="str">
        <f t="shared" si="174"/>
        <v/>
      </c>
      <c r="X1273" t="str">
        <f t="shared" si="175"/>
        <v/>
      </c>
      <c r="Y1273" t="str">
        <f t="shared" si="176"/>
        <v/>
      </c>
      <c r="Z1273" t="str">
        <f t="shared" si="177"/>
        <v/>
      </c>
      <c r="AA1273" t="str">
        <f t="shared" si="178"/>
        <v/>
      </c>
      <c r="AB1273" t="str">
        <f t="shared" si="179"/>
        <v/>
      </c>
    </row>
    <row r="1274" spans="3:28" x14ac:dyDescent="0.2">
      <c r="C1274" t="s">
        <v>27</v>
      </c>
      <c r="R1274" t="str">
        <f>IFERROR(VLOOKUP(C1274,'SAU Lookup'!A:B,2,FALSE),"N")</f>
        <v>N</v>
      </c>
      <c r="S1274" t="str">
        <f>IFERROR(VLOOKUP(C1274,'SAU Lookup'!A:A,1,FALSE),S1273)</f>
        <v>52 Portsmouth SAU Office</v>
      </c>
      <c r="T1274" t="str">
        <f t="shared" si="171"/>
        <v>1 Junkins Ave, 4th Floor</v>
      </c>
      <c r="U1274" t="str">
        <f t="shared" si="172"/>
        <v>Portsmouth</v>
      </c>
      <c r="V1274" t="str">
        <f t="shared" si="173"/>
        <v>03801</v>
      </c>
      <c r="W1274" t="str">
        <f t="shared" si="174"/>
        <v/>
      </c>
      <c r="X1274" t="str">
        <f t="shared" si="175"/>
        <v/>
      </c>
      <c r="Y1274" t="str">
        <f t="shared" si="176"/>
        <v/>
      </c>
      <c r="Z1274" t="str">
        <f t="shared" si="177"/>
        <v/>
      </c>
      <c r="AA1274" t="str">
        <f t="shared" si="178"/>
        <v/>
      </c>
      <c r="AB1274" t="str">
        <f t="shared" si="179"/>
        <v/>
      </c>
    </row>
    <row r="1275" spans="3:28" x14ac:dyDescent="0.2">
      <c r="C1275" t="s">
        <v>28</v>
      </c>
      <c r="R1275" t="str">
        <f>IFERROR(VLOOKUP(C1275,'SAU Lookup'!A:B,2,FALSE),"N")</f>
        <v>N</v>
      </c>
      <c r="S1275" t="str">
        <f>IFERROR(VLOOKUP(C1275,'SAU Lookup'!A:A,1,FALSE),S1274)</f>
        <v>52 Portsmouth SAU Office</v>
      </c>
      <c r="T1275" t="str">
        <f t="shared" si="171"/>
        <v>1 Junkins Ave, 4th Floor</v>
      </c>
      <c r="U1275" t="str">
        <f t="shared" si="172"/>
        <v>Portsmouth</v>
      </c>
      <c r="V1275" t="str">
        <f t="shared" si="173"/>
        <v>03801</v>
      </c>
      <c r="W1275" t="str">
        <f t="shared" si="174"/>
        <v>New Franklin School</v>
      </c>
      <c r="X1275" t="str">
        <f t="shared" si="175"/>
        <v>1 Franklin Dr.</v>
      </c>
      <c r="Y1275" t="str">
        <f t="shared" si="176"/>
        <v>Portsmouth</v>
      </c>
      <c r="Z1275" t="str">
        <f t="shared" si="177"/>
        <v>03801</v>
      </c>
      <c r="AA1275" t="str">
        <f t="shared" si="178"/>
        <v xml:space="preserve">Open: M Tu W Th F </v>
      </c>
      <c r="AB1275" t="str">
        <f t="shared" si="179"/>
        <v xml:space="preserve">Serving: Br Snk Lun </v>
      </c>
    </row>
    <row r="1276" spans="3:28" x14ac:dyDescent="0.2">
      <c r="C1276" t="s">
        <v>1098</v>
      </c>
      <c r="J1276" t="s">
        <v>1093</v>
      </c>
      <c r="L1276" t="s">
        <v>1094</v>
      </c>
      <c r="M1276" t="s">
        <v>1099</v>
      </c>
      <c r="P1276" t="s">
        <v>1091</v>
      </c>
      <c r="Q1276" t="s">
        <v>1064</v>
      </c>
      <c r="R1276" t="str">
        <f>IFERROR(VLOOKUP(C1276,'SAU Lookup'!A:B,2,FALSE),"N")</f>
        <v>N</v>
      </c>
      <c r="S1276" t="str">
        <f>IFERROR(VLOOKUP(C1276,'SAU Lookup'!A:A,1,FALSE),S1275)</f>
        <v>52 Portsmouth SAU Office</v>
      </c>
      <c r="T1276" t="str">
        <f t="shared" si="171"/>
        <v>1 Junkins Ave, 4th Floor</v>
      </c>
      <c r="U1276" t="str">
        <f t="shared" si="172"/>
        <v>Portsmouth</v>
      </c>
      <c r="V1276" t="str">
        <f t="shared" si="173"/>
        <v>03801</v>
      </c>
      <c r="W1276" t="str">
        <f t="shared" si="174"/>
        <v/>
      </c>
      <c r="X1276" t="str">
        <f t="shared" si="175"/>
        <v/>
      </c>
      <c r="Y1276" t="str">
        <f t="shared" si="176"/>
        <v/>
      </c>
      <c r="Z1276" t="str">
        <f t="shared" si="177"/>
        <v/>
      </c>
      <c r="AA1276" t="str">
        <f t="shared" si="178"/>
        <v/>
      </c>
      <c r="AB1276" t="str">
        <f t="shared" si="179"/>
        <v/>
      </c>
    </row>
    <row r="1277" spans="3:28" x14ac:dyDescent="0.2">
      <c r="C1277" t="s">
        <v>22</v>
      </c>
      <c r="J1277" t="s">
        <v>23</v>
      </c>
      <c r="L1277" t="s">
        <v>24</v>
      </c>
      <c r="M1277" t="s">
        <v>25</v>
      </c>
      <c r="P1277" t="s">
        <v>26</v>
      </c>
      <c r="R1277" t="str">
        <f>IFERROR(VLOOKUP(C1277,'SAU Lookup'!A:B,2,FALSE),"N")</f>
        <v>N</v>
      </c>
      <c r="S1277" t="str">
        <f>IFERROR(VLOOKUP(C1277,'SAU Lookup'!A:A,1,FALSE),S1276)</f>
        <v>52 Portsmouth SAU Office</v>
      </c>
      <c r="T1277" t="str">
        <f t="shared" si="171"/>
        <v>1 Junkins Ave, 4th Floor</v>
      </c>
      <c r="U1277" t="str">
        <f t="shared" si="172"/>
        <v>Portsmouth</v>
      </c>
      <c r="V1277" t="str">
        <f t="shared" si="173"/>
        <v>03801</v>
      </c>
      <c r="W1277" t="str">
        <f t="shared" si="174"/>
        <v/>
      </c>
      <c r="X1277" t="str">
        <f t="shared" si="175"/>
        <v/>
      </c>
      <c r="Y1277" t="str">
        <f t="shared" si="176"/>
        <v/>
      </c>
      <c r="Z1277" t="str">
        <f t="shared" si="177"/>
        <v/>
      </c>
      <c r="AA1277" t="str">
        <f t="shared" si="178"/>
        <v/>
      </c>
      <c r="AB1277" t="str">
        <f t="shared" si="179"/>
        <v/>
      </c>
    </row>
    <row r="1278" spans="3:28" x14ac:dyDescent="0.2">
      <c r="C1278" t="s">
        <v>94</v>
      </c>
      <c r="R1278" t="str">
        <f>IFERROR(VLOOKUP(C1278,'SAU Lookup'!A:B,2,FALSE),"N")</f>
        <v>N</v>
      </c>
      <c r="S1278" t="str">
        <f>IFERROR(VLOOKUP(C1278,'SAU Lookup'!A:A,1,FALSE),S1277)</f>
        <v>52 Portsmouth SAU Office</v>
      </c>
      <c r="T1278" t="str">
        <f t="shared" si="171"/>
        <v>1 Junkins Ave, 4th Floor</v>
      </c>
      <c r="U1278" t="str">
        <f t="shared" si="172"/>
        <v>Portsmouth</v>
      </c>
      <c r="V1278" t="str">
        <f t="shared" si="173"/>
        <v>03801</v>
      </c>
      <c r="W1278" t="str">
        <f t="shared" si="174"/>
        <v/>
      </c>
      <c r="X1278" t="str">
        <f t="shared" si="175"/>
        <v/>
      </c>
      <c r="Y1278" t="str">
        <f t="shared" si="176"/>
        <v/>
      </c>
      <c r="Z1278" t="str">
        <f t="shared" si="177"/>
        <v/>
      </c>
      <c r="AA1278" t="str">
        <f t="shared" si="178"/>
        <v/>
      </c>
      <c r="AB1278" t="str">
        <f t="shared" si="179"/>
        <v/>
      </c>
    </row>
    <row r="1279" spans="3:28" x14ac:dyDescent="0.2">
      <c r="C1279" t="s">
        <v>28</v>
      </c>
      <c r="R1279" t="str">
        <f>IFERROR(VLOOKUP(C1279,'SAU Lookup'!A:B,2,FALSE),"N")</f>
        <v>N</v>
      </c>
      <c r="S1279" t="str">
        <f>IFERROR(VLOOKUP(C1279,'SAU Lookup'!A:A,1,FALSE),S1278)</f>
        <v>52 Portsmouth SAU Office</v>
      </c>
      <c r="T1279" t="str">
        <f t="shared" si="171"/>
        <v>1 Junkins Ave, 4th Floor</v>
      </c>
      <c r="U1279" t="str">
        <f t="shared" si="172"/>
        <v>Portsmouth</v>
      </c>
      <c r="V1279" t="str">
        <f t="shared" si="173"/>
        <v>03801</v>
      </c>
      <c r="W1279" t="str">
        <f t="shared" si="174"/>
        <v>New Franklin School</v>
      </c>
      <c r="X1279" t="str">
        <f t="shared" si="175"/>
        <v>1 Franklin Dr.</v>
      </c>
      <c r="Y1279" t="str">
        <f t="shared" si="176"/>
        <v>Portsmouth</v>
      </c>
      <c r="Z1279" t="str">
        <f t="shared" si="177"/>
        <v>03801</v>
      </c>
      <c r="AA1279" t="str">
        <f t="shared" si="178"/>
        <v xml:space="preserve">Open: M Tu W Th F </v>
      </c>
      <c r="AB1279" t="str">
        <f t="shared" si="179"/>
        <v xml:space="preserve">Serving: Br Snk Lun </v>
      </c>
    </row>
    <row r="1280" spans="3:28" x14ac:dyDescent="0.2">
      <c r="C1280" t="s">
        <v>1098</v>
      </c>
      <c r="J1280" t="s">
        <v>1093</v>
      </c>
      <c r="L1280" t="s">
        <v>1089</v>
      </c>
      <c r="M1280" t="s">
        <v>1099</v>
      </c>
      <c r="P1280" t="s">
        <v>1091</v>
      </c>
      <c r="Q1280" t="s">
        <v>1064</v>
      </c>
      <c r="R1280" t="str">
        <f>IFERROR(VLOOKUP(C1280,'SAU Lookup'!A:B,2,FALSE),"N")</f>
        <v>N</v>
      </c>
      <c r="S1280" t="str">
        <f>IFERROR(VLOOKUP(C1280,'SAU Lookup'!A:A,1,FALSE),S1279)</f>
        <v>52 Portsmouth SAU Office</v>
      </c>
      <c r="T1280" t="str">
        <f t="shared" si="171"/>
        <v>1 Junkins Ave, 4th Floor</v>
      </c>
      <c r="U1280" t="str">
        <f t="shared" si="172"/>
        <v>Portsmouth</v>
      </c>
      <c r="V1280" t="str">
        <f t="shared" si="173"/>
        <v>03801</v>
      </c>
      <c r="W1280" t="str">
        <f t="shared" si="174"/>
        <v/>
      </c>
      <c r="X1280" t="str">
        <f t="shared" si="175"/>
        <v/>
      </c>
      <c r="Y1280" t="str">
        <f t="shared" si="176"/>
        <v/>
      </c>
      <c r="Z1280" t="str">
        <f t="shared" si="177"/>
        <v/>
      </c>
      <c r="AA1280" t="str">
        <f t="shared" si="178"/>
        <v/>
      </c>
      <c r="AB1280" t="str">
        <f t="shared" si="179"/>
        <v/>
      </c>
    </row>
    <row r="1281" spans="3:28" x14ac:dyDescent="0.2">
      <c r="C1281" t="s">
        <v>22</v>
      </c>
      <c r="J1281" t="s">
        <v>23</v>
      </c>
      <c r="L1281" t="s">
        <v>24</v>
      </c>
      <c r="M1281" t="s">
        <v>25</v>
      </c>
      <c r="P1281" t="s">
        <v>26</v>
      </c>
      <c r="R1281" t="str">
        <f>IFERROR(VLOOKUP(C1281,'SAU Lookup'!A:B,2,FALSE),"N")</f>
        <v>N</v>
      </c>
      <c r="S1281" t="str">
        <f>IFERROR(VLOOKUP(C1281,'SAU Lookup'!A:A,1,FALSE),S1280)</f>
        <v>52 Portsmouth SAU Office</v>
      </c>
      <c r="T1281" t="str">
        <f t="shared" si="171"/>
        <v>1 Junkins Ave, 4th Floor</v>
      </c>
      <c r="U1281" t="str">
        <f t="shared" si="172"/>
        <v>Portsmouth</v>
      </c>
      <c r="V1281" t="str">
        <f t="shared" si="173"/>
        <v>03801</v>
      </c>
      <c r="W1281" t="str">
        <f t="shared" si="174"/>
        <v/>
      </c>
      <c r="X1281" t="str">
        <f t="shared" si="175"/>
        <v/>
      </c>
      <c r="Y1281" t="str">
        <f t="shared" si="176"/>
        <v/>
      </c>
      <c r="Z1281" t="str">
        <f t="shared" si="177"/>
        <v/>
      </c>
      <c r="AA1281" t="str">
        <f t="shared" si="178"/>
        <v/>
      </c>
      <c r="AB1281" t="str">
        <f t="shared" si="179"/>
        <v/>
      </c>
    </row>
    <row r="1282" spans="3:28" x14ac:dyDescent="0.2">
      <c r="C1282" t="s">
        <v>94</v>
      </c>
      <c r="R1282" t="str">
        <f>IFERROR(VLOOKUP(C1282,'SAU Lookup'!A:B,2,FALSE),"N")</f>
        <v>N</v>
      </c>
      <c r="S1282" t="str">
        <f>IFERROR(VLOOKUP(C1282,'SAU Lookup'!A:A,1,FALSE),S1281)</f>
        <v>52 Portsmouth SAU Office</v>
      </c>
      <c r="T1282" t="str">
        <f t="shared" si="171"/>
        <v>1 Junkins Ave, 4th Floor</v>
      </c>
      <c r="U1282" t="str">
        <f t="shared" si="172"/>
        <v>Portsmouth</v>
      </c>
      <c r="V1282" t="str">
        <f t="shared" si="173"/>
        <v>03801</v>
      </c>
      <c r="W1282" t="str">
        <f t="shared" si="174"/>
        <v/>
      </c>
      <c r="X1282" t="str">
        <f t="shared" si="175"/>
        <v/>
      </c>
      <c r="Y1282" t="str">
        <f t="shared" si="176"/>
        <v/>
      </c>
      <c r="Z1282" t="str">
        <f t="shared" si="177"/>
        <v/>
      </c>
      <c r="AA1282" t="str">
        <f t="shared" si="178"/>
        <v/>
      </c>
      <c r="AB1282" t="str">
        <f t="shared" si="179"/>
        <v/>
      </c>
    </row>
    <row r="1283" spans="3:28" x14ac:dyDescent="0.2">
      <c r="C1283" t="s">
        <v>28</v>
      </c>
      <c r="R1283" t="str">
        <f>IFERROR(VLOOKUP(C1283,'SAU Lookup'!A:B,2,FALSE),"N")</f>
        <v>N</v>
      </c>
      <c r="S1283" t="str">
        <f>IFERROR(VLOOKUP(C1283,'SAU Lookup'!A:A,1,FALSE),S1282)</f>
        <v>52 Portsmouth SAU Office</v>
      </c>
      <c r="T1283" t="str">
        <f t="shared" si="171"/>
        <v>1 Junkins Ave, 4th Floor</v>
      </c>
      <c r="U1283" t="str">
        <f t="shared" si="172"/>
        <v>Portsmouth</v>
      </c>
      <c r="V1283" t="str">
        <f t="shared" si="173"/>
        <v>03801</v>
      </c>
      <c r="W1283" t="str">
        <f t="shared" si="174"/>
        <v>Portsmouth High School</v>
      </c>
      <c r="X1283" t="str">
        <f t="shared" si="175"/>
        <v>50 Andrew Jarvis Dr.</v>
      </c>
      <c r="Y1283" t="str">
        <f t="shared" si="176"/>
        <v>Portsmouth</v>
      </c>
      <c r="Z1283" t="str">
        <f t="shared" si="177"/>
        <v>03801</v>
      </c>
      <c r="AA1283" t="str">
        <f t="shared" si="178"/>
        <v xml:space="preserve">Open: M Tu W Th F </v>
      </c>
      <c r="AB1283" t="str">
        <f t="shared" si="179"/>
        <v xml:space="preserve">Serving: Br Lun </v>
      </c>
    </row>
    <row r="1284" spans="3:28" x14ac:dyDescent="0.2">
      <c r="C1284" t="s">
        <v>1100</v>
      </c>
      <c r="J1284" t="s">
        <v>1093</v>
      </c>
      <c r="L1284" t="s">
        <v>1094</v>
      </c>
      <c r="M1284" t="s">
        <v>1101</v>
      </c>
      <c r="P1284" t="s">
        <v>1091</v>
      </c>
      <c r="Q1284" t="s">
        <v>1064</v>
      </c>
      <c r="R1284" t="str">
        <f>IFERROR(VLOOKUP(C1284,'SAU Lookup'!A:B,2,FALSE),"N")</f>
        <v>N</v>
      </c>
      <c r="S1284" t="str">
        <f>IFERROR(VLOOKUP(C1284,'SAU Lookup'!A:A,1,FALSE),S1283)</f>
        <v>52 Portsmouth SAU Office</v>
      </c>
      <c r="T1284" t="str">
        <f t="shared" si="171"/>
        <v>1 Junkins Ave, 4th Floor</v>
      </c>
      <c r="U1284" t="str">
        <f t="shared" si="172"/>
        <v>Portsmouth</v>
      </c>
      <c r="V1284" t="str">
        <f t="shared" si="173"/>
        <v>03801</v>
      </c>
      <c r="W1284" t="str">
        <f t="shared" si="174"/>
        <v/>
      </c>
      <c r="X1284" t="str">
        <f t="shared" si="175"/>
        <v/>
      </c>
      <c r="Y1284" t="str">
        <f t="shared" si="176"/>
        <v/>
      </c>
      <c r="Z1284" t="str">
        <f t="shared" si="177"/>
        <v/>
      </c>
      <c r="AA1284" t="str">
        <f t="shared" si="178"/>
        <v/>
      </c>
      <c r="AB1284" t="str">
        <f t="shared" si="179"/>
        <v/>
      </c>
    </row>
    <row r="1285" spans="3:28" x14ac:dyDescent="0.2">
      <c r="C1285" t="s">
        <v>22</v>
      </c>
      <c r="J1285" t="s">
        <v>23</v>
      </c>
      <c r="L1285" t="s">
        <v>24</v>
      </c>
      <c r="M1285" t="s">
        <v>25</v>
      </c>
      <c r="P1285" t="s">
        <v>26</v>
      </c>
      <c r="R1285" t="str">
        <f>IFERROR(VLOOKUP(C1285,'SAU Lookup'!A:B,2,FALSE),"N")</f>
        <v>N</v>
      </c>
      <c r="S1285" t="str">
        <f>IFERROR(VLOOKUP(C1285,'SAU Lookup'!A:A,1,FALSE),S1284)</f>
        <v>52 Portsmouth SAU Office</v>
      </c>
      <c r="T1285" t="str">
        <f t="shared" si="171"/>
        <v>1 Junkins Ave, 4th Floor</v>
      </c>
      <c r="U1285" t="str">
        <f t="shared" si="172"/>
        <v>Portsmouth</v>
      </c>
      <c r="V1285" t="str">
        <f t="shared" si="173"/>
        <v>03801</v>
      </c>
      <c r="W1285" t="str">
        <f t="shared" si="174"/>
        <v/>
      </c>
      <c r="X1285" t="str">
        <f t="shared" si="175"/>
        <v/>
      </c>
      <c r="Y1285" t="str">
        <f t="shared" si="176"/>
        <v/>
      </c>
      <c r="Z1285" t="str">
        <f t="shared" si="177"/>
        <v/>
      </c>
      <c r="AA1285" t="str">
        <f t="shared" si="178"/>
        <v/>
      </c>
      <c r="AB1285" t="str">
        <f t="shared" si="179"/>
        <v/>
      </c>
    </row>
    <row r="1286" spans="3:28" x14ac:dyDescent="0.2">
      <c r="C1286" t="s">
        <v>27</v>
      </c>
      <c r="R1286" t="str">
        <f>IFERROR(VLOOKUP(C1286,'SAU Lookup'!A:B,2,FALSE),"N")</f>
        <v>N</v>
      </c>
      <c r="S1286" t="str">
        <f>IFERROR(VLOOKUP(C1286,'SAU Lookup'!A:A,1,FALSE),S1285)</f>
        <v>52 Portsmouth SAU Office</v>
      </c>
      <c r="T1286" t="str">
        <f t="shared" si="171"/>
        <v>1 Junkins Ave, 4th Floor</v>
      </c>
      <c r="U1286" t="str">
        <f t="shared" si="172"/>
        <v>Portsmouth</v>
      </c>
      <c r="V1286" t="str">
        <f t="shared" si="173"/>
        <v>03801</v>
      </c>
      <c r="W1286" t="str">
        <f t="shared" si="174"/>
        <v/>
      </c>
      <c r="X1286" t="str">
        <f t="shared" si="175"/>
        <v/>
      </c>
      <c r="Y1286" t="str">
        <f t="shared" si="176"/>
        <v/>
      </c>
      <c r="Z1286" t="str">
        <f t="shared" si="177"/>
        <v/>
      </c>
      <c r="AA1286" t="str">
        <f t="shared" si="178"/>
        <v/>
      </c>
      <c r="AB1286" t="str">
        <f t="shared" si="179"/>
        <v/>
      </c>
    </row>
    <row r="1287" spans="3:28" x14ac:dyDescent="0.2">
      <c r="C1287" t="s">
        <v>28</v>
      </c>
      <c r="R1287" t="str">
        <f>IFERROR(VLOOKUP(C1287,'SAU Lookup'!A:B,2,FALSE),"N")</f>
        <v>N</v>
      </c>
      <c r="S1287" t="str">
        <f>IFERROR(VLOOKUP(C1287,'SAU Lookup'!A:A,1,FALSE),S1286)</f>
        <v>52 Portsmouth SAU Office</v>
      </c>
      <c r="T1287" t="str">
        <f t="shared" si="171"/>
        <v>1 Junkins Ave, 4th Floor</v>
      </c>
      <c r="U1287" t="str">
        <f t="shared" si="172"/>
        <v>Portsmouth</v>
      </c>
      <c r="V1287" t="str">
        <f t="shared" si="173"/>
        <v>03801</v>
      </c>
      <c r="W1287" t="str">
        <f t="shared" si="174"/>
        <v>Portsmouth High School</v>
      </c>
      <c r="X1287" t="str">
        <f t="shared" si="175"/>
        <v>50 Andrew Jarvis Dr.</v>
      </c>
      <c r="Y1287" t="str">
        <f t="shared" si="176"/>
        <v>Portsmouth</v>
      </c>
      <c r="Z1287" t="str">
        <f t="shared" si="177"/>
        <v>03801</v>
      </c>
      <c r="AA1287" t="str">
        <f t="shared" si="178"/>
        <v xml:space="preserve">Open: M Tu W Th F </v>
      </c>
      <c r="AB1287" t="str">
        <f t="shared" si="179"/>
        <v xml:space="preserve">Serving: Br Lun </v>
      </c>
    </row>
    <row r="1288" spans="3:28" x14ac:dyDescent="0.2">
      <c r="C1288" t="s">
        <v>1100</v>
      </c>
      <c r="J1288" t="s">
        <v>1093</v>
      </c>
      <c r="L1288" t="s">
        <v>1089</v>
      </c>
      <c r="M1288" t="s">
        <v>1101</v>
      </c>
      <c r="P1288" t="s">
        <v>1091</v>
      </c>
      <c r="Q1288" t="s">
        <v>1064</v>
      </c>
      <c r="R1288" t="str">
        <f>IFERROR(VLOOKUP(C1288,'SAU Lookup'!A:B,2,FALSE),"N")</f>
        <v>N</v>
      </c>
      <c r="S1288" t="str">
        <f>IFERROR(VLOOKUP(C1288,'SAU Lookup'!A:A,1,FALSE),S1287)</f>
        <v>52 Portsmouth SAU Office</v>
      </c>
      <c r="T1288" t="str">
        <f t="shared" si="171"/>
        <v>1 Junkins Ave, 4th Floor</v>
      </c>
      <c r="U1288" t="str">
        <f t="shared" si="172"/>
        <v>Portsmouth</v>
      </c>
      <c r="V1288" t="str">
        <f t="shared" si="173"/>
        <v>03801</v>
      </c>
      <c r="W1288" t="str">
        <f t="shared" si="174"/>
        <v/>
      </c>
      <c r="X1288" t="str">
        <f t="shared" si="175"/>
        <v/>
      </c>
      <c r="Y1288" t="str">
        <f t="shared" si="176"/>
        <v/>
      </c>
      <c r="Z1288" t="str">
        <f t="shared" si="177"/>
        <v/>
      </c>
      <c r="AA1288" t="str">
        <f t="shared" si="178"/>
        <v/>
      </c>
      <c r="AB1288" t="str">
        <f t="shared" si="179"/>
        <v/>
      </c>
    </row>
    <row r="1289" spans="3:28" x14ac:dyDescent="0.2">
      <c r="C1289" t="s">
        <v>22</v>
      </c>
      <c r="J1289" t="s">
        <v>23</v>
      </c>
      <c r="L1289" t="s">
        <v>24</v>
      </c>
      <c r="M1289" t="s">
        <v>25</v>
      </c>
      <c r="P1289" t="s">
        <v>26</v>
      </c>
      <c r="R1289" t="str">
        <f>IFERROR(VLOOKUP(C1289,'SAU Lookup'!A:B,2,FALSE),"N")</f>
        <v>N</v>
      </c>
      <c r="S1289" t="str">
        <f>IFERROR(VLOOKUP(C1289,'SAU Lookup'!A:A,1,FALSE),S1288)</f>
        <v>52 Portsmouth SAU Office</v>
      </c>
      <c r="T1289" t="str">
        <f t="shared" si="171"/>
        <v>1 Junkins Ave, 4th Floor</v>
      </c>
      <c r="U1289" t="str">
        <f t="shared" si="172"/>
        <v>Portsmouth</v>
      </c>
      <c r="V1289" t="str">
        <f t="shared" si="173"/>
        <v>03801</v>
      </c>
      <c r="W1289" t="str">
        <f t="shared" si="174"/>
        <v/>
      </c>
      <c r="X1289" t="str">
        <f t="shared" si="175"/>
        <v/>
      </c>
      <c r="Y1289" t="str">
        <f t="shared" si="176"/>
        <v/>
      </c>
      <c r="Z1289" t="str">
        <f t="shared" si="177"/>
        <v/>
      </c>
      <c r="AA1289" t="str">
        <f t="shared" si="178"/>
        <v/>
      </c>
      <c r="AB1289" t="str">
        <f t="shared" si="179"/>
        <v/>
      </c>
    </row>
    <row r="1290" spans="3:28" x14ac:dyDescent="0.2">
      <c r="C1290" t="s">
        <v>27</v>
      </c>
      <c r="R1290" t="str">
        <f>IFERROR(VLOOKUP(C1290,'SAU Lookup'!A:B,2,FALSE),"N")</f>
        <v>N</v>
      </c>
      <c r="S1290" t="str">
        <f>IFERROR(VLOOKUP(C1290,'SAU Lookup'!A:A,1,FALSE),S1289)</f>
        <v>52 Portsmouth SAU Office</v>
      </c>
      <c r="T1290" t="str">
        <f t="shared" si="171"/>
        <v>1 Junkins Ave, 4th Floor</v>
      </c>
      <c r="U1290" t="str">
        <f t="shared" si="172"/>
        <v>Portsmouth</v>
      </c>
      <c r="V1290" t="str">
        <f t="shared" si="173"/>
        <v>03801</v>
      </c>
      <c r="W1290" t="str">
        <f t="shared" si="174"/>
        <v/>
      </c>
      <c r="X1290" t="str">
        <f t="shared" si="175"/>
        <v/>
      </c>
      <c r="Y1290" t="str">
        <f t="shared" si="176"/>
        <v/>
      </c>
      <c r="Z1290" t="str">
        <f t="shared" si="177"/>
        <v/>
      </c>
      <c r="AA1290" t="str">
        <f t="shared" si="178"/>
        <v/>
      </c>
      <c r="AB1290" t="str">
        <f t="shared" si="179"/>
        <v/>
      </c>
    </row>
    <row r="1291" spans="3:28" x14ac:dyDescent="0.2">
      <c r="C1291" t="s">
        <v>28</v>
      </c>
      <c r="R1291" t="str">
        <f>IFERROR(VLOOKUP(C1291,'SAU Lookup'!A:B,2,FALSE),"N")</f>
        <v>N</v>
      </c>
      <c r="S1291" t="str">
        <f>IFERROR(VLOOKUP(C1291,'SAU Lookup'!A:A,1,FALSE),S1290)</f>
        <v>52 Portsmouth SAU Office</v>
      </c>
      <c r="T1291" t="str">
        <f t="shared" si="171"/>
        <v>1 Junkins Ave, 4th Floor</v>
      </c>
      <c r="U1291" t="str">
        <f t="shared" si="172"/>
        <v>Portsmouth</v>
      </c>
      <c r="V1291" t="str">
        <f t="shared" si="173"/>
        <v>03801</v>
      </c>
      <c r="W1291" t="str">
        <f t="shared" si="174"/>
        <v>Portsmouth Middle School</v>
      </c>
      <c r="X1291" t="str">
        <f t="shared" si="175"/>
        <v>155 Parrott Ave.</v>
      </c>
      <c r="Y1291" t="str">
        <f t="shared" si="176"/>
        <v>Portsmouth</v>
      </c>
      <c r="Z1291" t="str">
        <f t="shared" si="177"/>
        <v>03801</v>
      </c>
      <c r="AA1291" t="str">
        <f t="shared" si="178"/>
        <v xml:space="preserve">Open: M Tu W Th F </v>
      </c>
      <c r="AB1291" t="str">
        <f t="shared" si="179"/>
        <v xml:space="preserve">Serving: Br Lun </v>
      </c>
    </row>
    <row r="1292" spans="3:28" x14ac:dyDescent="0.2">
      <c r="C1292" t="s">
        <v>1102</v>
      </c>
      <c r="J1292" t="s">
        <v>1088</v>
      </c>
      <c r="L1292" t="s">
        <v>1103</v>
      </c>
      <c r="M1292" t="s">
        <v>1104</v>
      </c>
      <c r="P1292" t="s">
        <v>1091</v>
      </c>
      <c r="Q1292" t="s">
        <v>1064</v>
      </c>
      <c r="R1292" t="str">
        <f>IFERROR(VLOOKUP(C1292,'SAU Lookup'!A:B,2,FALSE),"N")</f>
        <v>N</v>
      </c>
      <c r="S1292" t="str">
        <f>IFERROR(VLOOKUP(C1292,'SAU Lookup'!A:A,1,FALSE),S1291)</f>
        <v>52 Portsmouth SAU Office</v>
      </c>
      <c r="T1292" t="str">
        <f t="shared" ref="T1292:T1355" si="180">IF(R1292="Y",M1292,T1291)</f>
        <v>1 Junkins Ave, 4th Floor</v>
      </c>
      <c r="U1292" t="str">
        <f t="shared" ref="U1292:U1355" si="181">IF($R1292="Y",P1292,U1291)</f>
        <v>Portsmouth</v>
      </c>
      <c r="V1292" t="str">
        <f t="shared" ref="V1292:V1355" si="182">IF($R1292="Y",Q1292,V1291)</f>
        <v>03801</v>
      </c>
      <c r="W1292" t="str">
        <f t="shared" ref="W1292:W1355" si="183">IF(ISNUMBER(SEARCH("open",C1294)),C1293,"")</f>
        <v/>
      </c>
      <c r="X1292" t="str">
        <f t="shared" ref="X1292:X1355" si="184">IF(ISNUMBER(SEARCH("open",$C1294)),M1293,"")</f>
        <v/>
      </c>
      <c r="Y1292" t="str">
        <f t="shared" ref="Y1292:Y1355" si="185">IF(ISNUMBER(SEARCH("open",$C1294)),P1293,"")</f>
        <v/>
      </c>
      <c r="Z1292" t="str">
        <f t="shared" ref="Z1292:Z1355" si="186">IF(ISNUMBER(SEARCH("open",$C1294)),Q1293,"")</f>
        <v/>
      </c>
      <c r="AA1292" t="str">
        <f t="shared" ref="AA1292:AA1355" si="187">IF(ISNUMBER(SEARCH("open",$C1294)),C1294,"")</f>
        <v/>
      </c>
      <c r="AB1292" t="str">
        <f t="shared" ref="AB1292:AB1355" si="188">IF(ISNUMBER(SEARCH("open",$C1294)),C1295,"")</f>
        <v/>
      </c>
    </row>
    <row r="1293" spans="3:28" x14ac:dyDescent="0.2">
      <c r="C1293" t="s">
        <v>22</v>
      </c>
      <c r="J1293" t="s">
        <v>23</v>
      </c>
      <c r="L1293" t="s">
        <v>24</v>
      </c>
      <c r="M1293" t="s">
        <v>25</v>
      </c>
      <c r="P1293" t="s">
        <v>26</v>
      </c>
      <c r="R1293" t="str">
        <f>IFERROR(VLOOKUP(C1293,'SAU Lookup'!A:B,2,FALSE),"N")</f>
        <v>N</v>
      </c>
      <c r="S1293" t="str">
        <f>IFERROR(VLOOKUP(C1293,'SAU Lookup'!A:A,1,FALSE),S1292)</f>
        <v>52 Portsmouth SAU Office</v>
      </c>
      <c r="T1293" t="str">
        <f t="shared" si="180"/>
        <v>1 Junkins Ave, 4th Floor</v>
      </c>
      <c r="U1293" t="str">
        <f t="shared" si="181"/>
        <v>Portsmouth</v>
      </c>
      <c r="V1293" t="str">
        <f t="shared" si="182"/>
        <v>03801</v>
      </c>
      <c r="W1293" t="str">
        <f t="shared" si="183"/>
        <v/>
      </c>
      <c r="X1293" t="str">
        <f t="shared" si="184"/>
        <v/>
      </c>
      <c r="Y1293" t="str">
        <f t="shared" si="185"/>
        <v/>
      </c>
      <c r="Z1293" t="str">
        <f t="shared" si="186"/>
        <v/>
      </c>
      <c r="AA1293" t="str">
        <f t="shared" si="187"/>
        <v/>
      </c>
      <c r="AB1293" t="str">
        <f t="shared" si="188"/>
        <v/>
      </c>
    </row>
    <row r="1294" spans="3:28" x14ac:dyDescent="0.2">
      <c r="C1294" t="s">
        <v>27</v>
      </c>
      <c r="R1294" t="str">
        <f>IFERROR(VLOOKUP(C1294,'SAU Lookup'!A:B,2,FALSE),"N")</f>
        <v>N</v>
      </c>
      <c r="S1294" t="str">
        <f>IFERROR(VLOOKUP(C1294,'SAU Lookup'!A:A,1,FALSE),S1293)</f>
        <v>52 Portsmouth SAU Office</v>
      </c>
      <c r="T1294" t="str">
        <f t="shared" si="180"/>
        <v>1 Junkins Ave, 4th Floor</v>
      </c>
      <c r="U1294" t="str">
        <f t="shared" si="181"/>
        <v>Portsmouth</v>
      </c>
      <c r="V1294" t="str">
        <f t="shared" si="182"/>
        <v>03801</v>
      </c>
      <c r="W1294" t="str">
        <f t="shared" si="183"/>
        <v/>
      </c>
      <c r="X1294" t="str">
        <f t="shared" si="184"/>
        <v/>
      </c>
      <c r="Y1294" t="str">
        <f t="shared" si="185"/>
        <v/>
      </c>
      <c r="Z1294" t="str">
        <f t="shared" si="186"/>
        <v/>
      </c>
      <c r="AA1294" t="str">
        <f t="shared" si="187"/>
        <v/>
      </c>
      <c r="AB1294" t="str">
        <f t="shared" si="188"/>
        <v/>
      </c>
    </row>
    <row r="1295" spans="3:28" x14ac:dyDescent="0.2">
      <c r="C1295" t="s">
        <v>28</v>
      </c>
      <c r="R1295" t="str">
        <f>IFERROR(VLOOKUP(C1295,'SAU Lookup'!A:B,2,FALSE),"N")</f>
        <v>N</v>
      </c>
      <c r="S1295" t="str">
        <f>IFERROR(VLOOKUP(C1295,'SAU Lookup'!A:A,1,FALSE),S1294)</f>
        <v>52 Portsmouth SAU Office</v>
      </c>
      <c r="T1295" t="str">
        <f t="shared" si="180"/>
        <v>1 Junkins Ave, 4th Floor</v>
      </c>
      <c r="U1295" t="str">
        <f t="shared" si="181"/>
        <v>Portsmouth</v>
      </c>
      <c r="V1295" t="str">
        <f t="shared" si="182"/>
        <v>03801</v>
      </c>
      <c r="W1295" t="str">
        <f t="shared" si="183"/>
        <v>Portsmouth Middle School</v>
      </c>
      <c r="X1295" t="str">
        <f t="shared" si="184"/>
        <v>155 Parrott Ave.</v>
      </c>
      <c r="Y1295" t="str">
        <f t="shared" si="185"/>
        <v>Portsmouth</v>
      </c>
      <c r="Z1295" t="str">
        <f t="shared" si="186"/>
        <v>03801</v>
      </c>
      <c r="AA1295" t="str">
        <f t="shared" si="187"/>
        <v xml:space="preserve">Open: M Tu W Th F </v>
      </c>
      <c r="AB1295" t="str">
        <f t="shared" si="188"/>
        <v xml:space="preserve">Serving: Br Lun </v>
      </c>
    </row>
    <row r="1296" spans="3:28" x14ac:dyDescent="0.2">
      <c r="C1296" t="s">
        <v>1102</v>
      </c>
      <c r="J1296" t="s">
        <v>1088</v>
      </c>
      <c r="L1296" t="s">
        <v>1089</v>
      </c>
      <c r="M1296" t="s">
        <v>1104</v>
      </c>
      <c r="P1296" t="s">
        <v>1091</v>
      </c>
      <c r="Q1296" t="s">
        <v>1064</v>
      </c>
      <c r="R1296" t="str">
        <f>IFERROR(VLOOKUP(C1296,'SAU Lookup'!A:B,2,FALSE),"N")</f>
        <v>N</v>
      </c>
      <c r="S1296" t="str">
        <f>IFERROR(VLOOKUP(C1296,'SAU Lookup'!A:A,1,FALSE),S1295)</f>
        <v>52 Portsmouth SAU Office</v>
      </c>
      <c r="T1296" t="str">
        <f t="shared" si="180"/>
        <v>1 Junkins Ave, 4th Floor</v>
      </c>
      <c r="U1296" t="str">
        <f t="shared" si="181"/>
        <v>Portsmouth</v>
      </c>
      <c r="V1296" t="str">
        <f t="shared" si="182"/>
        <v>03801</v>
      </c>
      <c r="W1296" t="str">
        <f t="shared" si="183"/>
        <v/>
      </c>
      <c r="X1296" t="str">
        <f t="shared" si="184"/>
        <v/>
      </c>
      <c r="Y1296" t="str">
        <f t="shared" si="185"/>
        <v/>
      </c>
      <c r="Z1296" t="str">
        <f t="shared" si="186"/>
        <v/>
      </c>
      <c r="AA1296" t="str">
        <f t="shared" si="187"/>
        <v/>
      </c>
      <c r="AB1296" t="str">
        <f t="shared" si="188"/>
        <v/>
      </c>
    </row>
    <row r="1297" spans="3:28" x14ac:dyDescent="0.2">
      <c r="C1297" t="s">
        <v>22</v>
      </c>
      <c r="J1297" t="s">
        <v>23</v>
      </c>
      <c r="L1297" t="s">
        <v>24</v>
      </c>
      <c r="M1297" t="s">
        <v>25</v>
      </c>
      <c r="P1297" t="s">
        <v>26</v>
      </c>
      <c r="R1297" t="str">
        <f>IFERROR(VLOOKUP(C1297,'SAU Lookup'!A:B,2,FALSE),"N")</f>
        <v>N</v>
      </c>
      <c r="S1297" t="str">
        <f>IFERROR(VLOOKUP(C1297,'SAU Lookup'!A:A,1,FALSE),S1296)</f>
        <v>52 Portsmouth SAU Office</v>
      </c>
      <c r="T1297" t="str">
        <f t="shared" si="180"/>
        <v>1 Junkins Ave, 4th Floor</v>
      </c>
      <c r="U1297" t="str">
        <f t="shared" si="181"/>
        <v>Portsmouth</v>
      </c>
      <c r="V1297" t="str">
        <f t="shared" si="182"/>
        <v>03801</v>
      </c>
      <c r="W1297" t="str">
        <f t="shared" si="183"/>
        <v/>
      </c>
      <c r="X1297" t="str">
        <f t="shared" si="184"/>
        <v/>
      </c>
      <c r="Y1297" t="str">
        <f t="shared" si="185"/>
        <v/>
      </c>
      <c r="Z1297" t="str">
        <f t="shared" si="186"/>
        <v/>
      </c>
      <c r="AA1297" t="str">
        <f t="shared" si="187"/>
        <v/>
      </c>
      <c r="AB1297" t="str">
        <f t="shared" si="188"/>
        <v/>
      </c>
    </row>
    <row r="1298" spans="3:28" x14ac:dyDescent="0.2">
      <c r="C1298" t="s">
        <v>27</v>
      </c>
      <c r="R1298" t="str">
        <f>IFERROR(VLOOKUP(C1298,'SAU Lookup'!A:B,2,FALSE),"N")</f>
        <v>N</v>
      </c>
      <c r="S1298" t="str">
        <f>IFERROR(VLOOKUP(C1298,'SAU Lookup'!A:A,1,FALSE),S1297)</f>
        <v>52 Portsmouth SAU Office</v>
      </c>
      <c r="T1298" t="str">
        <f t="shared" si="180"/>
        <v>1 Junkins Ave, 4th Floor</v>
      </c>
      <c r="U1298" t="str">
        <f t="shared" si="181"/>
        <v>Portsmouth</v>
      </c>
      <c r="V1298" t="str">
        <f t="shared" si="182"/>
        <v>03801</v>
      </c>
      <c r="W1298" t="str">
        <f t="shared" si="183"/>
        <v/>
      </c>
      <c r="X1298" t="str">
        <f t="shared" si="184"/>
        <v/>
      </c>
      <c r="Y1298" t="str">
        <f t="shared" si="185"/>
        <v/>
      </c>
      <c r="Z1298" t="str">
        <f t="shared" si="186"/>
        <v/>
      </c>
      <c r="AA1298" t="str">
        <f t="shared" si="187"/>
        <v/>
      </c>
      <c r="AB1298" t="str">
        <f t="shared" si="188"/>
        <v/>
      </c>
    </row>
    <row r="1299" spans="3:28" x14ac:dyDescent="0.2">
      <c r="C1299" t="s">
        <v>28</v>
      </c>
      <c r="R1299" t="str">
        <f>IFERROR(VLOOKUP(C1299,'SAU Lookup'!A:B,2,FALSE),"N")</f>
        <v>N</v>
      </c>
      <c r="S1299" t="str">
        <f>IFERROR(VLOOKUP(C1299,'SAU Lookup'!A:A,1,FALSE),S1298)</f>
        <v>52 Portsmouth SAU Office</v>
      </c>
      <c r="T1299" t="str">
        <f t="shared" si="180"/>
        <v>1 Junkins Ave, 4th Floor</v>
      </c>
      <c r="U1299" t="str">
        <f t="shared" si="181"/>
        <v>Portsmouth</v>
      </c>
      <c r="V1299" t="str">
        <f t="shared" si="182"/>
        <v>03801</v>
      </c>
      <c r="W1299" t="str">
        <f t="shared" si="183"/>
        <v/>
      </c>
      <c r="X1299" t="str">
        <f t="shared" si="184"/>
        <v/>
      </c>
      <c r="Y1299" t="str">
        <f t="shared" si="185"/>
        <v/>
      </c>
      <c r="Z1299" t="str">
        <f t="shared" si="186"/>
        <v/>
      </c>
      <c r="AA1299" t="str">
        <f t="shared" si="187"/>
        <v/>
      </c>
      <c r="AB1299" t="str">
        <f t="shared" si="188"/>
        <v/>
      </c>
    </row>
    <row r="1300" spans="3:28" x14ac:dyDescent="0.2">
      <c r="C1300" t="s">
        <v>1105</v>
      </c>
      <c r="J1300" t="s">
        <v>1106</v>
      </c>
      <c r="L1300" t="s">
        <v>1107</v>
      </c>
      <c r="M1300" t="s">
        <v>1108</v>
      </c>
      <c r="P1300" t="s">
        <v>1109</v>
      </c>
      <c r="Q1300" t="s">
        <v>1110</v>
      </c>
      <c r="R1300" t="str">
        <f>IFERROR(VLOOKUP(C1300,'SAU Lookup'!A:B,2,FALSE),"N")</f>
        <v>Y</v>
      </c>
      <c r="S1300" t="str">
        <f>IFERROR(VLOOKUP(C1300,'SAU Lookup'!A:A,1,FALSE),S1299)</f>
        <v>53 Pembroke SAU Office</v>
      </c>
      <c r="T1300" t="str">
        <f t="shared" si="180"/>
        <v>267 Pembroke Street</v>
      </c>
      <c r="U1300" t="str">
        <f t="shared" si="181"/>
        <v>Pembroke</v>
      </c>
      <c r="V1300" t="str">
        <f t="shared" si="182"/>
        <v>03275</v>
      </c>
      <c r="W1300" t="str">
        <f t="shared" si="183"/>
        <v>Allenstown Elementary School</v>
      </c>
      <c r="X1300" t="str">
        <f t="shared" si="184"/>
        <v>30 S. Main St.</v>
      </c>
      <c r="Y1300" t="str">
        <f t="shared" si="185"/>
        <v>Allenstown</v>
      </c>
      <c r="Z1300" t="str">
        <f t="shared" si="186"/>
        <v>03275</v>
      </c>
      <c r="AA1300" t="str">
        <f t="shared" si="187"/>
        <v xml:space="preserve">Open: M Tu W Th F </v>
      </c>
      <c r="AB1300" t="str">
        <f t="shared" si="188"/>
        <v xml:space="preserve">Serving: Br Lun </v>
      </c>
    </row>
    <row r="1301" spans="3:28" x14ac:dyDescent="0.2">
      <c r="C1301" t="s">
        <v>1111</v>
      </c>
      <c r="J1301" t="s">
        <v>1112</v>
      </c>
      <c r="L1301" t="s">
        <v>1113</v>
      </c>
      <c r="M1301" t="s">
        <v>1114</v>
      </c>
      <c r="P1301" t="s">
        <v>1115</v>
      </c>
      <c r="Q1301" t="s">
        <v>1110</v>
      </c>
      <c r="R1301" t="str">
        <f>IFERROR(VLOOKUP(C1301,'SAU Lookup'!A:B,2,FALSE),"N")</f>
        <v>N</v>
      </c>
      <c r="S1301" t="str">
        <f>IFERROR(VLOOKUP(C1301,'SAU Lookup'!A:A,1,FALSE),S1300)</f>
        <v>53 Pembroke SAU Office</v>
      </c>
      <c r="T1301" t="str">
        <f t="shared" si="180"/>
        <v>267 Pembroke Street</v>
      </c>
      <c r="U1301" t="str">
        <f t="shared" si="181"/>
        <v>Pembroke</v>
      </c>
      <c r="V1301" t="str">
        <f t="shared" si="182"/>
        <v>03275</v>
      </c>
      <c r="W1301" t="str">
        <f t="shared" si="183"/>
        <v/>
      </c>
      <c r="X1301" t="str">
        <f t="shared" si="184"/>
        <v/>
      </c>
      <c r="Y1301" t="str">
        <f t="shared" si="185"/>
        <v/>
      </c>
      <c r="Z1301" t="str">
        <f t="shared" si="186"/>
        <v/>
      </c>
      <c r="AA1301" t="str">
        <f t="shared" si="187"/>
        <v/>
      </c>
      <c r="AB1301" t="str">
        <f t="shared" si="188"/>
        <v/>
      </c>
    </row>
    <row r="1302" spans="3:28" x14ac:dyDescent="0.2">
      <c r="C1302" t="s">
        <v>22</v>
      </c>
      <c r="J1302" t="s">
        <v>23</v>
      </c>
      <c r="L1302" t="s">
        <v>24</v>
      </c>
      <c r="M1302" t="s">
        <v>25</v>
      </c>
      <c r="P1302" t="s">
        <v>26</v>
      </c>
      <c r="R1302" t="str">
        <f>IFERROR(VLOOKUP(C1302,'SAU Lookup'!A:B,2,FALSE),"N")</f>
        <v>N</v>
      </c>
      <c r="S1302" t="str">
        <f>IFERROR(VLOOKUP(C1302,'SAU Lookup'!A:A,1,FALSE),S1301)</f>
        <v>53 Pembroke SAU Office</v>
      </c>
      <c r="T1302" t="str">
        <f t="shared" si="180"/>
        <v>267 Pembroke Street</v>
      </c>
      <c r="U1302" t="str">
        <f t="shared" si="181"/>
        <v>Pembroke</v>
      </c>
      <c r="V1302" t="str">
        <f t="shared" si="182"/>
        <v>03275</v>
      </c>
      <c r="W1302" t="str">
        <f t="shared" si="183"/>
        <v/>
      </c>
      <c r="X1302" t="str">
        <f t="shared" si="184"/>
        <v/>
      </c>
      <c r="Y1302" t="str">
        <f t="shared" si="185"/>
        <v/>
      </c>
      <c r="Z1302" t="str">
        <f t="shared" si="186"/>
        <v/>
      </c>
      <c r="AA1302" t="str">
        <f t="shared" si="187"/>
        <v/>
      </c>
      <c r="AB1302" t="str">
        <f t="shared" si="188"/>
        <v/>
      </c>
    </row>
    <row r="1303" spans="3:28" x14ac:dyDescent="0.2">
      <c r="C1303" t="s">
        <v>27</v>
      </c>
      <c r="R1303" t="str">
        <f>IFERROR(VLOOKUP(C1303,'SAU Lookup'!A:B,2,FALSE),"N")</f>
        <v>N</v>
      </c>
      <c r="S1303" t="str">
        <f>IFERROR(VLOOKUP(C1303,'SAU Lookup'!A:A,1,FALSE),S1302)</f>
        <v>53 Pembroke SAU Office</v>
      </c>
      <c r="T1303" t="str">
        <f t="shared" si="180"/>
        <v>267 Pembroke Street</v>
      </c>
      <c r="U1303" t="str">
        <f t="shared" si="181"/>
        <v>Pembroke</v>
      </c>
      <c r="V1303" t="str">
        <f t="shared" si="182"/>
        <v>03275</v>
      </c>
      <c r="W1303" t="str">
        <f t="shared" si="183"/>
        <v/>
      </c>
      <c r="X1303" t="str">
        <f t="shared" si="184"/>
        <v/>
      </c>
      <c r="Y1303" t="str">
        <f t="shared" si="185"/>
        <v/>
      </c>
      <c r="Z1303" t="str">
        <f t="shared" si="186"/>
        <v/>
      </c>
      <c r="AA1303" t="str">
        <f t="shared" si="187"/>
        <v/>
      </c>
      <c r="AB1303" t="str">
        <f t="shared" si="188"/>
        <v/>
      </c>
    </row>
    <row r="1304" spans="3:28" x14ac:dyDescent="0.2">
      <c r="C1304" t="s">
        <v>28</v>
      </c>
      <c r="R1304" t="str">
        <f>IFERROR(VLOOKUP(C1304,'SAU Lookup'!A:B,2,FALSE),"N")</f>
        <v>N</v>
      </c>
      <c r="S1304" t="str">
        <f>IFERROR(VLOOKUP(C1304,'SAU Lookup'!A:A,1,FALSE),S1303)</f>
        <v>53 Pembroke SAU Office</v>
      </c>
      <c r="T1304" t="str">
        <f t="shared" si="180"/>
        <v>267 Pembroke Street</v>
      </c>
      <c r="U1304" t="str">
        <f t="shared" si="181"/>
        <v>Pembroke</v>
      </c>
      <c r="V1304" t="str">
        <f t="shared" si="182"/>
        <v>03275</v>
      </c>
      <c r="W1304" t="str">
        <f t="shared" si="183"/>
        <v>Allenstown Elementary School</v>
      </c>
      <c r="X1304" t="str">
        <f t="shared" si="184"/>
        <v>30 S. Main St.</v>
      </c>
      <c r="Y1304" t="str">
        <f t="shared" si="185"/>
        <v>Allenstown</v>
      </c>
      <c r="Z1304" t="str">
        <f t="shared" si="186"/>
        <v>03275</v>
      </c>
      <c r="AA1304" t="str">
        <f t="shared" si="187"/>
        <v xml:space="preserve">Open: M Tu W Th F </v>
      </c>
      <c r="AB1304" t="str">
        <f t="shared" si="188"/>
        <v xml:space="preserve">Serving: Br Lun </v>
      </c>
    </row>
    <row r="1305" spans="3:28" x14ac:dyDescent="0.2">
      <c r="C1305" t="s">
        <v>1111</v>
      </c>
      <c r="J1305" t="s">
        <v>1112</v>
      </c>
      <c r="L1305" t="s">
        <v>1113</v>
      </c>
      <c r="M1305" t="s">
        <v>1114</v>
      </c>
      <c r="P1305" t="s">
        <v>1115</v>
      </c>
      <c r="Q1305" t="s">
        <v>1110</v>
      </c>
      <c r="R1305" t="str">
        <f>IFERROR(VLOOKUP(C1305,'SAU Lookup'!A:B,2,FALSE),"N")</f>
        <v>N</v>
      </c>
      <c r="S1305" t="str">
        <f>IFERROR(VLOOKUP(C1305,'SAU Lookup'!A:A,1,FALSE),S1304)</f>
        <v>53 Pembroke SAU Office</v>
      </c>
      <c r="T1305" t="str">
        <f t="shared" si="180"/>
        <v>267 Pembroke Street</v>
      </c>
      <c r="U1305" t="str">
        <f t="shared" si="181"/>
        <v>Pembroke</v>
      </c>
      <c r="V1305" t="str">
        <f t="shared" si="182"/>
        <v>03275</v>
      </c>
      <c r="W1305" t="str">
        <f t="shared" si="183"/>
        <v/>
      </c>
      <c r="X1305" t="str">
        <f t="shared" si="184"/>
        <v/>
      </c>
      <c r="Y1305" t="str">
        <f t="shared" si="185"/>
        <v/>
      </c>
      <c r="Z1305" t="str">
        <f t="shared" si="186"/>
        <v/>
      </c>
      <c r="AA1305" t="str">
        <f t="shared" si="187"/>
        <v/>
      </c>
      <c r="AB1305" t="str">
        <f t="shared" si="188"/>
        <v/>
      </c>
    </row>
    <row r="1306" spans="3:28" x14ac:dyDescent="0.2">
      <c r="C1306" t="s">
        <v>22</v>
      </c>
      <c r="J1306" t="s">
        <v>23</v>
      </c>
      <c r="L1306" t="s">
        <v>24</v>
      </c>
      <c r="M1306" t="s">
        <v>25</v>
      </c>
      <c r="P1306" t="s">
        <v>26</v>
      </c>
      <c r="R1306" t="str">
        <f>IFERROR(VLOOKUP(C1306,'SAU Lookup'!A:B,2,FALSE),"N")</f>
        <v>N</v>
      </c>
      <c r="S1306" t="str">
        <f>IFERROR(VLOOKUP(C1306,'SAU Lookup'!A:A,1,FALSE),S1305)</f>
        <v>53 Pembroke SAU Office</v>
      </c>
      <c r="T1306" t="str">
        <f t="shared" si="180"/>
        <v>267 Pembroke Street</v>
      </c>
      <c r="U1306" t="str">
        <f t="shared" si="181"/>
        <v>Pembroke</v>
      </c>
      <c r="V1306" t="str">
        <f t="shared" si="182"/>
        <v>03275</v>
      </c>
      <c r="W1306" t="str">
        <f t="shared" si="183"/>
        <v/>
      </c>
      <c r="X1306" t="str">
        <f t="shared" si="184"/>
        <v/>
      </c>
      <c r="Y1306" t="str">
        <f t="shared" si="185"/>
        <v/>
      </c>
      <c r="Z1306" t="str">
        <f t="shared" si="186"/>
        <v/>
      </c>
      <c r="AA1306" t="str">
        <f t="shared" si="187"/>
        <v/>
      </c>
      <c r="AB1306" t="str">
        <f t="shared" si="188"/>
        <v/>
      </c>
    </row>
    <row r="1307" spans="3:28" x14ac:dyDescent="0.2">
      <c r="C1307" t="s">
        <v>27</v>
      </c>
      <c r="R1307" t="str">
        <f>IFERROR(VLOOKUP(C1307,'SAU Lookup'!A:B,2,FALSE),"N")</f>
        <v>N</v>
      </c>
      <c r="S1307" t="str">
        <f>IFERROR(VLOOKUP(C1307,'SAU Lookup'!A:A,1,FALSE),S1306)</f>
        <v>53 Pembroke SAU Office</v>
      </c>
      <c r="T1307" t="str">
        <f t="shared" si="180"/>
        <v>267 Pembroke Street</v>
      </c>
      <c r="U1307" t="str">
        <f t="shared" si="181"/>
        <v>Pembroke</v>
      </c>
      <c r="V1307" t="str">
        <f t="shared" si="182"/>
        <v>03275</v>
      </c>
      <c r="W1307" t="str">
        <f t="shared" si="183"/>
        <v/>
      </c>
      <c r="X1307" t="str">
        <f t="shared" si="184"/>
        <v/>
      </c>
      <c r="Y1307" t="str">
        <f t="shared" si="185"/>
        <v/>
      </c>
      <c r="Z1307" t="str">
        <f t="shared" si="186"/>
        <v/>
      </c>
      <c r="AA1307" t="str">
        <f t="shared" si="187"/>
        <v/>
      </c>
      <c r="AB1307" t="str">
        <f t="shared" si="188"/>
        <v/>
      </c>
    </row>
    <row r="1308" spans="3:28" x14ac:dyDescent="0.2">
      <c r="C1308" t="s">
        <v>28</v>
      </c>
      <c r="R1308" t="str">
        <f>IFERROR(VLOOKUP(C1308,'SAU Lookup'!A:B,2,FALSE),"N")</f>
        <v>N</v>
      </c>
      <c r="S1308" t="str">
        <f>IFERROR(VLOOKUP(C1308,'SAU Lookup'!A:A,1,FALSE),S1307)</f>
        <v>53 Pembroke SAU Office</v>
      </c>
      <c r="T1308" t="str">
        <f t="shared" si="180"/>
        <v>267 Pembroke Street</v>
      </c>
      <c r="U1308" t="str">
        <f t="shared" si="181"/>
        <v>Pembroke</v>
      </c>
      <c r="V1308" t="str">
        <f t="shared" si="182"/>
        <v>03275</v>
      </c>
      <c r="W1308" t="str">
        <f t="shared" si="183"/>
        <v>Armand R. Dupont School</v>
      </c>
      <c r="X1308" t="str">
        <f t="shared" si="184"/>
        <v>10 1/2 School St.</v>
      </c>
      <c r="Y1308" t="str">
        <f t="shared" si="185"/>
        <v>Allenstown</v>
      </c>
      <c r="Z1308" t="str">
        <f t="shared" si="186"/>
        <v>03275</v>
      </c>
      <c r="AA1308" t="str">
        <f t="shared" si="187"/>
        <v xml:space="preserve">Open: M Tu W Th F </v>
      </c>
      <c r="AB1308" t="str">
        <f t="shared" si="188"/>
        <v xml:space="preserve">Serving: Br Lun </v>
      </c>
    </row>
    <row r="1309" spans="3:28" x14ac:dyDescent="0.2">
      <c r="C1309" t="s">
        <v>1116</v>
      </c>
      <c r="J1309" t="s">
        <v>1112</v>
      </c>
      <c r="L1309" t="s">
        <v>1113</v>
      </c>
      <c r="M1309" t="s">
        <v>1117</v>
      </c>
      <c r="P1309" t="s">
        <v>1115</v>
      </c>
      <c r="Q1309" t="s">
        <v>1110</v>
      </c>
      <c r="R1309" t="str">
        <f>IFERROR(VLOOKUP(C1309,'SAU Lookup'!A:B,2,FALSE),"N")</f>
        <v>N</v>
      </c>
      <c r="S1309" t="str">
        <f>IFERROR(VLOOKUP(C1309,'SAU Lookup'!A:A,1,FALSE),S1308)</f>
        <v>53 Pembroke SAU Office</v>
      </c>
      <c r="T1309" t="str">
        <f t="shared" si="180"/>
        <v>267 Pembroke Street</v>
      </c>
      <c r="U1309" t="str">
        <f t="shared" si="181"/>
        <v>Pembroke</v>
      </c>
      <c r="V1309" t="str">
        <f t="shared" si="182"/>
        <v>03275</v>
      </c>
      <c r="W1309" t="str">
        <f t="shared" si="183"/>
        <v/>
      </c>
      <c r="X1309" t="str">
        <f t="shared" si="184"/>
        <v/>
      </c>
      <c r="Y1309" t="str">
        <f t="shared" si="185"/>
        <v/>
      </c>
      <c r="Z1309" t="str">
        <f t="shared" si="186"/>
        <v/>
      </c>
      <c r="AA1309" t="str">
        <f t="shared" si="187"/>
        <v/>
      </c>
      <c r="AB1309" t="str">
        <f t="shared" si="188"/>
        <v/>
      </c>
    </row>
    <row r="1310" spans="3:28" x14ac:dyDescent="0.2">
      <c r="C1310" t="s">
        <v>22</v>
      </c>
      <c r="J1310" t="s">
        <v>23</v>
      </c>
      <c r="L1310" t="s">
        <v>24</v>
      </c>
      <c r="M1310" t="s">
        <v>25</v>
      </c>
      <c r="P1310" t="s">
        <v>26</v>
      </c>
      <c r="R1310" t="str">
        <f>IFERROR(VLOOKUP(C1310,'SAU Lookup'!A:B,2,FALSE),"N")</f>
        <v>N</v>
      </c>
      <c r="S1310" t="str">
        <f>IFERROR(VLOOKUP(C1310,'SAU Lookup'!A:A,1,FALSE),S1309)</f>
        <v>53 Pembroke SAU Office</v>
      </c>
      <c r="T1310" t="str">
        <f t="shared" si="180"/>
        <v>267 Pembroke Street</v>
      </c>
      <c r="U1310" t="str">
        <f t="shared" si="181"/>
        <v>Pembroke</v>
      </c>
      <c r="V1310" t="str">
        <f t="shared" si="182"/>
        <v>03275</v>
      </c>
      <c r="W1310" t="str">
        <f t="shared" si="183"/>
        <v/>
      </c>
      <c r="X1310" t="str">
        <f t="shared" si="184"/>
        <v/>
      </c>
      <c r="Y1310" t="str">
        <f t="shared" si="185"/>
        <v/>
      </c>
      <c r="Z1310" t="str">
        <f t="shared" si="186"/>
        <v/>
      </c>
      <c r="AA1310" t="str">
        <f t="shared" si="187"/>
        <v/>
      </c>
      <c r="AB1310" t="str">
        <f t="shared" si="188"/>
        <v/>
      </c>
    </row>
    <row r="1311" spans="3:28" x14ac:dyDescent="0.2">
      <c r="C1311" t="s">
        <v>27</v>
      </c>
      <c r="R1311" t="str">
        <f>IFERROR(VLOOKUP(C1311,'SAU Lookup'!A:B,2,FALSE),"N")</f>
        <v>N</v>
      </c>
      <c r="S1311" t="str">
        <f>IFERROR(VLOOKUP(C1311,'SAU Lookup'!A:A,1,FALSE),S1310)</f>
        <v>53 Pembroke SAU Office</v>
      </c>
      <c r="T1311" t="str">
        <f t="shared" si="180"/>
        <v>267 Pembroke Street</v>
      </c>
      <c r="U1311" t="str">
        <f t="shared" si="181"/>
        <v>Pembroke</v>
      </c>
      <c r="V1311" t="str">
        <f t="shared" si="182"/>
        <v>03275</v>
      </c>
      <c r="W1311" t="str">
        <f t="shared" si="183"/>
        <v/>
      </c>
      <c r="X1311" t="str">
        <f t="shared" si="184"/>
        <v/>
      </c>
      <c r="Y1311" t="str">
        <f t="shared" si="185"/>
        <v/>
      </c>
      <c r="Z1311" t="str">
        <f t="shared" si="186"/>
        <v/>
      </c>
      <c r="AA1311" t="str">
        <f t="shared" si="187"/>
        <v/>
      </c>
      <c r="AB1311" t="str">
        <f t="shared" si="188"/>
        <v/>
      </c>
    </row>
    <row r="1312" spans="3:28" x14ac:dyDescent="0.2">
      <c r="C1312" t="s">
        <v>28</v>
      </c>
      <c r="R1312" t="str">
        <f>IFERROR(VLOOKUP(C1312,'SAU Lookup'!A:B,2,FALSE),"N")</f>
        <v>N</v>
      </c>
      <c r="S1312" t="str">
        <f>IFERROR(VLOOKUP(C1312,'SAU Lookup'!A:A,1,FALSE),S1311)</f>
        <v>53 Pembroke SAU Office</v>
      </c>
      <c r="T1312" t="str">
        <f t="shared" si="180"/>
        <v>267 Pembroke Street</v>
      </c>
      <c r="U1312" t="str">
        <f t="shared" si="181"/>
        <v>Pembroke</v>
      </c>
      <c r="V1312" t="str">
        <f t="shared" si="182"/>
        <v>03275</v>
      </c>
      <c r="W1312" t="str">
        <f t="shared" si="183"/>
        <v>Chichester Central School</v>
      </c>
      <c r="X1312" t="str">
        <f t="shared" si="184"/>
        <v>219 Main St.</v>
      </c>
      <c r="Y1312" t="str">
        <f t="shared" si="185"/>
        <v>Chichester</v>
      </c>
      <c r="Z1312" t="str">
        <f t="shared" si="186"/>
        <v>03258</v>
      </c>
      <c r="AA1312" t="str">
        <f t="shared" si="187"/>
        <v xml:space="preserve">Open: M Tu W Th F </v>
      </c>
      <c r="AB1312" t="str">
        <f t="shared" si="188"/>
        <v xml:space="preserve">Serving: Br Lun </v>
      </c>
    </row>
    <row r="1313" spans="3:28" x14ac:dyDescent="0.2">
      <c r="C1313" t="s">
        <v>1118</v>
      </c>
      <c r="J1313" t="s">
        <v>1119</v>
      </c>
      <c r="L1313" t="s">
        <v>1120</v>
      </c>
      <c r="M1313" t="s">
        <v>1121</v>
      </c>
      <c r="P1313" t="s">
        <v>1122</v>
      </c>
      <c r="Q1313" t="s">
        <v>1123</v>
      </c>
      <c r="R1313" t="str">
        <f>IFERROR(VLOOKUP(C1313,'SAU Lookup'!A:B,2,FALSE),"N")</f>
        <v>N</v>
      </c>
      <c r="S1313" t="str">
        <f>IFERROR(VLOOKUP(C1313,'SAU Lookup'!A:A,1,FALSE),S1312)</f>
        <v>53 Pembroke SAU Office</v>
      </c>
      <c r="T1313" t="str">
        <f t="shared" si="180"/>
        <v>267 Pembroke Street</v>
      </c>
      <c r="U1313" t="str">
        <f t="shared" si="181"/>
        <v>Pembroke</v>
      </c>
      <c r="V1313" t="str">
        <f t="shared" si="182"/>
        <v>03275</v>
      </c>
      <c r="W1313" t="str">
        <f t="shared" si="183"/>
        <v/>
      </c>
      <c r="X1313" t="str">
        <f t="shared" si="184"/>
        <v/>
      </c>
      <c r="Y1313" t="str">
        <f t="shared" si="185"/>
        <v/>
      </c>
      <c r="Z1313" t="str">
        <f t="shared" si="186"/>
        <v/>
      </c>
      <c r="AA1313" t="str">
        <f t="shared" si="187"/>
        <v/>
      </c>
      <c r="AB1313" t="str">
        <f t="shared" si="188"/>
        <v/>
      </c>
    </row>
    <row r="1314" spans="3:28" x14ac:dyDescent="0.2">
      <c r="C1314" t="s">
        <v>22</v>
      </c>
      <c r="J1314" t="s">
        <v>23</v>
      </c>
      <c r="L1314" t="s">
        <v>24</v>
      </c>
      <c r="M1314" t="s">
        <v>25</v>
      </c>
      <c r="P1314" t="s">
        <v>26</v>
      </c>
      <c r="R1314" t="str">
        <f>IFERROR(VLOOKUP(C1314,'SAU Lookup'!A:B,2,FALSE),"N")</f>
        <v>N</v>
      </c>
      <c r="S1314" t="str">
        <f>IFERROR(VLOOKUP(C1314,'SAU Lookup'!A:A,1,FALSE),S1313)</f>
        <v>53 Pembroke SAU Office</v>
      </c>
      <c r="T1314" t="str">
        <f t="shared" si="180"/>
        <v>267 Pembroke Street</v>
      </c>
      <c r="U1314" t="str">
        <f t="shared" si="181"/>
        <v>Pembroke</v>
      </c>
      <c r="V1314" t="str">
        <f t="shared" si="182"/>
        <v>03275</v>
      </c>
      <c r="W1314" t="str">
        <f t="shared" si="183"/>
        <v/>
      </c>
      <c r="X1314" t="str">
        <f t="shared" si="184"/>
        <v/>
      </c>
      <c r="Y1314" t="str">
        <f t="shared" si="185"/>
        <v/>
      </c>
      <c r="Z1314" t="str">
        <f t="shared" si="186"/>
        <v/>
      </c>
      <c r="AA1314" t="str">
        <f t="shared" si="187"/>
        <v/>
      </c>
      <c r="AB1314" t="str">
        <f t="shared" si="188"/>
        <v/>
      </c>
    </row>
    <row r="1315" spans="3:28" x14ac:dyDescent="0.2">
      <c r="C1315" t="s">
        <v>27</v>
      </c>
      <c r="R1315" t="str">
        <f>IFERROR(VLOOKUP(C1315,'SAU Lookup'!A:B,2,FALSE),"N")</f>
        <v>N</v>
      </c>
      <c r="S1315" t="str">
        <f>IFERROR(VLOOKUP(C1315,'SAU Lookup'!A:A,1,FALSE),S1314)</f>
        <v>53 Pembroke SAU Office</v>
      </c>
      <c r="T1315" t="str">
        <f t="shared" si="180"/>
        <v>267 Pembroke Street</v>
      </c>
      <c r="U1315" t="str">
        <f t="shared" si="181"/>
        <v>Pembroke</v>
      </c>
      <c r="V1315" t="str">
        <f t="shared" si="182"/>
        <v>03275</v>
      </c>
      <c r="W1315" t="str">
        <f t="shared" si="183"/>
        <v/>
      </c>
      <c r="X1315" t="str">
        <f t="shared" si="184"/>
        <v/>
      </c>
      <c r="Y1315" t="str">
        <f t="shared" si="185"/>
        <v/>
      </c>
      <c r="Z1315" t="str">
        <f t="shared" si="186"/>
        <v/>
      </c>
      <c r="AA1315" t="str">
        <f t="shared" si="187"/>
        <v/>
      </c>
      <c r="AB1315" t="str">
        <f t="shared" si="188"/>
        <v/>
      </c>
    </row>
    <row r="1316" spans="3:28" x14ac:dyDescent="0.2">
      <c r="C1316" t="s">
        <v>28</v>
      </c>
      <c r="R1316" t="str">
        <f>IFERROR(VLOOKUP(C1316,'SAU Lookup'!A:B,2,FALSE),"N")</f>
        <v>N</v>
      </c>
      <c r="S1316" t="str">
        <f>IFERROR(VLOOKUP(C1316,'SAU Lookup'!A:A,1,FALSE),S1315)</f>
        <v>53 Pembroke SAU Office</v>
      </c>
      <c r="T1316" t="str">
        <f t="shared" si="180"/>
        <v>267 Pembroke Street</v>
      </c>
      <c r="U1316" t="str">
        <f t="shared" si="181"/>
        <v>Pembroke</v>
      </c>
      <c r="V1316" t="str">
        <f t="shared" si="182"/>
        <v>03275</v>
      </c>
      <c r="W1316" t="str">
        <f t="shared" si="183"/>
        <v>Deerfield Community School</v>
      </c>
      <c r="X1316" t="str">
        <f t="shared" si="184"/>
        <v>66 North Rd.</v>
      </c>
      <c r="Y1316" t="str">
        <f t="shared" si="185"/>
        <v>Deerfield</v>
      </c>
      <c r="Z1316" t="str">
        <f t="shared" si="186"/>
        <v>03037</v>
      </c>
      <c r="AA1316" t="str">
        <f t="shared" si="187"/>
        <v xml:space="preserve">Open: M Tu W Th F </v>
      </c>
      <c r="AB1316" t="str">
        <f t="shared" si="188"/>
        <v xml:space="preserve">Serving: Br Lun </v>
      </c>
    </row>
    <row r="1317" spans="3:28" x14ac:dyDescent="0.2">
      <c r="C1317" t="s">
        <v>1124</v>
      </c>
      <c r="J1317" t="s">
        <v>1125</v>
      </c>
      <c r="L1317" t="s">
        <v>1126</v>
      </c>
      <c r="M1317" t="s">
        <v>1127</v>
      </c>
      <c r="P1317" t="s">
        <v>1128</v>
      </c>
      <c r="Q1317" t="s">
        <v>1129</v>
      </c>
      <c r="R1317" t="str">
        <f>IFERROR(VLOOKUP(C1317,'SAU Lookup'!A:B,2,FALSE),"N")</f>
        <v>N</v>
      </c>
      <c r="S1317" t="str">
        <f>IFERROR(VLOOKUP(C1317,'SAU Lookup'!A:A,1,FALSE),S1316)</f>
        <v>53 Pembroke SAU Office</v>
      </c>
      <c r="T1317" t="str">
        <f t="shared" si="180"/>
        <v>267 Pembroke Street</v>
      </c>
      <c r="U1317" t="str">
        <f t="shared" si="181"/>
        <v>Pembroke</v>
      </c>
      <c r="V1317" t="str">
        <f t="shared" si="182"/>
        <v>03275</v>
      </c>
      <c r="W1317" t="str">
        <f t="shared" si="183"/>
        <v/>
      </c>
      <c r="X1317" t="str">
        <f t="shared" si="184"/>
        <v/>
      </c>
      <c r="Y1317" t="str">
        <f t="shared" si="185"/>
        <v/>
      </c>
      <c r="Z1317" t="str">
        <f t="shared" si="186"/>
        <v/>
      </c>
      <c r="AA1317" t="str">
        <f t="shared" si="187"/>
        <v/>
      </c>
      <c r="AB1317" t="str">
        <f t="shared" si="188"/>
        <v/>
      </c>
    </row>
    <row r="1318" spans="3:28" x14ac:dyDescent="0.2">
      <c r="C1318" t="s">
        <v>22</v>
      </c>
      <c r="J1318" t="s">
        <v>23</v>
      </c>
      <c r="L1318" t="s">
        <v>24</v>
      </c>
      <c r="M1318" t="s">
        <v>25</v>
      </c>
      <c r="P1318" t="s">
        <v>26</v>
      </c>
      <c r="R1318" t="str">
        <f>IFERROR(VLOOKUP(C1318,'SAU Lookup'!A:B,2,FALSE),"N")</f>
        <v>N</v>
      </c>
      <c r="S1318" t="str">
        <f>IFERROR(VLOOKUP(C1318,'SAU Lookup'!A:A,1,FALSE),S1317)</f>
        <v>53 Pembroke SAU Office</v>
      </c>
      <c r="T1318" t="str">
        <f t="shared" si="180"/>
        <v>267 Pembroke Street</v>
      </c>
      <c r="U1318" t="str">
        <f t="shared" si="181"/>
        <v>Pembroke</v>
      </c>
      <c r="V1318" t="str">
        <f t="shared" si="182"/>
        <v>03275</v>
      </c>
      <c r="W1318" t="str">
        <f t="shared" si="183"/>
        <v/>
      </c>
      <c r="X1318" t="str">
        <f t="shared" si="184"/>
        <v/>
      </c>
      <c r="Y1318" t="str">
        <f t="shared" si="185"/>
        <v/>
      </c>
      <c r="Z1318" t="str">
        <f t="shared" si="186"/>
        <v/>
      </c>
      <c r="AA1318" t="str">
        <f t="shared" si="187"/>
        <v/>
      </c>
      <c r="AB1318" t="str">
        <f t="shared" si="188"/>
        <v/>
      </c>
    </row>
    <row r="1319" spans="3:28" x14ac:dyDescent="0.2">
      <c r="C1319" t="s">
        <v>27</v>
      </c>
      <c r="R1319" t="str">
        <f>IFERROR(VLOOKUP(C1319,'SAU Lookup'!A:B,2,FALSE),"N")</f>
        <v>N</v>
      </c>
      <c r="S1319" t="str">
        <f>IFERROR(VLOOKUP(C1319,'SAU Lookup'!A:A,1,FALSE),S1318)</f>
        <v>53 Pembroke SAU Office</v>
      </c>
      <c r="T1319" t="str">
        <f t="shared" si="180"/>
        <v>267 Pembroke Street</v>
      </c>
      <c r="U1319" t="str">
        <f t="shared" si="181"/>
        <v>Pembroke</v>
      </c>
      <c r="V1319" t="str">
        <f t="shared" si="182"/>
        <v>03275</v>
      </c>
      <c r="W1319" t="str">
        <f t="shared" si="183"/>
        <v/>
      </c>
      <c r="X1319" t="str">
        <f t="shared" si="184"/>
        <v/>
      </c>
      <c r="Y1319" t="str">
        <f t="shared" si="185"/>
        <v/>
      </c>
      <c r="Z1319" t="str">
        <f t="shared" si="186"/>
        <v/>
      </c>
      <c r="AA1319" t="str">
        <f t="shared" si="187"/>
        <v/>
      </c>
      <c r="AB1319" t="str">
        <f t="shared" si="188"/>
        <v/>
      </c>
    </row>
    <row r="1320" spans="3:28" x14ac:dyDescent="0.2">
      <c r="C1320" t="s">
        <v>28</v>
      </c>
      <c r="R1320" t="str">
        <f>IFERROR(VLOOKUP(C1320,'SAU Lookup'!A:B,2,FALSE),"N")</f>
        <v>N</v>
      </c>
      <c r="S1320" t="str">
        <f>IFERROR(VLOOKUP(C1320,'SAU Lookup'!A:A,1,FALSE),S1319)</f>
        <v>53 Pembroke SAU Office</v>
      </c>
      <c r="T1320" t="str">
        <f t="shared" si="180"/>
        <v>267 Pembroke Street</v>
      </c>
      <c r="U1320" t="str">
        <f t="shared" si="181"/>
        <v>Pembroke</v>
      </c>
      <c r="V1320" t="str">
        <f t="shared" si="182"/>
        <v>03275</v>
      </c>
      <c r="W1320" t="str">
        <f t="shared" si="183"/>
        <v>Epsom Central School</v>
      </c>
      <c r="X1320" t="str">
        <f t="shared" si="184"/>
        <v>282 Black Hall Rd.</v>
      </c>
      <c r="Y1320" t="str">
        <f t="shared" si="185"/>
        <v>Epsom</v>
      </c>
      <c r="Z1320" t="str">
        <f t="shared" si="186"/>
        <v>03234</v>
      </c>
      <c r="AA1320" t="str">
        <f t="shared" si="187"/>
        <v xml:space="preserve">Open: M Tu W Th F </v>
      </c>
      <c r="AB1320" t="str">
        <f t="shared" si="188"/>
        <v xml:space="preserve">Serving: Br Lun </v>
      </c>
    </row>
    <row r="1321" spans="3:28" x14ac:dyDescent="0.2">
      <c r="C1321" t="s">
        <v>1130</v>
      </c>
      <c r="J1321" t="s">
        <v>1131</v>
      </c>
      <c r="L1321" t="s">
        <v>1132</v>
      </c>
      <c r="M1321" t="s">
        <v>1133</v>
      </c>
      <c r="P1321" t="s">
        <v>1134</v>
      </c>
      <c r="Q1321" t="s">
        <v>1135</v>
      </c>
      <c r="R1321" t="str">
        <f>IFERROR(VLOOKUP(C1321,'SAU Lookup'!A:B,2,FALSE),"N")</f>
        <v>N</v>
      </c>
      <c r="S1321" t="str">
        <f>IFERROR(VLOOKUP(C1321,'SAU Lookup'!A:A,1,FALSE),S1320)</f>
        <v>53 Pembroke SAU Office</v>
      </c>
      <c r="T1321" t="str">
        <f t="shared" si="180"/>
        <v>267 Pembroke Street</v>
      </c>
      <c r="U1321" t="str">
        <f t="shared" si="181"/>
        <v>Pembroke</v>
      </c>
      <c r="V1321" t="str">
        <f t="shared" si="182"/>
        <v>03275</v>
      </c>
      <c r="W1321" t="str">
        <f t="shared" si="183"/>
        <v/>
      </c>
      <c r="X1321" t="str">
        <f t="shared" si="184"/>
        <v/>
      </c>
      <c r="Y1321" t="str">
        <f t="shared" si="185"/>
        <v/>
      </c>
      <c r="Z1321" t="str">
        <f t="shared" si="186"/>
        <v/>
      </c>
      <c r="AA1321" t="str">
        <f t="shared" si="187"/>
        <v/>
      </c>
      <c r="AB1321" t="str">
        <f t="shared" si="188"/>
        <v/>
      </c>
    </row>
    <row r="1322" spans="3:28" x14ac:dyDescent="0.2">
      <c r="C1322" t="s">
        <v>22</v>
      </c>
      <c r="J1322" t="s">
        <v>23</v>
      </c>
      <c r="L1322" t="s">
        <v>24</v>
      </c>
      <c r="M1322" t="s">
        <v>25</v>
      </c>
      <c r="P1322" t="s">
        <v>26</v>
      </c>
      <c r="R1322" t="str">
        <f>IFERROR(VLOOKUP(C1322,'SAU Lookup'!A:B,2,FALSE),"N")</f>
        <v>N</v>
      </c>
      <c r="S1322" t="str">
        <f>IFERROR(VLOOKUP(C1322,'SAU Lookup'!A:A,1,FALSE),S1321)</f>
        <v>53 Pembroke SAU Office</v>
      </c>
      <c r="T1322" t="str">
        <f t="shared" si="180"/>
        <v>267 Pembroke Street</v>
      </c>
      <c r="U1322" t="str">
        <f t="shared" si="181"/>
        <v>Pembroke</v>
      </c>
      <c r="V1322" t="str">
        <f t="shared" si="182"/>
        <v>03275</v>
      </c>
      <c r="W1322" t="str">
        <f t="shared" si="183"/>
        <v/>
      </c>
      <c r="X1322" t="str">
        <f t="shared" si="184"/>
        <v/>
      </c>
      <c r="Y1322" t="str">
        <f t="shared" si="185"/>
        <v/>
      </c>
      <c r="Z1322" t="str">
        <f t="shared" si="186"/>
        <v/>
      </c>
      <c r="AA1322" t="str">
        <f t="shared" si="187"/>
        <v/>
      </c>
      <c r="AB1322" t="str">
        <f t="shared" si="188"/>
        <v/>
      </c>
    </row>
    <row r="1323" spans="3:28" x14ac:dyDescent="0.2">
      <c r="C1323" t="s">
        <v>27</v>
      </c>
      <c r="R1323" t="str">
        <f>IFERROR(VLOOKUP(C1323,'SAU Lookup'!A:B,2,FALSE),"N")</f>
        <v>N</v>
      </c>
      <c r="S1323" t="str">
        <f>IFERROR(VLOOKUP(C1323,'SAU Lookup'!A:A,1,FALSE),S1322)</f>
        <v>53 Pembroke SAU Office</v>
      </c>
      <c r="T1323" t="str">
        <f t="shared" si="180"/>
        <v>267 Pembroke Street</v>
      </c>
      <c r="U1323" t="str">
        <f t="shared" si="181"/>
        <v>Pembroke</v>
      </c>
      <c r="V1323" t="str">
        <f t="shared" si="182"/>
        <v>03275</v>
      </c>
      <c r="W1323" t="str">
        <f t="shared" si="183"/>
        <v/>
      </c>
      <c r="X1323" t="str">
        <f t="shared" si="184"/>
        <v/>
      </c>
      <c r="Y1323" t="str">
        <f t="shared" si="185"/>
        <v/>
      </c>
      <c r="Z1323" t="str">
        <f t="shared" si="186"/>
        <v/>
      </c>
      <c r="AA1323" t="str">
        <f t="shared" si="187"/>
        <v/>
      </c>
      <c r="AB1323" t="str">
        <f t="shared" si="188"/>
        <v/>
      </c>
    </row>
    <row r="1324" spans="3:28" x14ac:dyDescent="0.2">
      <c r="C1324" t="s">
        <v>28</v>
      </c>
      <c r="R1324" t="str">
        <f>IFERROR(VLOOKUP(C1324,'SAU Lookup'!A:B,2,FALSE),"N")</f>
        <v>N</v>
      </c>
      <c r="S1324" t="str">
        <f>IFERROR(VLOOKUP(C1324,'SAU Lookup'!A:A,1,FALSE),S1323)</f>
        <v>53 Pembroke SAU Office</v>
      </c>
      <c r="T1324" t="str">
        <f t="shared" si="180"/>
        <v>267 Pembroke Street</v>
      </c>
      <c r="U1324" t="str">
        <f t="shared" si="181"/>
        <v>Pembroke</v>
      </c>
      <c r="V1324" t="str">
        <f t="shared" si="182"/>
        <v>03275</v>
      </c>
      <c r="W1324" t="str">
        <f t="shared" si="183"/>
        <v>Pembroke Academy</v>
      </c>
      <c r="X1324" t="str">
        <f t="shared" si="184"/>
        <v>209 Academy Rd.</v>
      </c>
      <c r="Y1324" t="str">
        <f t="shared" si="185"/>
        <v>Pembroke</v>
      </c>
      <c r="Z1324" t="str">
        <f t="shared" si="186"/>
        <v>03275</v>
      </c>
      <c r="AA1324" t="str">
        <f t="shared" si="187"/>
        <v xml:space="preserve">Open: M Tu W Th F </v>
      </c>
      <c r="AB1324" t="str">
        <f t="shared" si="188"/>
        <v xml:space="preserve">Serving: Br Lun </v>
      </c>
    </row>
    <row r="1325" spans="3:28" x14ac:dyDescent="0.2">
      <c r="C1325" t="s">
        <v>1136</v>
      </c>
      <c r="J1325" t="s">
        <v>1137</v>
      </c>
      <c r="L1325" t="s">
        <v>1138</v>
      </c>
      <c r="M1325" t="s">
        <v>1139</v>
      </c>
      <c r="P1325" t="s">
        <v>1109</v>
      </c>
      <c r="Q1325" t="s">
        <v>1110</v>
      </c>
      <c r="R1325" t="str">
        <f>IFERROR(VLOOKUP(C1325,'SAU Lookup'!A:B,2,FALSE),"N")</f>
        <v>N</v>
      </c>
      <c r="S1325" t="str">
        <f>IFERROR(VLOOKUP(C1325,'SAU Lookup'!A:A,1,FALSE),S1324)</f>
        <v>53 Pembroke SAU Office</v>
      </c>
      <c r="T1325" t="str">
        <f t="shared" si="180"/>
        <v>267 Pembroke Street</v>
      </c>
      <c r="U1325" t="str">
        <f t="shared" si="181"/>
        <v>Pembroke</v>
      </c>
      <c r="V1325" t="str">
        <f t="shared" si="182"/>
        <v>03275</v>
      </c>
      <c r="W1325" t="str">
        <f t="shared" si="183"/>
        <v/>
      </c>
      <c r="X1325" t="str">
        <f t="shared" si="184"/>
        <v/>
      </c>
      <c r="Y1325" t="str">
        <f t="shared" si="185"/>
        <v/>
      </c>
      <c r="Z1325" t="str">
        <f t="shared" si="186"/>
        <v/>
      </c>
      <c r="AA1325" t="str">
        <f t="shared" si="187"/>
        <v/>
      </c>
      <c r="AB1325" t="str">
        <f t="shared" si="188"/>
        <v/>
      </c>
    </row>
    <row r="1326" spans="3:28" x14ac:dyDescent="0.2">
      <c r="C1326" t="s">
        <v>22</v>
      </c>
      <c r="J1326" t="s">
        <v>23</v>
      </c>
      <c r="L1326" t="s">
        <v>24</v>
      </c>
      <c r="M1326" t="s">
        <v>25</v>
      </c>
      <c r="P1326" t="s">
        <v>26</v>
      </c>
      <c r="R1326" t="str">
        <f>IFERROR(VLOOKUP(C1326,'SAU Lookup'!A:B,2,FALSE),"N")</f>
        <v>N</v>
      </c>
      <c r="S1326" t="str">
        <f>IFERROR(VLOOKUP(C1326,'SAU Lookup'!A:A,1,FALSE),S1325)</f>
        <v>53 Pembroke SAU Office</v>
      </c>
      <c r="T1326" t="str">
        <f t="shared" si="180"/>
        <v>267 Pembroke Street</v>
      </c>
      <c r="U1326" t="str">
        <f t="shared" si="181"/>
        <v>Pembroke</v>
      </c>
      <c r="V1326" t="str">
        <f t="shared" si="182"/>
        <v>03275</v>
      </c>
      <c r="W1326" t="str">
        <f t="shared" si="183"/>
        <v/>
      </c>
      <c r="X1326" t="str">
        <f t="shared" si="184"/>
        <v/>
      </c>
      <c r="Y1326" t="str">
        <f t="shared" si="185"/>
        <v/>
      </c>
      <c r="Z1326" t="str">
        <f t="shared" si="186"/>
        <v/>
      </c>
      <c r="AA1326" t="str">
        <f t="shared" si="187"/>
        <v/>
      </c>
      <c r="AB1326" t="str">
        <f t="shared" si="188"/>
        <v/>
      </c>
    </row>
    <row r="1327" spans="3:28" x14ac:dyDescent="0.2">
      <c r="C1327" t="s">
        <v>27</v>
      </c>
      <c r="R1327" t="str">
        <f>IFERROR(VLOOKUP(C1327,'SAU Lookup'!A:B,2,FALSE),"N")</f>
        <v>N</v>
      </c>
      <c r="S1327" t="str">
        <f>IFERROR(VLOOKUP(C1327,'SAU Lookup'!A:A,1,FALSE),S1326)</f>
        <v>53 Pembroke SAU Office</v>
      </c>
      <c r="T1327" t="str">
        <f t="shared" si="180"/>
        <v>267 Pembroke Street</v>
      </c>
      <c r="U1327" t="str">
        <f t="shared" si="181"/>
        <v>Pembroke</v>
      </c>
      <c r="V1327" t="str">
        <f t="shared" si="182"/>
        <v>03275</v>
      </c>
      <c r="W1327" t="str">
        <f t="shared" si="183"/>
        <v/>
      </c>
      <c r="X1327" t="str">
        <f t="shared" si="184"/>
        <v/>
      </c>
      <c r="Y1327" t="str">
        <f t="shared" si="185"/>
        <v/>
      </c>
      <c r="Z1327" t="str">
        <f t="shared" si="186"/>
        <v/>
      </c>
      <c r="AA1327" t="str">
        <f t="shared" si="187"/>
        <v/>
      </c>
      <c r="AB1327" t="str">
        <f t="shared" si="188"/>
        <v/>
      </c>
    </row>
    <row r="1328" spans="3:28" x14ac:dyDescent="0.2">
      <c r="C1328" t="s">
        <v>28</v>
      </c>
      <c r="R1328" t="str">
        <f>IFERROR(VLOOKUP(C1328,'SAU Lookup'!A:B,2,FALSE),"N")</f>
        <v>N</v>
      </c>
      <c r="S1328" t="str">
        <f>IFERROR(VLOOKUP(C1328,'SAU Lookup'!A:A,1,FALSE),S1327)</f>
        <v>53 Pembroke SAU Office</v>
      </c>
      <c r="T1328" t="str">
        <f t="shared" si="180"/>
        <v>267 Pembroke Street</v>
      </c>
      <c r="U1328" t="str">
        <f t="shared" si="181"/>
        <v>Pembroke</v>
      </c>
      <c r="V1328" t="str">
        <f t="shared" si="182"/>
        <v>03275</v>
      </c>
      <c r="W1328" t="str">
        <f t="shared" si="183"/>
        <v>Pembroke Hill School</v>
      </c>
      <c r="X1328" t="str">
        <f t="shared" si="184"/>
        <v>300 Belanger Dr.</v>
      </c>
      <c r="Y1328" t="str">
        <f t="shared" si="185"/>
        <v>Pembroke</v>
      </c>
      <c r="Z1328" t="str">
        <f t="shared" si="186"/>
        <v>03275</v>
      </c>
      <c r="AA1328" t="str">
        <f t="shared" si="187"/>
        <v xml:space="preserve">Open: M Tu W Th F </v>
      </c>
      <c r="AB1328" t="str">
        <f t="shared" si="188"/>
        <v xml:space="preserve">Serving: Br Lun </v>
      </c>
    </row>
    <row r="1329" spans="3:28" x14ac:dyDescent="0.2">
      <c r="C1329" t="s">
        <v>1140</v>
      </c>
      <c r="J1329" t="s">
        <v>1137</v>
      </c>
      <c r="L1329" t="s">
        <v>1138</v>
      </c>
      <c r="M1329" t="s">
        <v>1141</v>
      </c>
      <c r="P1329" t="s">
        <v>1109</v>
      </c>
      <c r="Q1329" t="s">
        <v>1110</v>
      </c>
      <c r="R1329" t="str">
        <f>IFERROR(VLOOKUP(C1329,'SAU Lookup'!A:B,2,FALSE),"N")</f>
        <v>N</v>
      </c>
      <c r="S1329" t="str">
        <f>IFERROR(VLOOKUP(C1329,'SAU Lookup'!A:A,1,FALSE),S1328)</f>
        <v>53 Pembroke SAU Office</v>
      </c>
      <c r="T1329" t="str">
        <f t="shared" si="180"/>
        <v>267 Pembroke Street</v>
      </c>
      <c r="U1329" t="str">
        <f t="shared" si="181"/>
        <v>Pembroke</v>
      </c>
      <c r="V1329" t="str">
        <f t="shared" si="182"/>
        <v>03275</v>
      </c>
      <c r="W1329" t="str">
        <f t="shared" si="183"/>
        <v/>
      </c>
      <c r="X1329" t="str">
        <f t="shared" si="184"/>
        <v/>
      </c>
      <c r="Y1329" t="str">
        <f t="shared" si="185"/>
        <v/>
      </c>
      <c r="Z1329" t="str">
        <f t="shared" si="186"/>
        <v/>
      </c>
      <c r="AA1329" t="str">
        <f t="shared" si="187"/>
        <v/>
      </c>
      <c r="AB1329" t="str">
        <f t="shared" si="188"/>
        <v/>
      </c>
    </row>
    <row r="1330" spans="3:28" x14ac:dyDescent="0.2">
      <c r="C1330" t="s">
        <v>22</v>
      </c>
      <c r="J1330" t="s">
        <v>23</v>
      </c>
      <c r="L1330" t="s">
        <v>24</v>
      </c>
      <c r="M1330" t="s">
        <v>25</v>
      </c>
      <c r="P1330" t="s">
        <v>26</v>
      </c>
      <c r="R1330" t="str">
        <f>IFERROR(VLOOKUP(C1330,'SAU Lookup'!A:B,2,FALSE),"N")</f>
        <v>N</v>
      </c>
      <c r="S1330" t="str">
        <f>IFERROR(VLOOKUP(C1330,'SAU Lookup'!A:A,1,FALSE),S1329)</f>
        <v>53 Pembroke SAU Office</v>
      </c>
      <c r="T1330" t="str">
        <f t="shared" si="180"/>
        <v>267 Pembroke Street</v>
      </c>
      <c r="U1330" t="str">
        <f t="shared" si="181"/>
        <v>Pembroke</v>
      </c>
      <c r="V1330" t="str">
        <f t="shared" si="182"/>
        <v>03275</v>
      </c>
      <c r="W1330" t="str">
        <f t="shared" si="183"/>
        <v/>
      </c>
      <c r="X1330" t="str">
        <f t="shared" si="184"/>
        <v/>
      </c>
      <c r="Y1330" t="str">
        <f t="shared" si="185"/>
        <v/>
      </c>
      <c r="Z1330" t="str">
        <f t="shared" si="186"/>
        <v/>
      </c>
      <c r="AA1330" t="str">
        <f t="shared" si="187"/>
        <v/>
      </c>
      <c r="AB1330" t="str">
        <f t="shared" si="188"/>
        <v/>
      </c>
    </row>
    <row r="1331" spans="3:28" x14ac:dyDescent="0.2">
      <c r="C1331" t="s">
        <v>27</v>
      </c>
      <c r="R1331" t="str">
        <f>IFERROR(VLOOKUP(C1331,'SAU Lookup'!A:B,2,FALSE),"N")</f>
        <v>N</v>
      </c>
      <c r="S1331" t="str">
        <f>IFERROR(VLOOKUP(C1331,'SAU Lookup'!A:A,1,FALSE),S1330)</f>
        <v>53 Pembroke SAU Office</v>
      </c>
      <c r="T1331" t="str">
        <f t="shared" si="180"/>
        <v>267 Pembroke Street</v>
      </c>
      <c r="U1331" t="str">
        <f t="shared" si="181"/>
        <v>Pembroke</v>
      </c>
      <c r="V1331" t="str">
        <f t="shared" si="182"/>
        <v>03275</v>
      </c>
      <c r="W1331" t="str">
        <f t="shared" si="183"/>
        <v/>
      </c>
      <c r="X1331" t="str">
        <f t="shared" si="184"/>
        <v/>
      </c>
      <c r="Y1331" t="str">
        <f t="shared" si="185"/>
        <v/>
      </c>
      <c r="Z1331" t="str">
        <f t="shared" si="186"/>
        <v/>
      </c>
      <c r="AA1331" t="str">
        <f t="shared" si="187"/>
        <v/>
      </c>
      <c r="AB1331" t="str">
        <f t="shared" si="188"/>
        <v/>
      </c>
    </row>
    <row r="1332" spans="3:28" x14ac:dyDescent="0.2">
      <c r="C1332" t="s">
        <v>28</v>
      </c>
      <c r="R1332" t="str">
        <f>IFERROR(VLOOKUP(C1332,'SAU Lookup'!A:B,2,FALSE),"N")</f>
        <v>N</v>
      </c>
      <c r="S1332" t="str">
        <f>IFERROR(VLOOKUP(C1332,'SAU Lookup'!A:A,1,FALSE),S1331)</f>
        <v>53 Pembroke SAU Office</v>
      </c>
      <c r="T1332" t="str">
        <f t="shared" si="180"/>
        <v>267 Pembroke Street</v>
      </c>
      <c r="U1332" t="str">
        <f t="shared" si="181"/>
        <v>Pembroke</v>
      </c>
      <c r="V1332" t="str">
        <f t="shared" si="182"/>
        <v>03275</v>
      </c>
      <c r="W1332" t="str">
        <f t="shared" si="183"/>
        <v>Pembroke Village School</v>
      </c>
      <c r="X1332" t="str">
        <f t="shared" si="184"/>
        <v>30 High St.</v>
      </c>
      <c r="Y1332" t="str">
        <f t="shared" si="185"/>
        <v>Pembroke</v>
      </c>
      <c r="Z1332" t="str">
        <f t="shared" si="186"/>
        <v>03275</v>
      </c>
      <c r="AA1332" t="str">
        <f t="shared" si="187"/>
        <v xml:space="preserve">Open: M Tu W Th F </v>
      </c>
      <c r="AB1332" t="str">
        <f t="shared" si="188"/>
        <v xml:space="preserve">Serving: Br Lun </v>
      </c>
    </row>
    <row r="1333" spans="3:28" x14ac:dyDescent="0.2">
      <c r="C1333" t="s">
        <v>1142</v>
      </c>
      <c r="J1333" t="s">
        <v>1137</v>
      </c>
      <c r="L1333" t="s">
        <v>1138</v>
      </c>
      <c r="M1333" t="s">
        <v>1143</v>
      </c>
      <c r="P1333" t="s">
        <v>1109</v>
      </c>
      <c r="Q1333" t="s">
        <v>1110</v>
      </c>
      <c r="R1333" t="str">
        <f>IFERROR(VLOOKUP(C1333,'SAU Lookup'!A:B,2,FALSE),"N")</f>
        <v>N</v>
      </c>
      <c r="S1333" t="str">
        <f>IFERROR(VLOOKUP(C1333,'SAU Lookup'!A:A,1,FALSE),S1332)</f>
        <v>53 Pembroke SAU Office</v>
      </c>
      <c r="T1333" t="str">
        <f t="shared" si="180"/>
        <v>267 Pembroke Street</v>
      </c>
      <c r="U1333" t="str">
        <f t="shared" si="181"/>
        <v>Pembroke</v>
      </c>
      <c r="V1333" t="str">
        <f t="shared" si="182"/>
        <v>03275</v>
      </c>
      <c r="W1333" t="str">
        <f t="shared" si="183"/>
        <v/>
      </c>
      <c r="X1333" t="str">
        <f t="shared" si="184"/>
        <v/>
      </c>
      <c r="Y1333" t="str">
        <f t="shared" si="185"/>
        <v/>
      </c>
      <c r="Z1333" t="str">
        <f t="shared" si="186"/>
        <v/>
      </c>
      <c r="AA1333" t="str">
        <f t="shared" si="187"/>
        <v/>
      </c>
      <c r="AB1333" t="str">
        <f t="shared" si="188"/>
        <v/>
      </c>
    </row>
    <row r="1334" spans="3:28" x14ac:dyDescent="0.2">
      <c r="C1334" t="s">
        <v>22</v>
      </c>
      <c r="J1334" t="s">
        <v>23</v>
      </c>
      <c r="L1334" t="s">
        <v>24</v>
      </c>
      <c r="M1334" t="s">
        <v>25</v>
      </c>
      <c r="P1334" t="s">
        <v>26</v>
      </c>
      <c r="R1334" t="str">
        <f>IFERROR(VLOOKUP(C1334,'SAU Lookup'!A:B,2,FALSE),"N")</f>
        <v>N</v>
      </c>
      <c r="S1334" t="str">
        <f>IFERROR(VLOOKUP(C1334,'SAU Lookup'!A:A,1,FALSE),S1333)</f>
        <v>53 Pembroke SAU Office</v>
      </c>
      <c r="T1334" t="str">
        <f t="shared" si="180"/>
        <v>267 Pembroke Street</v>
      </c>
      <c r="U1334" t="str">
        <f t="shared" si="181"/>
        <v>Pembroke</v>
      </c>
      <c r="V1334" t="str">
        <f t="shared" si="182"/>
        <v>03275</v>
      </c>
      <c r="W1334" t="str">
        <f t="shared" si="183"/>
        <v/>
      </c>
      <c r="X1334" t="str">
        <f t="shared" si="184"/>
        <v/>
      </c>
      <c r="Y1334" t="str">
        <f t="shared" si="185"/>
        <v/>
      </c>
      <c r="Z1334" t="str">
        <f t="shared" si="186"/>
        <v/>
      </c>
      <c r="AA1334" t="str">
        <f t="shared" si="187"/>
        <v/>
      </c>
      <c r="AB1334" t="str">
        <f t="shared" si="188"/>
        <v/>
      </c>
    </row>
    <row r="1335" spans="3:28" x14ac:dyDescent="0.2">
      <c r="C1335" t="s">
        <v>27</v>
      </c>
      <c r="R1335" t="str">
        <f>IFERROR(VLOOKUP(C1335,'SAU Lookup'!A:B,2,FALSE),"N")</f>
        <v>N</v>
      </c>
      <c r="S1335" t="str">
        <f>IFERROR(VLOOKUP(C1335,'SAU Lookup'!A:A,1,FALSE),S1334)</f>
        <v>53 Pembroke SAU Office</v>
      </c>
      <c r="T1335" t="str">
        <f t="shared" si="180"/>
        <v>267 Pembroke Street</v>
      </c>
      <c r="U1335" t="str">
        <f t="shared" si="181"/>
        <v>Pembroke</v>
      </c>
      <c r="V1335" t="str">
        <f t="shared" si="182"/>
        <v>03275</v>
      </c>
      <c r="W1335" t="str">
        <f t="shared" si="183"/>
        <v/>
      </c>
      <c r="X1335" t="str">
        <f t="shared" si="184"/>
        <v/>
      </c>
      <c r="Y1335" t="str">
        <f t="shared" si="185"/>
        <v/>
      </c>
      <c r="Z1335" t="str">
        <f t="shared" si="186"/>
        <v/>
      </c>
      <c r="AA1335" t="str">
        <f t="shared" si="187"/>
        <v/>
      </c>
      <c r="AB1335" t="str">
        <f t="shared" si="188"/>
        <v/>
      </c>
    </row>
    <row r="1336" spans="3:28" x14ac:dyDescent="0.2">
      <c r="C1336" t="s">
        <v>28</v>
      </c>
      <c r="R1336" t="str">
        <f>IFERROR(VLOOKUP(C1336,'SAU Lookup'!A:B,2,FALSE),"N")</f>
        <v>N</v>
      </c>
      <c r="S1336" t="str">
        <f>IFERROR(VLOOKUP(C1336,'SAU Lookup'!A:A,1,FALSE),S1335)</f>
        <v>53 Pembroke SAU Office</v>
      </c>
      <c r="T1336" t="str">
        <f t="shared" si="180"/>
        <v>267 Pembroke Street</v>
      </c>
      <c r="U1336" t="str">
        <f t="shared" si="181"/>
        <v>Pembroke</v>
      </c>
      <c r="V1336" t="str">
        <f t="shared" si="182"/>
        <v>03275</v>
      </c>
      <c r="W1336" t="str">
        <f t="shared" si="183"/>
        <v>Pembroke Village School</v>
      </c>
      <c r="X1336" t="str">
        <f t="shared" si="184"/>
        <v>30 High St.</v>
      </c>
      <c r="Y1336" t="str">
        <f t="shared" si="185"/>
        <v>Pembroke</v>
      </c>
      <c r="Z1336" t="str">
        <f t="shared" si="186"/>
        <v>03275</v>
      </c>
      <c r="AA1336" t="str">
        <f t="shared" si="187"/>
        <v xml:space="preserve">Open: M </v>
      </c>
      <c r="AB1336" t="str">
        <f t="shared" si="188"/>
        <v xml:space="preserve">Serving: Br Lun </v>
      </c>
    </row>
    <row r="1337" spans="3:28" x14ac:dyDescent="0.2">
      <c r="C1337" t="s">
        <v>1142</v>
      </c>
      <c r="J1337" t="s">
        <v>1137</v>
      </c>
      <c r="L1337" t="s">
        <v>1138</v>
      </c>
      <c r="M1337" t="s">
        <v>1143</v>
      </c>
      <c r="P1337" t="s">
        <v>1109</v>
      </c>
      <c r="Q1337" t="s">
        <v>1110</v>
      </c>
      <c r="R1337" t="str">
        <f>IFERROR(VLOOKUP(C1337,'SAU Lookup'!A:B,2,FALSE),"N")</f>
        <v>N</v>
      </c>
      <c r="S1337" t="str">
        <f>IFERROR(VLOOKUP(C1337,'SAU Lookup'!A:A,1,FALSE),S1336)</f>
        <v>53 Pembroke SAU Office</v>
      </c>
      <c r="T1337" t="str">
        <f t="shared" si="180"/>
        <v>267 Pembroke Street</v>
      </c>
      <c r="U1337" t="str">
        <f t="shared" si="181"/>
        <v>Pembroke</v>
      </c>
      <c r="V1337" t="str">
        <f t="shared" si="182"/>
        <v>03275</v>
      </c>
      <c r="W1337" t="str">
        <f t="shared" si="183"/>
        <v/>
      </c>
      <c r="X1337" t="str">
        <f t="shared" si="184"/>
        <v/>
      </c>
      <c r="Y1337" t="str">
        <f t="shared" si="185"/>
        <v/>
      </c>
      <c r="Z1337" t="str">
        <f t="shared" si="186"/>
        <v/>
      </c>
      <c r="AA1337" t="str">
        <f t="shared" si="187"/>
        <v/>
      </c>
      <c r="AB1337" t="str">
        <f t="shared" si="188"/>
        <v/>
      </c>
    </row>
    <row r="1338" spans="3:28" x14ac:dyDescent="0.2">
      <c r="C1338" t="s">
        <v>93</v>
      </c>
      <c r="J1338" t="s">
        <v>23</v>
      </c>
      <c r="L1338" t="s">
        <v>24</v>
      </c>
      <c r="M1338" t="s">
        <v>25</v>
      </c>
      <c r="P1338" t="s">
        <v>26</v>
      </c>
      <c r="R1338" t="str">
        <f>IFERROR(VLOOKUP(C1338,'SAU Lookup'!A:B,2,FALSE),"N")</f>
        <v>N</v>
      </c>
      <c r="S1338" t="str">
        <f>IFERROR(VLOOKUP(C1338,'SAU Lookup'!A:A,1,FALSE),S1337)</f>
        <v>53 Pembroke SAU Office</v>
      </c>
      <c r="T1338" t="str">
        <f t="shared" si="180"/>
        <v>267 Pembroke Street</v>
      </c>
      <c r="U1338" t="str">
        <f t="shared" si="181"/>
        <v>Pembroke</v>
      </c>
      <c r="V1338" t="str">
        <f t="shared" si="182"/>
        <v>03275</v>
      </c>
      <c r="W1338" t="str">
        <f t="shared" si="183"/>
        <v/>
      </c>
      <c r="X1338" t="str">
        <f t="shared" si="184"/>
        <v/>
      </c>
      <c r="Y1338" t="str">
        <f t="shared" si="185"/>
        <v/>
      </c>
      <c r="Z1338" t="str">
        <f t="shared" si="186"/>
        <v/>
      </c>
      <c r="AA1338" t="str">
        <f t="shared" si="187"/>
        <v/>
      </c>
      <c r="AB1338" t="str">
        <f t="shared" si="188"/>
        <v/>
      </c>
    </row>
    <row r="1339" spans="3:28" x14ac:dyDescent="0.2">
      <c r="C1339" t="s">
        <v>27</v>
      </c>
      <c r="R1339" t="str">
        <f>IFERROR(VLOOKUP(C1339,'SAU Lookup'!A:B,2,FALSE),"N")</f>
        <v>N</v>
      </c>
      <c r="S1339" t="str">
        <f>IFERROR(VLOOKUP(C1339,'SAU Lookup'!A:A,1,FALSE),S1338)</f>
        <v>53 Pembroke SAU Office</v>
      </c>
      <c r="T1339" t="str">
        <f t="shared" si="180"/>
        <v>267 Pembroke Street</v>
      </c>
      <c r="U1339" t="str">
        <f t="shared" si="181"/>
        <v>Pembroke</v>
      </c>
      <c r="V1339" t="str">
        <f t="shared" si="182"/>
        <v>03275</v>
      </c>
      <c r="W1339" t="str">
        <f t="shared" si="183"/>
        <v/>
      </c>
      <c r="X1339" t="str">
        <f t="shared" si="184"/>
        <v/>
      </c>
      <c r="Y1339" t="str">
        <f t="shared" si="185"/>
        <v/>
      </c>
      <c r="Z1339" t="str">
        <f t="shared" si="186"/>
        <v/>
      </c>
      <c r="AA1339" t="str">
        <f t="shared" si="187"/>
        <v/>
      </c>
      <c r="AB1339" t="str">
        <f t="shared" si="188"/>
        <v/>
      </c>
    </row>
    <row r="1340" spans="3:28" x14ac:dyDescent="0.2">
      <c r="C1340" t="s">
        <v>28</v>
      </c>
      <c r="R1340" t="str">
        <f>IFERROR(VLOOKUP(C1340,'SAU Lookup'!A:B,2,FALSE),"N")</f>
        <v>N</v>
      </c>
      <c r="S1340" t="str">
        <f>IFERROR(VLOOKUP(C1340,'SAU Lookup'!A:A,1,FALSE),S1339)</f>
        <v>53 Pembroke SAU Office</v>
      </c>
      <c r="T1340" t="str">
        <f t="shared" si="180"/>
        <v>267 Pembroke Street</v>
      </c>
      <c r="U1340" t="str">
        <f t="shared" si="181"/>
        <v>Pembroke</v>
      </c>
      <c r="V1340" t="str">
        <f t="shared" si="182"/>
        <v>03275</v>
      </c>
      <c r="W1340" t="str">
        <f t="shared" si="183"/>
        <v>Strong Foundations Charter School</v>
      </c>
      <c r="X1340" t="str">
        <f t="shared" si="184"/>
        <v>715 Riverwood Dr.</v>
      </c>
      <c r="Y1340" t="str">
        <f t="shared" si="185"/>
        <v>Pembroke</v>
      </c>
      <c r="Z1340" t="str">
        <f t="shared" si="186"/>
        <v>03275</v>
      </c>
      <c r="AA1340" t="str">
        <f t="shared" si="187"/>
        <v xml:space="preserve">Open: M Tu W Th F </v>
      </c>
      <c r="AB1340" t="str">
        <f t="shared" si="188"/>
        <v xml:space="preserve">Serving: Br Lun </v>
      </c>
    </row>
    <row r="1341" spans="3:28" x14ac:dyDescent="0.2">
      <c r="C1341" t="s">
        <v>1144</v>
      </c>
      <c r="J1341" t="s">
        <v>1137</v>
      </c>
      <c r="L1341" t="s">
        <v>1145</v>
      </c>
      <c r="M1341" t="s">
        <v>1146</v>
      </c>
      <c r="P1341" t="s">
        <v>1109</v>
      </c>
      <c r="Q1341" t="s">
        <v>1110</v>
      </c>
      <c r="R1341" t="str">
        <f>IFERROR(VLOOKUP(C1341,'SAU Lookup'!A:B,2,FALSE),"N")</f>
        <v>N</v>
      </c>
      <c r="S1341" t="str">
        <f>IFERROR(VLOOKUP(C1341,'SAU Lookup'!A:A,1,FALSE),S1340)</f>
        <v>53 Pembroke SAU Office</v>
      </c>
      <c r="T1341" t="str">
        <f t="shared" si="180"/>
        <v>267 Pembroke Street</v>
      </c>
      <c r="U1341" t="str">
        <f t="shared" si="181"/>
        <v>Pembroke</v>
      </c>
      <c r="V1341" t="str">
        <f t="shared" si="182"/>
        <v>03275</v>
      </c>
      <c r="W1341" t="str">
        <f t="shared" si="183"/>
        <v/>
      </c>
      <c r="X1341" t="str">
        <f t="shared" si="184"/>
        <v/>
      </c>
      <c r="Y1341" t="str">
        <f t="shared" si="185"/>
        <v/>
      </c>
      <c r="Z1341" t="str">
        <f t="shared" si="186"/>
        <v/>
      </c>
      <c r="AA1341" t="str">
        <f t="shared" si="187"/>
        <v/>
      </c>
      <c r="AB1341" t="str">
        <f t="shared" si="188"/>
        <v/>
      </c>
    </row>
    <row r="1342" spans="3:28" x14ac:dyDescent="0.2">
      <c r="C1342" t="s">
        <v>22</v>
      </c>
      <c r="J1342" t="s">
        <v>23</v>
      </c>
      <c r="L1342" t="s">
        <v>24</v>
      </c>
      <c r="M1342" t="s">
        <v>25</v>
      </c>
      <c r="P1342" t="s">
        <v>26</v>
      </c>
      <c r="R1342" t="str">
        <f>IFERROR(VLOOKUP(C1342,'SAU Lookup'!A:B,2,FALSE),"N")</f>
        <v>N</v>
      </c>
      <c r="S1342" t="str">
        <f>IFERROR(VLOOKUP(C1342,'SAU Lookup'!A:A,1,FALSE),S1341)</f>
        <v>53 Pembroke SAU Office</v>
      </c>
      <c r="T1342" t="str">
        <f t="shared" si="180"/>
        <v>267 Pembroke Street</v>
      </c>
      <c r="U1342" t="str">
        <f t="shared" si="181"/>
        <v>Pembroke</v>
      </c>
      <c r="V1342" t="str">
        <f t="shared" si="182"/>
        <v>03275</v>
      </c>
      <c r="W1342" t="str">
        <f t="shared" si="183"/>
        <v/>
      </c>
      <c r="X1342" t="str">
        <f t="shared" si="184"/>
        <v/>
      </c>
      <c r="Y1342" t="str">
        <f t="shared" si="185"/>
        <v/>
      </c>
      <c r="Z1342" t="str">
        <f t="shared" si="186"/>
        <v/>
      </c>
      <c r="AA1342" t="str">
        <f t="shared" si="187"/>
        <v/>
      </c>
      <c r="AB1342" t="str">
        <f t="shared" si="188"/>
        <v/>
      </c>
    </row>
    <row r="1343" spans="3:28" x14ac:dyDescent="0.2">
      <c r="C1343" t="s">
        <v>27</v>
      </c>
      <c r="R1343" t="str">
        <f>IFERROR(VLOOKUP(C1343,'SAU Lookup'!A:B,2,FALSE),"N")</f>
        <v>N</v>
      </c>
      <c r="S1343" t="str">
        <f>IFERROR(VLOOKUP(C1343,'SAU Lookup'!A:A,1,FALSE),S1342)</f>
        <v>53 Pembroke SAU Office</v>
      </c>
      <c r="T1343" t="str">
        <f t="shared" si="180"/>
        <v>267 Pembroke Street</v>
      </c>
      <c r="U1343" t="str">
        <f t="shared" si="181"/>
        <v>Pembroke</v>
      </c>
      <c r="V1343" t="str">
        <f t="shared" si="182"/>
        <v>03275</v>
      </c>
      <c r="W1343" t="str">
        <f t="shared" si="183"/>
        <v/>
      </c>
      <c r="X1343" t="str">
        <f t="shared" si="184"/>
        <v/>
      </c>
      <c r="Y1343" t="str">
        <f t="shared" si="185"/>
        <v/>
      </c>
      <c r="Z1343" t="str">
        <f t="shared" si="186"/>
        <v/>
      </c>
      <c r="AA1343" t="str">
        <f t="shared" si="187"/>
        <v/>
      </c>
      <c r="AB1343" t="str">
        <f t="shared" si="188"/>
        <v/>
      </c>
    </row>
    <row r="1344" spans="3:28" x14ac:dyDescent="0.2">
      <c r="C1344" t="s">
        <v>28</v>
      </c>
      <c r="R1344" t="str">
        <f>IFERROR(VLOOKUP(C1344,'SAU Lookup'!A:B,2,FALSE),"N")</f>
        <v>N</v>
      </c>
      <c r="S1344" t="str">
        <f>IFERROR(VLOOKUP(C1344,'SAU Lookup'!A:A,1,FALSE),S1343)</f>
        <v>53 Pembroke SAU Office</v>
      </c>
      <c r="T1344" t="str">
        <f t="shared" si="180"/>
        <v>267 Pembroke Street</v>
      </c>
      <c r="U1344" t="str">
        <f t="shared" si="181"/>
        <v>Pembroke</v>
      </c>
      <c r="V1344" t="str">
        <f t="shared" si="182"/>
        <v>03275</v>
      </c>
      <c r="W1344" t="str">
        <f t="shared" si="183"/>
        <v>Three Rivers School</v>
      </c>
      <c r="X1344" t="str">
        <f t="shared" si="184"/>
        <v>243 Academy Rd.</v>
      </c>
      <c r="Y1344" t="str">
        <f t="shared" si="185"/>
        <v>Pembroke</v>
      </c>
      <c r="Z1344" t="str">
        <f t="shared" si="186"/>
        <v>03275</v>
      </c>
      <c r="AA1344" t="str">
        <f t="shared" si="187"/>
        <v xml:space="preserve">Open: M Tu W Th F </v>
      </c>
      <c r="AB1344" t="str">
        <f t="shared" si="188"/>
        <v xml:space="preserve">Serving: Br Lun </v>
      </c>
    </row>
    <row r="1345" spans="3:28" x14ac:dyDescent="0.2">
      <c r="C1345" t="s">
        <v>1147</v>
      </c>
      <c r="J1345" t="s">
        <v>1137</v>
      </c>
      <c r="L1345" t="s">
        <v>1138</v>
      </c>
      <c r="M1345" t="s">
        <v>1148</v>
      </c>
      <c r="P1345" t="s">
        <v>1109</v>
      </c>
      <c r="Q1345" t="s">
        <v>1110</v>
      </c>
      <c r="R1345" t="str">
        <f>IFERROR(VLOOKUP(C1345,'SAU Lookup'!A:B,2,FALSE),"N")</f>
        <v>N</v>
      </c>
      <c r="S1345" t="str">
        <f>IFERROR(VLOOKUP(C1345,'SAU Lookup'!A:A,1,FALSE),S1344)</f>
        <v>53 Pembroke SAU Office</v>
      </c>
      <c r="T1345" t="str">
        <f t="shared" si="180"/>
        <v>267 Pembroke Street</v>
      </c>
      <c r="U1345" t="str">
        <f t="shared" si="181"/>
        <v>Pembroke</v>
      </c>
      <c r="V1345" t="str">
        <f t="shared" si="182"/>
        <v>03275</v>
      </c>
      <c r="W1345" t="str">
        <f t="shared" si="183"/>
        <v/>
      </c>
      <c r="X1345" t="str">
        <f t="shared" si="184"/>
        <v/>
      </c>
      <c r="Y1345" t="str">
        <f t="shared" si="185"/>
        <v/>
      </c>
      <c r="Z1345" t="str">
        <f t="shared" si="186"/>
        <v/>
      </c>
      <c r="AA1345" t="str">
        <f t="shared" si="187"/>
        <v/>
      </c>
      <c r="AB1345" t="str">
        <f t="shared" si="188"/>
        <v/>
      </c>
    </row>
    <row r="1346" spans="3:28" x14ac:dyDescent="0.2">
      <c r="C1346" t="s">
        <v>22</v>
      </c>
      <c r="J1346" t="s">
        <v>23</v>
      </c>
      <c r="L1346" t="s">
        <v>24</v>
      </c>
      <c r="M1346" t="s">
        <v>25</v>
      </c>
      <c r="P1346" t="s">
        <v>26</v>
      </c>
      <c r="R1346" t="str">
        <f>IFERROR(VLOOKUP(C1346,'SAU Lookup'!A:B,2,FALSE),"N")</f>
        <v>N</v>
      </c>
      <c r="S1346" t="str">
        <f>IFERROR(VLOOKUP(C1346,'SAU Lookup'!A:A,1,FALSE),S1345)</f>
        <v>53 Pembroke SAU Office</v>
      </c>
      <c r="T1346" t="str">
        <f t="shared" si="180"/>
        <v>267 Pembroke Street</v>
      </c>
      <c r="U1346" t="str">
        <f t="shared" si="181"/>
        <v>Pembroke</v>
      </c>
      <c r="V1346" t="str">
        <f t="shared" si="182"/>
        <v>03275</v>
      </c>
      <c r="W1346" t="str">
        <f t="shared" si="183"/>
        <v/>
      </c>
      <c r="X1346" t="str">
        <f t="shared" si="184"/>
        <v/>
      </c>
      <c r="Y1346" t="str">
        <f t="shared" si="185"/>
        <v/>
      </c>
      <c r="Z1346" t="str">
        <f t="shared" si="186"/>
        <v/>
      </c>
      <c r="AA1346" t="str">
        <f t="shared" si="187"/>
        <v/>
      </c>
      <c r="AB1346" t="str">
        <f t="shared" si="188"/>
        <v/>
      </c>
    </row>
    <row r="1347" spans="3:28" x14ac:dyDescent="0.2">
      <c r="C1347" t="s">
        <v>27</v>
      </c>
      <c r="R1347" t="str">
        <f>IFERROR(VLOOKUP(C1347,'SAU Lookup'!A:B,2,FALSE),"N")</f>
        <v>N</v>
      </c>
      <c r="S1347" t="str">
        <f>IFERROR(VLOOKUP(C1347,'SAU Lookup'!A:A,1,FALSE),S1346)</f>
        <v>53 Pembroke SAU Office</v>
      </c>
      <c r="T1347" t="str">
        <f t="shared" si="180"/>
        <v>267 Pembroke Street</v>
      </c>
      <c r="U1347" t="str">
        <f t="shared" si="181"/>
        <v>Pembroke</v>
      </c>
      <c r="V1347" t="str">
        <f t="shared" si="182"/>
        <v>03275</v>
      </c>
      <c r="W1347" t="str">
        <f t="shared" si="183"/>
        <v/>
      </c>
      <c r="X1347" t="str">
        <f t="shared" si="184"/>
        <v/>
      </c>
      <c r="Y1347" t="str">
        <f t="shared" si="185"/>
        <v/>
      </c>
      <c r="Z1347" t="str">
        <f t="shared" si="186"/>
        <v/>
      </c>
      <c r="AA1347" t="str">
        <f t="shared" si="187"/>
        <v/>
      </c>
      <c r="AB1347" t="str">
        <f t="shared" si="188"/>
        <v/>
      </c>
    </row>
    <row r="1348" spans="3:28" x14ac:dyDescent="0.2">
      <c r="C1348" t="s">
        <v>28</v>
      </c>
      <c r="R1348" t="str">
        <f>IFERROR(VLOOKUP(C1348,'SAU Lookup'!A:B,2,FALSE),"N")</f>
        <v>N</v>
      </c>
      <c r="S1348" t="str">
        <f>IFERROR(VLOOKUP(C1348,'SAU Lookup'!A:A,1,FALSE),S1347)</f>
        <v>53 Pembroke SAU Office</v>
      </c>
      <c r="T1348" t="str">
        <f t="shared" si="180"/>
        <v>267 Pembroke Street</v>
      </c>
      <c r="U1348" t="str">
        <f t="shared" si="181"/>
        <v>Pembroke</v>
      </c>
      <c r="V1348" t="str">
        <f t="shared" si="182"/>
        <v>03275</v>
      </c>
      <c r="W1348" t="str">
        <f t="shared" si="183"/>
        <v/>
      </c>
      <c r="X1348" t="str">
        <f t="shared" si="184"/>
        <v/>
      </c>
      <c r="Y1348" t="str">
        <f t="shared" si="185"/>
        <v/>
      </c>
      <c r="Z1348" t="str">
        <f t="shared" si="186"/>
        <v/>
      </c>
      <c r="AA1348" t="str">
        <f t="shared" si="187"/>
        <v/>
      </c>
      <c r="AB1348" t="str">
        <f t="shared" si="188"/>
        <v/>
      </c>
    </row>
    <row r="1349" spans="3:28" x14ac:dyDescent="0.2">
      <c r="C1349" t="s">
        <v>1149</v>
      </c>
      <c r="J1349" t="s">
        <v>1150</v>
      </c>
      <c r="L1349" t="s">
        <v>1151</v>
      </c>
      <c r="M1349" t="s">
        <v>1152</v>
      </c>
      <c r="P1349" t="s">
        <v>1153</v>
      </c>
      <c r="Q1349" t="s">
        <v>1154</v>
      </c>
      <c r="R1349" t="str">
        <f>IFERROR(VLOOKUP(C1349,'SAU Lookup'!A:B,2,FALSE),"N")</f>
        <v>Y</v>
      </c>
      <c r="S1349" t="str">
        <f>IFERROR(VLOOKUP(C1349,'SAU Lookup'!A:A,1,FALSE),S1348)</f>
        <v>54 Rochester SAU Office</v>
      </c>
      <c r="T1349" t="str">
        <f t="shared" si="180"/>
        <v>150 Wakefield Street   Suite 8</v>
      </c>
      <c r="U1349" t="str">
        <f t="shared" si="181"/>
        <v>Rochester</v>
      </c>
      <c r="V1349" t="str">
        <f t="shared" si="182"/>
        <v>03867</v>
      </c>
      <c r="W1349" t="str">
        <f t="shared" si="183"/>
        <v>Chamberlain Street School</v>
      </c>
      <c r="X1349" t="str">
        <f t="shared" si="184"/>
        <v>65 Chamberlain St.</v>
      </c>
      <c r="Y1349" t="str">
        <f t="shared" si="185"/>
        <v>Rochester</v>
      </c>
      <c r="Z1349" t="str">
        <f t="shared" si="186"/>
        <v>03867</v>
      </c>
      <c r="AA1349" t="str">
        <f t="shared" si="187"/>
        <v xml:space="preserve">Open: M Tu W Th F </v>
      </c>
      <c r="AB1349" t="str">
        <f t="shared" si="188"/>
        <v xml:space="preserve">Serving: Br Lun </v>
      </c>
    </row>
    <row r="1350" spans="3:28" x14ac:dyDescent="0.2">
      <c r="C1350" t="s">
        <v>1155</v>
      </c>
      <c r="J1350" t="s">
        <v>1156</v>
      </c>
      <c r="L1350" t="s">
        <v>1157</v>
      </c>
      <c r="M1350" t="s">
        <v>1158</v>
      </c>
      <c r="P1350" t="s">
        <v>1153</v>
      </c>
      <c r="Q1350" t="s">
        <v>1154</v>
      </c>
      <c r="R1350" t="str">
        <f>IFERROR(VLOOKUP(C1350,'SAU Lookup'!A:B,2,FALSE),"N")</f>
        <v>N</v>
      </c>
      <c r="S1350" t="str">
        <f>IFERROR(VLOOKUP(C1350,'SAU Lookup'!A:A,1,FALSE),S1349)</f>
        <v>54 Rochester SAU Office</v>
      </c>
      <c r="T1350" t="str">
        <f t="shared" si="180"/>
        <v>150 Wakefield Street   Suite 8</v>
      </c>
      <c r="U1350" t="str">
        <f t="shared" si="181"/>
        <v>Rochester</v>
      </c>
      <c r="V1350" t="str">
        <f t="shared" si="182"/>
        <v>03867</v>
      </c>
      <c r="W1350" t="str">
        <f t="shared" si="183"/>
        <v/>
      </c>
      <c r="X1350" t="str">
        <f t="shared" si="184"/>
        <v/>
      </c>
      <c r="Y1350" t="str">
        <f t="shared" si="185"/>
        <v/>
      </c>
      <c r="Z1350" t="str">
        <f t="shared" si="186"/>
        <v/>
      </c>
      <c r="AA1350" t="str">
        <f t="shared" si="187"/>
        <v/>
      </c>
      <c r="AB1350" t="str">
        <f t="shared" si="188"/>
        <v/>
      </c>
    </row>
    <row r="1351" spans="3:28" x14ac:dyDescent="0.2">
      <c r="C1351" t="s">
        <v>22</v>
      </c>
      <c r="J1351" t="s">
        <v>23</v>
      </c>
      <c r="L1351" t="s">
        <v>24</v>
      </c>
      <c r="M1351" t="s">
        <v>25</v>
      </c>
      <c r="P1351" t="s">
        <v>26</v>
      </c>
      <c r="R1351" t="str">
        <f>IFERROR(VLOOKUP(C1351,'SAU Lookup'!A:B,2,FALSE),"N")</f>
        <v>N</v>
      </c>
      <c r="S1351" t="str">
        <f>IFERROR(VLOOKUP(C1351,'SAU Lookup'!A:A,1,FALSE),S1350)</f>
        <v>54 Rochester SAU Office</v>
      </c>
      <c r="T1351" t="str">
        <f t="shared" si="180"/>
        <v>150 Wakefield Street   Suite 8</v>
      </c>
      <c r="U1351" t="str">
        <f t="shared" si="181"/>
        <v>Rochester</v>
      </c>
      <c r="V1351" t="str">
        <f t="shared" si="182"/>
        <v>03867</v>
      </c>
      <c r="W1351" t="str">
        <f t="shared" si="183"/>
        <v/>
      </c>
      <c r="X1351" t="str">
        <f t="shared" si="184"/>
        <v/>
      </c>
      <c r="Y1351" t="str">
        <f t="shared" si="185"/>
        <v/>
      </c>
      <c r="Z1351" t="str">
        <f t="shared" si="186"/>
        <v/>
      </c>
      <c r="AA1351" t="str">
        <f t="shared" si="187"/>
        <v/>
      </c>
      <c r="AB1351" t="str">
        <f t="shared" si="188"/>
        <v/>
      </c>
    </row>
    <row r="1352" spans="3:28" x14ac:dyDescent="0.2">
      <c r="C1352" t="s">
        <v>27</v>
      </c>
      <c r="R1352" t="str">
        <f>IFERROR(VLOOKUP(C1352,'SAU Lookup'!A:B,2,FALSE),"N")</f>
        <v>N</v>
      </c>
      <c r="S1352" t="str">
        <f>IFERROR(VLOOKUP(C1352,'SAU Lookup'!A:A,1,FALSE),S1351)</f>
        <v>54 Rochester SAU Office</v>
      </c>
      <c r="T1352" t="str">
        <f t="shared" si="180"/>
        <v>150 Wakefield Street   Suite 8</v>
      </c>
      <c r="U1352" t="str">
        <f t="shared" si="181"/>
        <v>Rochester</v>
      </c>
      <c r="V1352" t="str">
        <f t="shared" si="182"/>
        <v>03867</v>
      </c>
      <c r="W1352" t="str">
        <f t="shared" si="183"/>
        <v/>
      </c>
      <c r="X1352" t="str">
        <f t="shared" si="184"/>
        <v/>
      </c>
      <c r="Y1352" t="str">
        <f t="shared" si="185"/>
        <v/>
      </c>
      <c r="Z1352" t="str">
        <f t="shared" si="186"/>
        <v/>
      </c>
      <c r="AA1352" t="str">
        <f t="shared" si="187"/>
        <v/>
      </c>
      <c r="AB1352" t="str">
        <f t="shared" si="188"/>
        <v/>
      </c>
    </row>
    <row r="1353" spans="3:28" x14ac:dyDescent="0.2">
      <c r="C1353" t="s">
        <v>28</v>
      </c>
      <c r="R1353" t="str">
        <f>IFERROR(VLOOKUP(C1353,'SAU Lookup'!A:B,2,FALSE),"N")</f>
        <v>N</v>
      </c>
      <c r="S1353" t="str">
        <f>IFERROR(VLOOKUP(C1353,'SAU Lookup'!A:A,1,FALSE),S1352)</f>
        <v>54 Rochester SAU Office</v>
      </c>
      <c r="T1353" t="str">
        <f t="shared" si="180"/>
        <v>150 Wakefield Street   Suite 8</v>
      </c>
      <c r="U1353" t="str">
        <f t="shared" si="181"/>
        <v>Rochester</v>
      </c>
      <c r="V1353" t="str">
        <f t="shared" si="182"/>
        <v>03867</v>
      </c>
      <c r="W1353" t="str">
        <f t="shared" si="183"/>
        <v>East Rochester School</v>
      </c>
      <c r="X1353" t="str">
        <f t="shared" si="184"/>
        <v>773 Portland St.</v>
      </c>
      <c r="Y1353" t="str">
        <f t="shared" si="185"/>
        <v>Rochester</v>
      </c>
      <c r="Z1353" t="str">
        <f t="shared" si="186"/>
        <v>03867</v>
      </c>
      <c r="AA1353" t="str">
        <f t="shared" si="187"/>
        <v xml:space="preserve">Open: M Tu W Th F </v>
      </c>
      <c r="AB1353" t="str">
        <f t="shared" si="188"/>
        <v xml:space="preserve">Serving: Milk Br Lun </v>
      </c>
    </row>
    <row r="1354" spans="3:28" x14ac:dyDescent="0.2">
      <c r="C1354" t="s">
        <v>1159</v>
      </c>
      <c r="J1354" t="s">
        <v>1156</v>
      </c>
      <c r="L1354" t="s">
        <v>1157</v>
      </c>
      <c r="M1354" t="s">
        <v>1160</v>
      </c>
      <c r="P1354" t="s">
        <v>1153</v>
      </c>
      <c r="Q1354" t="s">
        <v>1154</v>
      </c>
      <c r="R1354" t="str">
        <f>IFERROR(VLOOKUP(C1354,'SAU Lookup'!A:B,2,FALSE),"N")</f>
        <v>N</v>
      </c>
      <c r="S1354" t="str">
        <f>IFERROR(VLOOKUP(C1354,'SAU Lookup'!A:A,1,FALSE),S1353)</f>
        <v>54 Rochester SAU Office</v>
      </c>
      <c r="T1354" t="str">
        <f t="shared" si="180"/>
        <v>150 Wakefield Street   Suite 8</v>
      </c>
      <c r="U1354" t="str">
        <f t="shared" si="181"/>
        <v>Rochester</v>
      </c>
      <c r="V1354" t="str">
        <f t="shared" si="182"/>
        <v>03867</v>
      </c>
      <c r="W1354" t="str">
        <f t="shared" si="183"/>
        <v/>
      </c>
      <c r="X1354" t="str">
        <f t="shared" si="184"/>
        <v/>
      </c>
      <c r="Y1354" t="str">
        <f t="shared" si="185"/>
        <v/>
      </c>
      <c r="Z1354" t="str">
        <f t="shared" si="186"/>
        <v/>
      </c>
      <c r="AA1354" t="str">
        <f t="shared" si="187"/>
        <v/>
      </c>
      <c r="AB1354" t="str">
        <f t="shared" si="188"/>
        <v/>
      </c>
    </row>
    <row r="1355" spans="3:28" x14ac:dyDescent="0.2">
      <c r="C1355" t="s">
        <v>22</v>
      </c>
      <c r="J1355" t="s">
        <v>23</v>
      </c>
      <c r="L1355" t="s">
        <v>24</v>
      </c>
      <c r="M1355" t="s">
        <v>25</v>
      </c>
      <c r="P1355" t="s">
        <v>26</v>
      </c>
      <c r="R1355" t="str">
        <f>IFERROR(VLOOKUP(C1355,'SAU Lookup'!A:B,2,FALSE),"N")</f>
        <v>N</v>
      </c>
      <c r="S1355" t="str">
        <f>IFERROR(VLOOKUP(C1355,'SAU Lookup'!A:A,1,FALSE),S1354)</f>
        <v>54 Rochester SAU Office</v>
      </c>
      <c r="T1355" t="str">
        <f t="shared" si="180"/>
        <v>150 Wakefield Street   Suite 8</v>
      </c>
      <c r="U1355" t="str">
        <f t="shared" si="181"/>
        <v>Rochester</v>
      </c>
      <c r="V1355" t="str">
        <f t="shared" si="182"/>
        <v>03867</v>
      </c>
      <c r="W1355" t="str">
        <f t="shared" si="183"/>
        <v/>
      </c>
      <c r="X1355" t="str">
        <f t="shared" si="184"/>
        <v/>
      </c>
      <c r="Y1355" t="str">
        <f t="shared" si="185"/>
        <v/>
      </c>
      <c r="Z1355" t="str">
        <f t="shared" si="186"/>
        <v/>
      </c>
      <c r="AA1355" t="str">
        <f t="shared" si="187"/>
        <v/>
      </c>
      <c r="AB1355" t="str">
        <f t="shared" si="188"/>
        <v/>
      </c>
    </row>
    <row r="1356" spans="3:28" x14ac:dyDescent="0.2">
      <c r="C1356" t="s">
        <v>72</v>
      </c>
      <c r="R1356" t="str">
        <f>IFERROR(VLOOKUP(C1356,'SAU Lookup'!A:B,2,FALSE),"N")</f>
        <v>N</v>
      </c>
      <c r="S1356" t="str">
        <f>IFERROR(VLOOKUP(C1356,'SAU Lookup'!A:A,1,FALSE),S1355)</f>
        <v>54 Rochester SAU Office</v>
      </c>
      <c r="T1356" t="str">
        <f t="shared" ref="T1356:T1419" si="189">IF(R1356="Y",M1356,T1355)</f>
        <v>150 Wakefield Street   Suite 8</v>
      </c>
      <c r="U1356" t="str">
        <f t="shared" ref="U1356:U1419" si="190">IF($R1356="Y",P1356,U1355)</f>
        <v>Rochester</v>
      </c>
      <c r="V1356" t="str">
        <f t="shared" ref="V1356:V1419" si="191">IF($R1356="Y",Q1356,V1355)</f>
        <v>03867</v>
      </c>
      <c r="W1356" t="str">
        <f t="shared" ref="W1356:W1419" si="192">IF(ISNUMBER(SEARCH("open",C1358)),C1357,"")</f>
        <v/>
      </c>
      <c r="X1356" t="str">
        <f t="shared" ref="X1356:X1419" si="193">IF(ISNUMBER(SEARCH("open",$C1358)),M1357,"")</f>
        <v/>
      </c>
      <c r="Y1356" t="str">
        <f t="shared" ref="Y1356:Y1419" si="194">IF(ISNUMBER(SEARCH("open",$C1358)),P1357,"")</f>
        <v/>
      </c>
      <c r="Z1356" t="str">
        <f t="shared" ref="Z1356:Z1419" si="195">IF(ISNUMBER(SEARCH("open",$C1358)),Q1357,"")</f>
        <v/>
      </c>
      <c r="AA1356" t="str">
        <f t="shared" ref="AA1356:AA1419" si="196">IF(ISNUMBER(SEARCH("open",$C1358)),C1358,"")</f>
        <v/>
      </c>
      <c r="AB1356" t="str">
        <f t="shared" ref="AB1356:AB1419" si="197">IF(ISNUMBER(SEARCH("open",$C1358)),C1359,"")</f>
        <v/>
      </c>
    </row>
    <row r="1357" spans="3:28" x14ac:dyDescent="0.2">
      <c r="C1357" t="s">
        <v>28</v>
      </c>
      <c r="R1357" t="str">
        <f>IFERROR(VLOOKUP(C1357,'SAU Lookup'!A:B,2,FALSE),"N")</f>
        <v>N</v>
      </c>
      <c r="S1357" t="str">
        <f>IFERROR(VLOOKUP(C1357,'SAU Lookup'!A:A,1,FALSE),S1356)</f>
        <v>54 Rochester SAU Office</v>
      </c>
      <c r="T1357" t="str">
        <f t="shared" si="189"/>
        <v>150 Wakefield Street   Suite 8</v>
      </c>
      <c r="U1357" t="str">
        <f t="shared" si="190"/>
        <v>Rochester</v>
      </c>
      <c r="V1357" t="str">
        <f t="shared" si="191"/>
        <v>03867</v>
      </c>
      <c r="W1357" t="str">
        <f t="shared" si="192"/>
        <v>Gonic School</v>
      </c>
      <c r="X1357" t="str">
        <f t="shared" si="193"/>
        <v>10 Railroad Ave.</v>
      </c>
      <c r="Y1357" t="str">
        <f t="shared" si="194"/>
        <v>Rochester</v>
      </c>
      <c r="Z1357" t="str">
        <f t="shared" si="195"/>
        <v>03867</v>
      </c>
      <c r="AA1357" t="str">
        <f t="shared" si="196"/>
        <v xml:space="preserve">Open: M Tu W Th F </v>
      </c>
      <c r="AB1357" t="str">
        <f t="shared" si="197"/>
        <v xml:space="preserve">Serving: Br Lun </v>
      </c>
    </row>
    <row r="1358" spans="3:28" x14ac:dyDescent="0.2">
      <c r="C1358" t="s">
        <v>1161</v>
      </c>
      <c r="J1358" t="s">
        <v>1156</v>
      </c>
      <c r="L1358" t="s">
        <v>1157</v>
      </c>
      <c r="M1358" t="s">
        <v>1162</v>
      </c>
      <c r="P1358" t="s">
        <v>1153</v>
      </c>
      <c r="Q1358" t="s">
        <v>1154</v>
      </c>
      <c r="R1358" t="str">
        <f>IFERROR(VLOOKUP(C1358,'SAU Lookup'!A:B,2,FALSE),"N")</f>
        <v>N</v>
      </c>
      <c r="S1358" t="str">
        <f>IFERROR(VLOOKUP(C1358,'SAU Lookup'!A:A,1,FALSE),S1357)</f>
        <v>54 Rochester SAU Office</v>
      </c>
      <c r="T1358" t="str">
        <f t="shared" si="189"/>
        <v>150 Wakefield Street   Suite 8</v>
      </c>
      <c r="U1358" t="str">
        <f t="shared" si="190"/>
        <v>Rochester</v>
      </c>
      <c r="V1358" t="str">
        <f t="shared" si="191"/>
        <v>03867</v>
      </c>
      <c r="W1358" t="str">
        <f t="shared" si="192"/>
        <v/>
      </c>
      <c r="X1358" t="str">
        <f t="shared" si="193"/>
        <v/>
      </c>
      <c r="Y1358" t="str">
        <f t="shared" si="194"/>
        <v/>
      </c>
      <c r="Z1358" t="str">
        <f t="shared" si="195"/>
        <v/>
      </c>
      <c r="AA1358" t="str">
        <f t="shared" si="196"/>
        <v/>
      </c>
      <c r="AB1358" t="str">
        <f t="shared" si="197"/>
        <v/>
      </c>
    </row>
    <row r="1359" spans="3:28" x14ac:dyDescent="0.2">
      <c r="C1359" t="s">
        <v>22</v>
      </c>
      <c r="J1359" t="s">
        <v>23</v>
      </c>
      <c r="L1359" t="s">
        <v>24</v>
      </c>
      <c r="M1359" t="s">
        <v>25</v>
      </c>
      <c r="P1359" t="s">
        <v>26</v>
      </c>
      <c r="R1359" t="str">
        <f>IFERROR(VLOOKUP(C1359,'SAU Lookup'!A:B,2,FALSE),"N")</f>
        <v>N</v>
      </c>
      <c r="S1359" t="str">
        <f>IFERROR(VLOOKUP(C1359,'SAU Lookup'!A:A,1,FALSE),S1358)</f>
        <v>54 Rochester SAU Office</v>
      </c>
      <c r="T1359" t="str">
        <f t="shared" si="189"/>
        <v>150 Wakefield Street   Suite 8</v>
      </c>
      <c r="U1359" t="str">
        <f t="shared" si="190"/>
        <v>Rochester</v>
      </c>
      <c r="V1359" t="str">
        <f t="shared" si="191"/>
        <v>03867</v>
      </c>
      <c r="W1359" t="str">
        <f t="shared" si="192"/>
        <v/>
      </c>
      <c r="X1359" t="str">
        <f t="shared" si="193"/>
        <v/>
      </c>
      <c r="Y1359" t="str">
        <f t="shared" si="194"/>
        <v/>
      </c>
      <c r="Z1359" t="str">
        <f t="shared" si="195"/>
        <v/>
      </c>
      <c r="AA1359" t="str">
        <f t="shared" si="196"/>
        <v/>
      </c>
      <c r="AB1359" t="str">
        <f t="shared" si="197"/>
        <v/>
      </c>
    </row>
    <row r="1360" spans="3:28" x14ac:dyDescent="0.2">
      <c r="C1360" t="s">
        <v>27</v>
      </c>
      <c r="R1360" t="str">
        <f>IFERROR(VLOOKUP(C1360,'SAU Lookup'!A:B,2,FALSE),"N")</f>
        <v>N</v>
      </c>
      <c r="S1360" t="str">
        <f>IFERROR(VLOOKUP(C1360,'SAU Lookup'!A:A,1,FALSE),S1359)</f>
        <v>54 Rochester SAU Office</v>
      </c>
      <c r="T1360" t="str">
        <f t="shared" si="189"/>
        <v>150 Wakefield Street   Suite 8</v>
      </c>
      <c r="U1360" t="str">
        <f t="shared" si="190"/>
        <v>Rochester</v>
      </c>
      <c r="V1360" t="str">
        <f t="shared" si="191"/>
        <v>03867</v>
      </c>
      <c r="W1360" t="str">
        <f t="shared" si="192"/>
        <v/>
      </c>
      <c r="X1360" t="str">
        <f t="shared" si="193"/>
        <v/>
      </c>
      <c r="Y1360" t="str">
        <f t="shared" si="194"/>
        <v/>
      </c>
      <c r="Z1360" t="str">
        <f t="shared" si="195"/>
        <v/>
      </c>
      <c r="AA1360" t="str">
        <f t="shared" si="196"/>
        <v/>
      </c>
      <c r="AB1360" t="str">
        <f t="shared" si="197"/>
        <v/>
      </c>
    </row>
    <row r="1361" spans="3:28" x14ac:dyDescent="0.2">
      <c r="C1361" t="s">
        <v>28</v>
      </c>
      <c r="R1361" t="str">
        <f>IFERROR(VLOOKUP(C1361,'SAU Lookup'!A:B,2,FALSE),"N")</f>
        <v>N</v>
      </c>
      <c r="S1361" t="str">
        <f>IFERROR(VLOOKUP(C1361,'SAU Lookup'!A:A,1,FALSE),S1360)</f>
        <v>54 Rochester SAU Office</v>
      </c>
      <c r="T1361" t="str">
        <f t="shared" si="189"/>
        <v>150 Wakefield Street   Suite 8</v>
      </c>
      <c r="U1361" t="str">
        <f t="shared" si="190"/>
        <v>Rochester</v>
      </c>
      <c r="V1361" t="str">
        <f t="shared" si="191"/>
        <v>03867</v>
      </c>
      <c r="W1361" t="str">
        <f t="shared" si="192"/>
        <v>Maple Street Magnet School</v>
      </c>
      <c r="X1361" t="str">
        <f t="shared" si="193"/>
        <v>27 Maple Street</v>
      </c>
      <c r="Y1361" t="str">
        <f t="shared" si="194"/>
        <v>Rochester</v>
      </c>
      <c r="Z1361" t="str">
        <f t="shared" si="195"/>
        <v>03867</v>
      </c>
      <c r="AA1361" t="str">
        <f t="shared" si="196"/>
        <v xml:space="preserve">Open: M Tu W Th F </v>
      </c>
      <c r="AB1361" t="str">
        <f t="shared" si="197"/>
        <v xml:space="preserve">Serving: Br Lun </v>
      </c>
    </row>
    <row r="1362" spans="3:28" x14ac:dyDescent="0.2">
      <c r="C1362" t="s">
        <v>1163</v>
      </c>
      <c r="J1362" t="s">
        <v>1156</v>
      </c>
      <c r="L1362" t="s">
        <v>1157</v>
      </c>
      <c r="M1362" t="s">
        <v>1164</v>
      </c>
      <c r="P1362" t="s">
        <v>1153</v>
      </c>
      <c r="Q1362" t="s">
        <v>1154</v>
      </c>
      <c r="R1362" t="str">
        <f>IFERROR(VLOOKUP(C1362,'SAU Lookup'!A:B,2,FALSE),"N")</f>
        <v>N</v>
      </c>
      <c r="S1362" t="str">
        <f>IFERROR(VLOOKUP(C1362,'SAU Lookup'!A:A,1,FALSE),S1361)</f>
        <v>54 Rochester SAU Office</v>
      </c>
      <c r="T1362" t="str">
        <f t="shared" si="189"/>
        <v>150 Wakefield Street   Suite 8</v>
      </c>
      <c r="U1362" t="str">
        <f t="shared" si="190"/>
        <v>Rochester</v>
      </c>
      <c r="V1362" t="str">
        <f t="shared" si="191"/>
        <v>03867</v>
      </c>
      <c r="W1362" t="str">
        <f t="shared" si="192"/>
        <v/>
      </c>
      <c r="X1362" t="str">
        <f t="shared" si="193"/>
        <v/>
      </c>
      <c r="Y1362" t="str">
        <f t="shared" si="194"/>
        <v/>
      </c>
      <c r="Z1362" t="str">
        <f t="shared" si="195"/>
        <v/>
      </c>
      <c r="AA1362" t="str">
        <f t="shared" si="196"/>
        <v/>
      </c>
      <c r="AB1362" t="str">
        <f t="shared" si="197"/>
        <v/>
      </c>
    </row>
    <row r="1363" spans="3:28" x14ac:dyDescent="0.2">
      <c r="C1363" t="s">
        <v>22</v>
      </c>
      <c r="J1363" t="s">
        <v>23</v>
      </c>
      <c r="L1363" t="s">
        <v>24</v>
      </c>
      <c r="M1363" t="s">
        <v>25</v>
      </c>
      <c r="P1363" t="s">
        <v>26</v>
      </c>
      <c r="R1363" t="str">
        <f>IFERROR(VLOOKUP(C1363,'SAU Lookup'!A:B,2,FALSE),"N")</f>
        <v>N</v>
      </c>
      <c r="S1363" t="str">
        <f>IFERROR(VLOOKUP(C1363,'SAU Lookup'!A:A,1,FALSE),S1362)</f>
        <v>54 Rochester SAU Office</v>
      </c>
      <c r="T1363" t="str">
        <f t="shared" si="189"/>
        <v>150 Wakefield Street   Suite 8</v>
      </c>
      <c r="U1363" t="str">
        <f t="shared" si="190"/>
        <v>Rochester</v>
      </c>
      <c r="V1363" t="str">
        <f t="shared" si="191"/>
        <v>03867</v>
      </c>
      <c r="W1363" t="str">
        <f t="shared" si="192"/>
        <v/>
      </c>
      <c r="X1363" t="str">
        <f t="shared" si="193"/>
        <v/>
      </c>
      <c r="Y1363" t="str">
        <f t="shared" si="194"/>
        <v/>
      </c>
      <c r="Z1363" t="str">
        <f t="shared" si="195"/>
        <v/>
      </c>
      <c r="AA1363" t="str">
        <f t="shared" si="196"/>
        <v/>
      </c>
      <c r="AB1363" t="str">
        <f t="shared" si="197"/>
        <v/>
      </c>
    </row>
    <row r="1364" spans="3:28" x14ac:dyDescent="0.2">
      <c r="C1364" t="s">
        <v>27</v>
      </c>
      <c r="R1364" t="str">
        <f>IFERROR(VLOOKUP(C1364,'SAU Lookup'!A:B,2,FALSE),"N")</f>
        <v>N</v>
      </c>
      <c r="S1364" t="str">
        <f>IFERROR(VLOOKUP(C1364,'SAU Lookup'!A:A,1,FALSE),S1363)</f>
        <v>54 Rochester SAU Office</v>
      </c>
      <c r="T1364" t="str">
        <f t="shared" si="189"/>
        <v>150 Wakefield Street   Suite 8</v>
      </c>
      <c r="U1364" t="str">
        <f t="shared" si="190"/>
        <v>Rochester</v>
      </c>
      <c r="V1364" t="str">
        <f t="shared" si="191"/>
        <v>03867</v>
      </c>
      <c r="W1364" t="str">
        <f t="shared" si="192"/>
        <v/>
      </c>
      <c r="X1364" t="str">
        <f t="shared" si="193"/>
        <v/>
      </c>
      <c r="Y1364" t="str">
        <f t="shared" si="194"/>
        <v/>
      </c>
      <c r="Z1364" t="str">
        <f t="shared" si="195"/>
        <v/>
      </c>
      <c r="AA1364" t="str">
        <f t="shared" si="196"/>
        <v/>
      </c>
      <c r="AB1364" t="str">
        <f t="shared" si="197"/>
        <v/>
      </c>
    </row>
    <row r="1365" spans="3:28" x14ac:dyDescent="0.2">
      <c r="C1365" t="s">
        <v>28</v>
      </c>
      <c r="R1365" t="str">
        <f>IFERROR(VLOOKUP(C1365,'SAU Lookup'!A:B,2,FALSE),"N")</f>
        <v>N</v>
      </c>
      <c r="S1365" t="str">
        <f>IFERROR(VLOOKUP(C1365,'SAU Lookup'!A:A,1,FALSE),S1364)</f>
        <v>54 Rochester SAU Office</v>
      </c>
      <c r="T1365" t="str">
        <f t="shared" si="189"/>
        <v>150 Wakefield Street   Suite 8</v>
      </c>
      <c r="U1365" t="str">
        <f t="shared" si="190"/>
        <v>Rochester</v>
      </c>
      <c r="V1365" t="str">
        <f t="shared" si="191"/>
        <v>03867</v>
      </c>
      <c r="W1365" t="str">
        <f t="shared" si="192"/>
        <v>McClelland School</v>
      </c>
      <c r="X1365" t="str">
        <f t="shared" si="193"/>
        <v>59 Brock St.</v>
      </c>
      <c r="Y1365" t="str">
        <f t="shared" si="194"/>
        <v>Rochester</v>
      </c>
      <c r="Z1365" t="str">
        <f t="shared" si="195"/>
        <v>03867</v>
      </c>
      <c r="AA1365" t="str">
        <f t="shared" si="196"/>
        <v xml:space="preserve">Open: M Tu W Th F </v>
      </c>
      <c r="AB1365" t="str">
        <f t="shared" si="197"/>
        <v xml:space="preserve">Serving: Br Lun </v>
      </c>
    </row>
    <row r="1366" spans="3:28" x14ac:dyDescent="0.2">
      <c r="C1366" t="s">
        <v>1165</v>
      </c>
      <c r="J1366" t="s">
        <v>1156</v>
      </c>
      <c r="L1366" t="s">
        <v>1157</v>
      </c>
      <c r="M1366" t="s">
        <v>1166</v>
      </c>
      <c r="P1366" t="s">
        <v>1153</v>
      </c>
      <c r="Q1366" t="s">
        <v>1154</v>
      </c>
      <c r="R1366" t="str">
        <f>IFERROR(VLOOKUP(C1366,'SAU Lookup'!A:B,2,FALSE),"N")</f>
        <v>N</v>
      </c>
      <c r="S1366" t="str">
        <f>IFERROR(VLOOKUP(C1366,'SAU Lookup'!A:A,1,FALSE),S1365)</f>
        <v>54 Rochester SAU Office</v>
      </c>
      <c r="T1366" t="str">
        <f t="shared" si="189"/>
        <v>150 Wakefield Street   Suite 8</v>
      </c>
      <c r="U1366" t="str">
        <f t="shared" si="190"/>
        <v>Rochester</v>
      </c>
      <c r="V1366" t="str">
        <f t="shared" si="191"/>
        <v>03867</v>
      </c>
      <c r="W1366" t="str">
        <f t="shared" si="192"/>
        <v/>
      </c>
      <c r="X1366" t="str">
        <f t="shared" si="193"/>
        <v/>
      </c>
      <c r="Y1366" t="str">
        <f t="shared" si="194"/>
        <v/>
      </c>
      <c r="Z1366" t="str">
        <f t="shared" si="195"/>
        <v/>
      </c>
      <c r="AA1366" t="str">
        <f t="shared" si="196"/>
        <v/>
      </c>
      <c r="AB1366" t="str">
        <f t="shared" si="197"/>
        <v/>
      </c>
    </row>
    <row r="1367" spans="3:28" x14ac:dyDescent="0.2">
      <c r="C1367" t="s">
        <v>22</v>
      </c>
      <c r="J1367" t="s">
        <v>23</v>
      </c>
      <c r="L1367" t="s">
        <v>24</v>
      </c>
      <c r="M1367" t="s">
        <v>25</v>
      </c>
      <c r="P1367" t="s">
        <v>26</v>
      </c>
      <c r="R1367" t="str">
        <f>IFERROR(VLOOKUP(C1367,'SAU Lookup'!A:B,2,FALSE),"N")</f>
        <v>N</v>
      </c>
      <c r="S1367" t="str">
        <f>IFERROR(VLOOKUP(C1367,'SAU Lookup'!A:A,1,FALSE),S1366)</f>
        <v>54 Rochester SAU Office</v>
      </c>
      <c r="T1367" t="str">
        <f t="shared" si="189"/>
        <v>150 Wakefield Street   Suite 8</v>
      </c>
      <c r="U1367" t="str">
        <f t="shared" si="190"/>
        <v>Rochester</v>
      </c>
      <c r="V1367" t="str">
        <f t="shared" si="191"/>
        <v>03867</v>
      </c>
      <c r="W1367" t="str">
        <f t="shared" si="192"/>
        <v/>
      </c>
      <c r="X1367" t="str">
        <f t="shared" si="193"/>
        <v/>
      </c>
      <c r="Y1367" t="str">
        <f t="shared" si="194"/>
        <v/>
      </c>
      <c r="Z1367" t="str">
        <f t="shared" si="195"/>
        <v/>
      </c>
      <c r="AA1367" t="str">
        <f t="shared" si="196"/>
        <v/>
      </c>
      <c r="AB1367" t="str">
        <f t="shared" si="197"/>
        <v/>
      </c>
    </row>
    <row r="1368" spans="3:28" x14ac:dyDescent="0.2">
      <c r="C1368" t="s">
        <v>27</v>
      </c>
      <c r="R1368" t="str">
        <f>IFERROR(VLOOKUP(C1368,'SAU Lookup'!A:B,2,FALSE),"N")</f>
        <v>N</v>
      </c>
      <c r="S1368" t="str">
        <f>IFERROR(VLOOKUP(C1368,'SAU Lookup'!A:A,1,FALSE),S1367)</f>
        <v>54 Rochester SAU Office</v>
      </c>
      <c r="T1368" t="str">
        <f t="shared" si="189"/>
        <v>150 Wakefield Street   Suite 8</v>
      </c>
      <c r="U1368" t="str">
        <f t="shared" si="190"/>
        <v>Rochester</v>
      </c>
      <c r="V1368" t="str">
        <f t="shared" si="191"/>
        <v>03867</v>
      </c>
      <c r="W1368" t="str">
        <f t="shared" si="192"/>
        <v/>
      </c>
      <c r="X1368" t="str">
        <f t="shared" si="193"/>
        <v/>
      </c>
      <c r="Y1368" t="str">
        <f t="shared" si="194"/>
        <v/>
      </c>
      <c r="Z1368" t="str">
        <f t="shared" si="195"/>
        <v/>
      </c>
      <c r="AA1368" t="str">
        <f t="shared" si="196"/>
        <v/>
      </c>
      <c r="AB1368" t="str">
        <f t="shared" si="197"/>
        <v/>
      </c>
    </row>
    <row r="1369" spans="3:28" x14ac:dyDescent="0.2">
      <c r="C1369" t="s">
        <v>28</v>
      </c>
      <c r="R1369" t="str">
        <f>IFERROR(VLOOKUP(C1369,'SAU Lookup'!A:B,2,FALSE),"N")</f>
        <v>N</v>
      </c>
      <c r="S1369" t="str">
        <f>IFERROR(VLOOKUP(C1369,'SAU Lookup'!A:A,1,FALSE),S1368)</f>
        <v>54 Rochester SAU Office</v>
      </c>
      <c r="T1369" t="str">
        <f t="shared" si="189"/>
        <v>150 Wakefield Street   Suite 8</v>
      </c>
      <c r="U1369" t="str">
        <f t="shared" si="190"/>
        <v>Rochester</v>
      </c>
      <c r="V1369" t="str">
        <f t="shared" si="191"/>
        <v>03867</v>
      </c>
      <c r="W1369" t="str">
        <f t="shared" si="192"/>
        <v>Nancy Loud School</v>
      </c>
      <c r="X1369" t="str">
        <f t="shared" si="193"/>
        <v>5 Cocheco Ave.</v>
      </c>
      <c r="Y1369" t="str">
        <f t="shared" si="194"/>
        <v>Rochester</v>
      </c>
      <c r="Z1369" t="str">
        <f t="shared" si="195"/>
        <v>03867</v>
      </c>
      <c r="AA1369" t="str">
        <f t="shared" si="196"/>
        <v xml:space="preserve">Open: M Tu W Th F </v>
      </c>
      <c r="AB1369" t="str">
        <f t="shared" si="197"/>
        <v xml:space="preserve">Serving: Br Lun Sup </v>
      </c>
    </row>
    <row r="1370" spans="3:28" x14ac:dyDescent="0.2">
      <c r="C1370" t="s">
        <v>1167</v>
      </c>
      <c r="J1370" t="s">
        <v>1156</v>
      </c>
      <c r="L1370" t="s">
        <v>1157</v>
      </c>
      <c r="M1370" t="s">
        <v>1168</v>
      </c>
      <c r="P1370" t="s">
        <v>1153</v>
      </c>
      <c r="Q1370" t="s">
        <v>1154</v>
      </c>
      <c r="R1370" t="str">
        <f>IFERROR(VLOOKUP(C1370,'SAU Lookup'!A:B,2,FALSE),"N")</f>
        <v>N</v>
      </c>
      <c r="S1370" t="str">
        <f>IFERROR(VLOOKUP(C1370,'SAU Lookup'!A:A,1,FALSE),S1369)</f>
        <v>54 Rochester SAU Office</v>
      </c>
      <c r="T1370" t="str">
        <f t="shared" si="189"/>
        <v>150 Wakefield Street   Suite 8</v>
      </c>
      <c r="U1370" t="str">
        <f t="shared" si="190"/>
        <v>Rochester</v>
      </c>
      <c r="V1370" t="str">
        <f t="shared" si="191"/>
        <v>03867</v>
      </c>
      <c r="W1370" t="str">
        <f t="shared" si="192"/>
        <v/>
      </c>
      <c r="X1370" t="str">
        <f t="shared" si="193"/>
        <v/>
      </c>
      <c r="Y1370" t="str">
        <f t="shared" si="194"/>
        <v/>
      </c>
      <c r="Z1370" t="str">
        <f t="shared" si="195"/>
        <v/>
      </c>
      <c r="AA1370" t="str">
        <f t="shared" si="196"/>
        <v/>
      </c>
      <c r="AB1370" t="str">
        <f t="shared" si="197"/>
        <v/>
      </c>
    </row>
    <row r="1371" spans="3:28" x14ac:dyDescent="0.2">
      <c r="C1371" t="s">
        <v>22</v>
      </c>
      <c r="J1371" t="s">
        <v>23</v>
      </c>
      <c r="L1371" t="s">
        <v>24</v>
      </c>
      <c r="M1371" t="s">
        <v>25</v>
      </c>
      <c r="P1371" t="s">
        <v>26</v>
      </c>
      <c r="R1371" t="str">
        <f>IFERROR(VLOOKUP(C1371,'SAU Lookup'!A:B,2,FALSE),"N")</f>
        <v>N</v>
      </c>
      <c r="S1371" t="str">
        <f>IFERROR(VLOOKUP(C1371,'SAU Lookup'!A:A,1,FALSE),S1370)</f>
        <v>54 Rochester SAU Office</v>
      </c>
      <c r="T1371" t="str">
        <f t="shared" si="189"/>
        <v>150 Wakefield Street   Suite 8</v>
      </c>
      <c r="U1371" t="str">
        <f t="shared" si="190"/>
        <v>Rochester</v>
      </c>
      <c r="V1371" t="str">
        <f t="shared" si="191"/>
        <v>03867</v>
      </c>
      <c r="W1371" t="str">
        <f t="shared" si="192"/>
        <v/>
      </c>
      <c r="X1371" t="str">
        <f t="shared" si="193"/>
        <v/>
      </c>
      <c r="Y1371" t="str">
        <f t="shared" si="194"/>
        <v/>
      </c>
      <c r="Z1371" t="str">
        <f t="shared" si="195"/>
        <v/>
      </c>
      <c r="AA1371" t="str">
        <f t="shared" si="196"/>
        <v/>
      </c>
      <c r="AB1371" t="str">
        <f t="shared" si="197"/>
        <v/>
      </c>
    </row>
    <row r="1372" spans="3:28" x14ac:dyDescent="0.2">
      <c r="C1372" t="s">
        <v>1005</v>
      </c>
      <c r="R1372" t="str">
        <f>IFERROR(VLOOKUP(C1372,'SAU Lookup'!A:B,2,FALSE),"N")</f>
        <v>N</v>
      </c>
      <c r="S1372" t="str">
        <f>IFERROR(VLOOKUP(C1372,'SAU Lookup'!A:A,1,FALSE),S1371)</f>
        <v>54 Rochester SAU Office</v>
      </c>
      <c r="T1372" t="str">
        <f t="shared" si="189"/>
        <v>150 Wakefield Street   Suite 8</v>
      </c>
      <c r="U1372" t="str">
        <f t="shared" si="190"/>
        <v>Rochester</v>
      </c>
      <c r="V1372" t="str">
        <f t="shared" si="191"/>
        <v>03867</v>
      </c>
      <c r="W1372" t="str">
        <f t="shared" si="192"/>
        <v/>
      </c>
      <c r="X1372" t="str">
        <f t="shared" si="193"/>
        <v/>
      </c>
      <c r="Y1372" t="str">
        <f t="shared" si="194"/>
        <v/>
      </c>
      <c r="Z1372" t="str">
        <f t="shared" si="195"/>
        <v/>
      </c>
      <c r="AA1372" t="str">
        <f t="shared" si="196"/>
        <v/>
      </c>
      <c r="AB1372" t="str">
        <f t="shared" si="197"/>
        <v/>
      </c>
    </row>
    <row r="1373" spans="3:28" x14ac:dyDescent="0.2">
      <c r="C1373" t="s">
        <v>28</v>
      </c>
      <c r="R1373" t="str">
        <f>IFERROR(VLOOKUP(C1373,'SAU Lookup'!A:B,2,FALSE),"N")</f>
        <v>N</v>
      </c>
      <c r="S1373" t="str">
        <f>IFERROR(VLOOKUP(C1373,'SAU Lookup'!A:A,1,FALSE),S1372)</f>
        <v>54 Rochester SAU Office</v>
      </c>
      <c r="T1373" t="str">
        <f t="shared" si="189"/>
        <v>150 Wakefield Street   Suite 8</v>
      </c>
      <c r="U1373" t="str">
        <f t="shared" si="190"/>
        <v>Rochester</v>
      </c>
      <c r="V1373" t="str">
        <f t="shared" si="191"/>
        <v>03867</v>
      </c>
      <c r="W1373" t="str">
        <f t="shared" si="192"/>
        <v>Rochester Middle School</v>
      </c>
      <c r="X1373" t="str">
        <f t="shared" si="193"/>
        <v>47 Brock St.</v>
      </c>
      <c r="Y1373" t="str">
        <f t="shared" si="194"/>
        <v>Rochester</v>
      </c>
      <c r="Z1373" t="str">
        <f t="shared" si="195"/>
        <v>03867</v>
      </c>
      <c r="AA1373" t="str">
        <f t="shared" si="196"/>
        <v xml:space="preserve">Open: M Tu W Th F </v>
      </c>
      <c r="AB1373" t="str">
        <f t="shared" si="197"/>
        <v xml:space="preserve">Serving: Br Lun </v>
      </c>
    </row>
    <row r="1374" spans="3:28" x14ac:dyDescent="0.2">
      <c r="C1374" t="s">
        <v>1169</v>
      </c>
      <c r="J1374" t="s">
        <v>1156</v>
      </c>
      <c r="L1374" t="s">
        <v>1157</v>
      </c>
      <c r="M1374" t="s">
        <v>1170</v>
      </c>
      <c r="P1374" t="s">
        <v>1153</v>
      </c>
      <c r="Q1374" t="s">
        <v>1154</v>
      </c>
      <c r="R1374" t="str">
        <f>IFERROR(VLOOKUP(C1374,'SAU Lookup'!A:B,2,FALSE),"N")</f>
        <v>N</v>
      </c>
      <c r="S1374" t="str">
        <f>IFERROR(VLOOKUP(C1374,'SAU Lookup'!A:A,1,FALSE),S1373)</f>
        <v>54 Rochester SAU Office</v>
      </c>
      <c r="T1374" t="str">
        <f t="shared" si="189"/>
        <v>150 Wakefield Street   Suite 8</v>
      </c>
      <c r="U1374" t="str">
        <f t="shared" si="190"/>
        <v>Rochester</v>
      </c>
      <c r="V1374" t="str">
        <f t="shared" si="191"/>
        <v>03867</v>
      </c>
      <c r="W1374" t="str">
        <f t="shared" si="192"/>
        <v/>
      </c>
      <c r="X1374" t="str">
        <f t="shared" si="193"/>
        <v/>
      </c>
      <c r="Y1374" t="str">
        <f t="shared" si="194"/>
        <v/>
      </c>
      <c r="Z1374" t="str">
        <f t="shared" si="195"/>
        <v/>
      </c>
      <c r="AA1374" t="str">
        <f t="shared" si="196"/>
        <v/>
      </c>
      <c r="AB1374" t="str">
        <f t="shared" si="197"/>
        <v/>
      </c>
    </row>
    <row r="1375" spans="3:28" x14ac:dyDescent="0.2">
      <c r="C1375" t="s">
        <v>22</v>
      </c>
      <c r="J1375" t="s">
        <v>23</v>
      </c>
      <c r="L1375" t="s">
        <v>24</v>
      </c>
      <c r="M1375" t="s">
        <v>25</v>
      </c>
      <c r="P1375" t="s">
        <v>26</v>
      </c>
      <c r="R1375" t="str">
        <f>IFERROR(VLOOKUP(C1375,'SAU Lookup'!A:B,2,FALSE),"N")</f>
        <v>N</v>
      </c>
      <c r="S1375" t="str">
        <f>IFERROR(VLOOKUP(C1375,'SAU Lookup'!A:A,1,FALSE),S1374)</f>
        <v>54 Rochester SAU Office</v>
      </c>
      <c r="T1375" t="str">
        <f t="shared" si="189"/>
        <v>150 Wakefield Street   Suite 8</v>
      </c>
      <c r="U1375" t="str">
        <f t="shared" si="190"/>
        <v>Rochester</v>
      </c>
      <c r="V1375" t="str">
        <f t="shared" si="191"/>
        <v>03867</v>
      </c>
      <c r="W1375" t="str">
        <f t="shared" si="192"/>
        <v/>
      </c>
      <c r="X1375" t="str">
        <f t="shared" si="193"/>
        <v/>
      </c>
      <c r="Y1375" t="str">
        <f t="shared" si="194"/>
        <v/>
      </c>
      <c r="Z1375" t="str">
        <f t="shared" si="195"/>
        <v/>
      </c>
      <c r="AA1375" t="str">
        <f t="shared" si="196"/>
        <v/>
      </c>
      <c r="AB1375" t="str">
        <f t="shared" si="197"/>
        <v/>
      </c>
    </row>
    <row r="1376" spans="3:28" x14ac:dyDescent="0.2">
      <c r="C1376" t="s">
        <v>27</v>
      </c>
      <c r="R1376" t="str">
        <f>IFERROR(VLOOKUP(C1376,'SAU Lookup'!A:B,2,FALSE),"N")</f>
        <v>N</v>
      </c>
      <c r="S1376" t="str">
        <f>IFERROR(VLOOKUP(C1376,'SAU Lookup'!A:A,1,FALSE),S1375)</f>
        <v>54 Rochester SAU Office</v>
      </c>
      <c r="T1376" t="str">
        <f t="shared" si="189"/>
        <v>150 Wakefield Street   Suite 8</v>
      </c>
      <c r="U1376" t="str">
        <f t="shared" si="190"/>
        <v>Rochester</v>
      </c>
      <c r="V1376" t="str">
        <f t="shared" si="191"/>
        <v>03867</v>
      </c>
      <c r="W1376" t="str">
        <f t="shared" si="192"/>
        <v/>
      </c>
      <c r="X1376" t="str">
        <f t="shared" si="193"/>
        <v/>
      </c>
      <c r="Y1376" t="str">
        <f t="shared" si="194"/>
        <v/>
      </c>
      <c r="Z1376" t="str">
        <f t="shared" si="195"/>
        <v/>
      </c>
      <c r="AA1376" t="str">
        <f t="shared" si="196"/>
        <v/>
      </c>
      <c r="AB1376" t="str">
        <f t="shared" si="197"/>
        <v/>
      </c>
    </row>
    <row r="1377" spans="3:28" x14ac:dyDescent="0.2">
      <c r="C1377" t="s">
        <v>28</v>
      </c>
      <c r="R1377" t="str">
        <f>IFERROR(VLOOKUP(C1377,'SAU Lookup'!A:B,2,FALSE),"N")</f>
        <v>N</v>
      </c>
      <c r="S1377" t="str">
        <f>IFERROR(VLOOKUP(C1377,'SAU Lookup'!A:A,1,FALSE),S1376)</f>
        <v>54 Rochester SAU Office</v>
      </c>
      <c r="T1377" t="str">
        <f t="shared" si="189"/>
        <v>150 Wakefield Street   Suite 8</v>
      </c>
      <c r="U1377" t="str">
        <f t="shared" si="190"/>
        <v>Rochester</v>
      </c>
      <c r="V1377" t="str">
        <f t="shared" si="191"/>
        <v>03867</v>
      </c>
      <c r="W1377" t="str">
        <f t="shared" si="192"/>
        <v>School Street School</v>
      </c>
      <c r="X1377" t="str">
        <f t="shared" si="193"/>
        <v>13 School St.</v>
      </c>
      <c r="Y1377" t="str">
        <f t="shared" si="194"/>
        <v>Rochester</v>
      </c>
      <c r="Z1377" t="str">
        <f t="shared" si="195"/>
        <v>03867</v>
      </c>
      <c r="AA1377" t="str">
        <f t="shared" si="196"/>
        <v xml:space="preserve">Open: M Tu W Th F </v>
      </c>
      <c r="AB1377" t="str">
        <f t="shared" si="197"/>
        <v xml:space="preserve">Serving: Br Lun Sup </v>
      </c>
    </row>
    <row r="1378" spans="3:28" x14ac:dyDescent="0.2">
      <c r="C1378" t="s">
        <v>1171</v>
      </c>
      <c r="J1378" t="s">
        <v>1156</v>
      </c>
      <c r="L1378" t="s">
        <v>1157</v>
      </c>
      <c r="M1378" t="s">
        <v>1172</v>
      </c>
      <c r="P1378" t="s">
        <v>1153</v>
      </c>
      <c r="Q1378" t="s">
        <v>1154</v>
      </c>
      <c r="R1378" t="str">
        <f>IFERROR(VLOOKUP(C1378,'SAU Lookup'!A:B,2,FALSE),"N")</f>
        <v>N</v>
      </c>
      <c r="S1378" t="str">
        <f>IFERROR(VLOOKUP(C1378,'SAU Lookup'!A:A,1,FALSE),S1377)</f>
        <v>54 Rochester SAU Office</v>
      </c>
      <c r="T1378" t="str">
        <f t="shared" si="189"/>
        <v>150 Wakefield Street   Suite 8</v>
      </c>
      <c r="U1378" t="str">
        <f t="shared" si="190"/>
        <v>Rochester</v>
      </c>
      <c r="V1378" t="str">
        <f t="shared" si="191"/>
        <v>03867</v>
      </c>
      <c r="W1378" t="str">
        <f t="shared" si="192"/>
        <v/>
      </c>
      <c r="X1378" t="str">
        <f t="shared" si="193"/>
        <v/>
      </c>
      <c r="Y1378" t="str">
        <f t="shared" si="194"/>
        <v/>
      </c>
      <c r="Z1378" t="str">
        <f t="shared" si="195"/>
        <v/>
      </c>
      <c r="AA1378" t="str">
        <f t="shared" si="196"/>
        <v/>
      </c>
      <c r="AB1378" t="str">
        <f t="shared" si="197"/>
        <v/>
      </c>
    </row>
    <row r="1379" spans="3:28" x14ac:dyDescent="0.2">
      <c r="C1379" t="s">
        <v>22</v>
      </c>
      <c r="J1379" t="s">
        <v>23</v>
      </c>
      <c r="L1379" t="s">
        <v>24</v>
      </c>
      <c r="M1379" t="s">
        <v>25</v>
      </c>
      <c r="P1379" t="s">
        <v>26</v>
      </c>
      <c r="R1379" t="str">
        <f>IFERROR(VLOOKUP(C1379,'SAU Lookup'!A:B,2,FALSE),"N")</f>
        <v>N</v>
      </c>
      <c r="S1379" t="str">
        <f>IFERROR(VLOOKUP(C1379,'SAU Lookup'!A:A,1,FALSE),S1378)</f>
        <v>54 Rochester SAU Office</v>
      </c>
      <c r="T1379" t="str">
        <f t="shared" si="189"/>
        <v>150 Wakefield Street   Suite 8</v>
      </c>
      <c r="U1379" t="str">
        <f t="shared" si="190"/>
        <v>Rochester</v>
      </c>
      <c r="V1379" t="str">
        <f t="shared" si="191"/>
        <v>03867</v>
      </c>
      <c r="W1379" t="str">
        <f t="shared" si="192"/>
        <v/>
      </c>
      <c r="X1379" t="str">
        <f t="shared" si="193"/>
        <v/>
      </c>
      <c r="Y1379" t="str">
        <f t="shared" si="194"/>
        <v/>
      </c>
      <c r="Z1379" t="str">
        <f t="shared" si="195"/>
        <v/>
      </c>
      <c r="AA1379" t="str">
        <f t="shared" si="196"/>
        <v/>
      </c>
      <c r="AB1379" t="str">
        <f t="shared" si="197"/>
        <v/>
      </c>
    </row>
    <row r="1380" spans="3:28" x14ac:dyDescent="0.2">
      <c r="C1380" t="s">
        <v>1005</v>
      </c>
      <c r="R1380" t="str">
        <f>IFERROR(VLOOKUP(C1380,'SAU Lookup'!A:B,2,FALSE),"N")</f>
        <v>N</v>
      </c>
      <c r="S1380" t="str">
        <f>IFERROR(VLOOKUP(C1380,'SAU Lookup'!A:A,1,FALSE),S1379)</f>
        <v>54 Rochester SAU Office</v>
      </c>
      <c r="T1380" t="str">
        <f t="shared" si="189"/>
        <v>150 Wakefield Street   Suite 8</v>
      </c>
      <c r="U1380" t="str">
        <f t="shared" si="190"/>
        <v>Rochester</v>
      </c>
      <c r="V1380" t="str">
        <f t="shared" si="191"/>
        <v>03867</v>
      </c>
      <c r="W1380" t="str">
        <f t="shared" si="192"/>
        <v/>
      </c>
      <c r="X1380" t="str">
        <f t="shared" si="193"/>
        <v/>
      </c>
      <c r="Y1380" t="str">
        <f t="shared" si="194"/>
        <v/>
      </c>
      <c r="Z1380" t="str">
        <f t="shared" si="195"/>
        <v/>
      </c>
      <c r="AA1380" t="str">
        <f t="shared" si="196"/>
        <v/>
      </c>
      <c r="AB1380" t="str">
        <f t="shared" si="197"/>
        <v/>
      </c>
    </row>
    <row r="1381" spans="3:28" x14ac:dyDescent="0.2">
      <c r="C1381" t="s">
        <v>28</v>
      </c>
      <c r="R1381" t="str">
        <f>IFERROR(VLOOKUP(C1381,'SAU Lookup'!A:B,2,FALSE),"N")</f>
        <v>N</v>
      </c>
      <c r="S1381" t="str">
        <f>IFERROR(VLOOKUP(C1381,'SAU Lookup'!A:A,1,FALSE),S1380)</f>
        <v>54 Rochester SAU Office</v>
      </c>
      <c r="T1381" t="str">
        <f t="shared" si="189"/>
        <v>150 Wakefield Street   Suite 8</v>
      </c>
      <c r="U1381" t="str">
        <f t="shared" si="190"/>
        <v>Rochester</v>
      </c>
      <c r="V1381" t="str">
        <f t="shared" si="191"/>
        <v>03867</v>
      </c>
      <c r="W1381" t="str">
        <f t="shared" si="192"/>
        <v>Spaulding High School</v>
      </c>
      <c r="X1381" t="str">
        <f t="shared" si="193"/>
        <v>130 Wakefield St.</v>
      </c>
      <c r="Y1381" t="str">
        <f t="shared" si="194"/>
        <v>Rochester</v>
      </c>
      <c r="Z1381" t="str">
        <f t="shared" si="195"/>
        <v>03867</v>
      </c>
      <c r="AA1381" t="str">
        <f t="shared" si="196"/>
        <v xml:space="preserve">Open: M Tu W Th F </v>
      </c>
      <c r="AB1381" t="str">
        <f t="shared" si="197"/>
        <v xml:space="preserve">Serving: Br Lun </v>
      </c>
    </row>
    <row r="1382" spans="3:28" x14ac:dyDescent="0.2">
      <c r="C1382" t="s">
        <v>1173</v>
      </c>
      <c r="J1382" t="s">
        <v>1156</v>
      </c>
      <c r="L1382" t="s">
        <v>1157</v>
      </c>
      <c r="M1382" t="s">
        <v>1174</v>
      </c>
      <c r="P1382" t="s">
        <v>1153</v>
      </c>
      <c r="Q1382" t="s">
        <v>1154</v>
      </c>
      <c r="R1382" t="str">
        <f>IFERROR(VLOOKUP(C1382,'SAU Lookup'!A:B,2,FALSE),"N")</f>
        <v>N</v>
      </c>
      <c r="S1382" t="str">
        <f>IFERROR(VLOOKUP(C1382,'SAU Lookup'!A:A,1,FALSE),S1381)</f>
        <v>54 Rochester SAU Office</v>
      </c>
      <c r="T1382" t="str">
        <f t="shared" si="189"/>
        <v>150 Wakefield Street   Suite 8</v>
      </c>
      <c r="U1382" t="str">
        <f t="shared" si="190"/>
        <v>Rochester</v>
      </c>
      <c r="V1382" t="str">
        <f t="shared" si="191"/>
        <v>03867</v>
      </c>
      <c r="W1382" t="str">
        <f t="shared" si="192"/>
        <v/>
      </c>
      <c r="X1382" t="str">
        <f t="shared" si="193"/>
        <v/>
      </c>
      <c r="Y1382" t="str">
        <f t="shared" si="194"/>
        <v/>
      </c>
      <c r="Z1382" t="str">
        <f t="shared" si="195"/>
        <v/>
      </c>
      <c r="AA1382" t="str">
        <f t="shared" si="196"/>
        <v/>
      </c>
      <c r="AB1382" t="str">
        <f t="shared" si="197"/>
        <v/>
      </c>
    </row>
    <row r="1383" spans="3:28" x14ac:dyDescent="0.2">
      <c r="C1383" t="s">
        <v>22</v>
      </c>
      <c r="J1383" t="s">
        <v>23</v>
      </c>
      <c r="L1383" t="s">
        <v>24</v>
      </c>
      <c r="M1383" t="s">
        <v>25</v>
      </c>
      <c r="P1383" t="s">
        <v>26</v>
      </c>
      <c r="R1383" t="str">
        <f>IFERROR(VLOOKUP(C1383,'SAU Lookup'!A:B,2,FALSE),"N")</f>
        <v>N</v>
      </c>
      <c r="S1383" t="str">
        <f>IFERROR(VLOOKUP(C1383,'SAU Lookup'!A:A,1,FALSE),S1382)</f>
        <v>54 Rochester SAU Office</v>
      </c>
      <c r="T1383" t="str">
        <f t="shared" si="189"/>
        <v>150 Wakefield Street   Suite 8</v>
      </c>
      <c r="U1383" t="str">
        <f t="shared" si="190"/>
        <v>Rochester</v>
      </c>
      <c r="V1383" t="str">
        <f t="shared" si="191"/>
        <v>03867</v>
      </c>
      <c r="W1383" t="str">
        <f t="shared" si="192"/>
        <v/>
      </c>
      <c r="X1383" t="str">
        <f t="shared" si="193"/>
        <v/>
      </c>
      <c r="Y1383" t="str">
        <f t="shared" si="194"/>
        <v/>
      </c>
      <c r="Z1383" t="str">
        <f t="shared" si="195"/>
        <v/>
      </c>
      <c r="AA1383" t="str">
        <f t="shared" si="196"/>
        <v/>
      </c>
      <c r="AB1383" t="str">
        <f t="shared" si="197"/>
        <v/>
      </c>
    </row>
    <row r="1384" spans="3:28" x14ac:dyDescent="0.2">
      <c r="C1384" t="s">
        <v>27</v>
      </c>
      <c r="R1384" t="str">
        <f>IFERROR(VLOOKUP(C1384,'SAU Lookup'!A:B,2,FALSE),"N")</f>
        <v>N</v>
      </c>
      <c r="S1384" t="str">
        <f>IFERROR(VLOOKUP(C1384,'SAU Lookup'!A:A,1,FALSE),S1383)</f>
        <v>54 Rochester SAU Office</v>
      </c>
      <c r="T1384" t="str">
        <f t="shared" si="189"/>
        <v>150 Wakefield Street   Suite 8</v>
      </c>
      <c r="U1384" t="str">
        <f t="shared" si="190"/>
        <v>Rochester</v>
      </c>
      <c r="V1384" t="str">
        <f t="shared" si="191"/>
        <v>03867</v>
      </c>
      <c r="W1384" t="str">
        <f t="shared" si="192"/>
        <v/>
      </c>
      <c r="X1384" t="str">
        <f t="shared" si="193"/>
        <v/>
      </c>
      <c r="Y1384" t="str">
        <f t="shared" si="194"/>
        <v/>
      </c>
      <c r="Z1384" t="str">
        <f t="shared" si="195"/>
        <v/>
      </c>
      <c r="AA1384" t="str">
        <f t="shared" si="196"/>
        <v/>
      </c>
      <c r="AB1384" t="str">
        <f t="shared" si="197"/>
        <v/>
      </c>
    </row>
    <row r="1385" spans="3:28" x14ac:dyDescent="0.2">
      <c r="C1385" t="s">
        <v>28</v>
      </c>
      <c r="R1385" t="str">
        <f>IFERROR(VLOOKUP(C1385,'SAU Lookup'!A:B,2,FALSE),"N")</f>
        <v>N</v>
      </c>
      <c r="S1385" t="str">
        <f>IFERROR(VLOOKUP(C1385,'SAU Lookup'!A:A,1,FALSE),S1384)</f>
        <v>54 Rochester SAU Office</v>
      </c>
      <c r="T1385" t="str">
        <f t="shared" si="189"/>
        <v>150 Wakefield Street   Suite 8</v>
      </c>
      <c r="U1385" t="str">
        <f t="shared" si="190"/>
        <v>Rochester</v>
      </c>
      <c r="V1385" t="str">
        <f t="shared" si="191"/>
        <v>03867</v>
      </c>
      <c r="W1385" t="str">
        <f t="shared" si="192"/>
        <v>Wm. Allen Elementary School</v>
      </c>
      <c r="X1385" t="str">
        <f t="shared" si="193"/>
        <v>23 Granite St.</v>
      </c>
      <c r="Y1385" t="str">
        <f t="shared" si="194"/>
        <v>Rochester</v>
      </c>
      <c r="Z1385" t="str">
        <f t="shared" si="195"/>
        <v>03867</v>
      </c>
      <c r="AA1385" t="str">
        <f t="shared" si="196"/>
        <v xml:space="preserve">Open: M Tu W Th F </v>
      </c>
      <c r="AB1385" t="str">
        <f t="shared" si="197"/>
        <v xml:space="preserve">Serving: Br Lun Sup </v>
      </c>
    </row>
    <row r="1386" spans="3:28" x14ac:dyDescent="0.2">
      <c r="C1386" t="s">
        <v>1175</v>
      </c>
      <c r="J1386" t="s">
        <v>1156</v>
      </c>
      <c r="L1386" t="s">
        <v>1157</v>
      </c>
      <c r="M1386" t="s">
        <v>1176</v>
      </c>
      <c r="P1386" t="s">
        <v>1153</v>
      </c>
      <c r="Q1386" t="s">
        <v>1154</v>
      </c>
      <c r="R1386" t="str">
        <f>IFERROR(VLOOKUP(C1386,'SAU Lookup'!A:B,2,FALSE),"N")</f>
        <v>N</v>
      </c>
      <c r="S1386" t="str">
        <f>IFERROR(VLOOKUP(C1386,'SAU Lookup'!A:A,1,FALSE),S1385)</f>
        <v>54 Rochester SAU Office</v>
      </c>
      <c r="T1386" t="str">
        <f t="shared" si="189"/>
        <v>150 Wakefield Street   Suite 8</v>
      </c>
      <c r="U1386" t="str">
        <f t="shared" si="190"/>
        <v>Rochester</v>
      </c>
      <c r="V1386" t="str">
        <f t="shared" si="191"/>
        <v>03867</v>
      </c>
      <c r="W1386" t="str">
        <f t="shared" si="192"/>
        <v/>
      </c>
      <c r="X1386" t="str">
        <f t="shared" si="193"/>
        <v/>
      </c>
      <c r="Y1386" t="str">
        <f t="shared" si="194"/>
        <v/>
      </c>
      <c r="Z1386" t="str">
        <f t="shared" si="195"/>
        <v/>
      </c>
      <c r="AA1386" t="str">
        <f t="shared" si="196"/>
        <v/>
      </c>
      <c r="AB1386" t="str">
        <f t="shared" si="197"/>
        <v/>
      </c>
    </row>
    <row r="1387" spans="3:28" x14ac:dyDescent="0.2">
      <c r="C1387" t="s">
        <v>22</v>
      </c>
      <c r="J1387" t="s">
        <v>23</v>
      </c>
      <c r="L1387" t="s">
        <v>24</v>
      </c>
      <c r="M1387" t="s">
        <v>25</v>
      </c>
      <c r="P1387" t="s">
        <v>26</v>
      </c>
      <c r="R1387" t="str">
        <f>IFERROR(VLOOKUP(C1387,'SAU Lookup'!A:B,2,FALSE),"N")</f>
        <v>N</v>
      </c>
      <c r="S1387" t="str">
        <f>IFERROR(VLOOKUP(C1387,'SAU Lookup'!A:A,1,FALSE),S1386)</f>
        <v>54 Rochester SAU Office</v>
      </c>
      <c r="T1387" t="str">
        <f t="shared" si="189"/>
        <v>150 Wakefield Street   Suite 8</v>
      </c>
      <c r="U1387" t="str">
        <f t="shared" si="190"/>
        <v>Rochester</v>
      </c>
      <c r="V1387" t="str">
        <f t="shared" si="191"/>
        <v>03867</v>
      </c>
      <c r="W1387" t="str">
        <f t="shared" si="192"/>
        <v/>
      </c>
      <c r="X1387" t="str">
        <f t="shared" si="193"/>
        <v/>
      </c>
      <c r="Y1387" t="str">
        <f t="shared" si="194"/>
        <v/>
      </c>
      <c r="Z1387" t="str">
        <f t="shared" si="195"/>
        <v/>
      </c>
      <c r="AA1387" t="str">
        <f t="shared" si="196"/>
        <v/>
      </c>
      <c r="AB1387" t="str">
        <f t="shared" si="197"/>
        <v/>
      </c>
    </row>
    <row r="1388" spans="3:28" x14ac:dyDescent="0.2">
      <c r="C1388" t="s">
        <v>1005</v>
      </c>
      <c r="R1388" t="str">
        <f>IFERROR(VLOOKUP(C1388,'SAU Lookup'!A:B,2,FALSE),"N")</f>
        <v>N</v>
      </c>
      <c r="S1388" t="str">
        <f>IFERROR(VLOOKUP(C1388,'SAU Lookup'!A:A,1,FALSE),S1387)</f>
        <v>54 Rochester SAU Office</v>
      </c>
      <c r="T1388" t="str">
        <f t="shared" si="189"/>
        <v>150 Wakefield Street   Suite 8</v>
      </c>
      <c r="U1388" t="str">
        <f t="shared" si="190"/>
        <v>Rochester</v>
      </c>
      <c r="V1388" t="str">
        <f t="shared" si="191"/>
        <v>03867</v>
      </c>
      <c r="W1388" t="str">
        <f t="shared" si="192"/>
        <v/>
      </c>
      <c r="X1388" t="str">
        <f t="shared" si="193"/>
        <v/>
      </c>
      <c r="Y1388" t="str">
        <f t="shared" si="194"/>
        <v/>
      </c>
      <c r="Z1388" t="str">
        <f t="shared" si="195"/>
        <v/>
      </c>
      <c r="AA1388" t="str">
        <f t="shared" si="196"/>
        <v/>
      </c>
      <c r="AB1388" t="str">
        <f t="shared" si="197"/>
        <v/>
      </c>
    </row>
    <row r="1389" spans="3:28" x14ac:dyDescent="0.2">
      <c r="C1389" t="s">
        <v>28</v>
      </c>
      <c r="R1389" t="str">
        <f>IFERROR(VLOOKUP(C1389,'SAU Lookup'!A:B,2,FALSE),"N")</f>
        <v>N</v>
      </c>
      <c r="S1389" t="str">
        <f>IFERROR(VLOOKUP(C1389,'SAU Lookup'!A:A,1,FALSE),S1388)</f>
        <v>54 Rochester SAU Office</v>
      </c>
      <c r="T1389" t="str">
        <f t="shared" si="189"/>
        <v>150 Wakefield Street   Suite 8</v>
      </c>
      <c r="U1389" t="str">
        <f t="shared" si="190"/>
        <v>Rochester</v>
      </c>
      <c r="V1389" t="str">
        <f t="shared" si="191"/>
        <v>03867</v>
      </c>
      <c r="W1389" t="str">
        <f t="shared" si="192"/>
        <v/>
      </c>
      <c r="X1389" t="str">
        <f t="shared" si="193"/>
        <v/>
      </c>
      <c r="Y1389" t="str">
        <f t="shared" si="194"/>
        <v/>
      </c>
      <c r="Z1389" t="str">
        <f t="shared" si="195"/>
        <v/>
      </c>
      <c r="AA1389" t="str">
        <f t="shared" si="196"/>
        <v/>
      </c>
      <c r="AB1389" t="str">
        <f t="shared" si="197"/>
        <v/>
      </c>
    </row>
    <row r="1390" spans="3:28" x14ac:dyDescent="0.2">
      <c r="C1390" t="s">
        <v>1177</v>
      </c>
      <c r="J1390" t="s">
        <v>1178</v>
      </c>
      <c r="L1390" t="s">
        <v>1179</v>
      </c>
      <c r="M1390" t="s">
        <v>1180</v>
      </c>
      <c r="P1390" t="s">
        <v>1181</v>
      </c>
      <c r="Q1390" t="s">
        <v>1182</v>
      </c>
      <c r="R1390" t="str">
        <f>IFERROR(VLOOKUP(C1390,'SAU Lookup'!A:B,2,FALSE),"N")</f>
        <v>Y</v>
      </c>
      <c r="S1390" t="str">
        <f>IFERROR(VLOOKUP(C1390,'SAU Lookup'!A:A,1,FALSE),S1389)</f>
        <v>55 Timberlane Regional SAU Office</v>
      </c>
      <c r="T1390" t="str">
        <f t="shared" si="189"/>
        <v>30 Greenough Road</v>
      </c>
      <c r="U1390" t="str">
        <f t="shared" si="190"/>
        <v>Plaistow</v>
      </c>
      <c r="V1390" t="str">
        <f t="shared" si="191"/>
        <v>03865</v>
      </c>
      <c r="W1390" t="str">
        <f t="shared" si="192"/>
        <v>Atkinson Academy</v>
      </c>
      <c r="X1390" t="str">
        <f t="shared" si="193"/>
        <v>17 Academy Ave.</v>
      </c>
      <c r="Y1390" t="str">
        <f t="shared" si="194"/>
        <v>Atkinson</v>
      </c>
      <c r="Z1390" t="str">
        <f t="shared" si="195"/>
        <v>03865</v>
      </c>
      <c r="AA1390" t="str">
        <f t="shared" si="196"/>
        <v xml:space="preserve">Open: M Tu W Th F </v>
      </c>
      <c r="AB1390" t="str">
        <f t="shared" si="197"/>
        <v xml:space="preserve">Serving: Br Lun </v>
      </c>
    </row>
    <row r="1391" spans="3:28" x14ac:dyDescent="0.2">
      <c r="C1391" t="s">
        <v>1183</v>
      </c>
      <c r="J1391" t="s">
        <v>1184</v>
      </c>
      <c r="L1391" t="s">
        <v>1185</v>
      </c>
      <c r="M1391" t="s">
        <v>1186</v>
      </c>
      <c r="P1391" t="s">
        <v>1187</v>
      </c>
      <c r="Q1391" t="s">
        <v>1182</v>
      </c>
      <c r="R1391" t="str">
        <f>IFERROR(VLOOKUP(C1391,'SAU Lookup'!A:B,2,FALSE),"N")</f>
        <v>N</v>
      </c>
      <c r="S1391" t="str">
        <f>IFERROR(VLOOKUP(C1391,'SAU Lookup'!A:A,1,FALSE),S1390)</f>
        <v>55 Timberlane Regional SAU Office</v>
      </c>
      <c r="T1391" t="str">
        <f t="shared" si="189"/>
        <v>30 Greenough Road</v>
      </c>
      <c r="U1391" t="str">
        <f t="shared" si="190"/>
        <v>Plaistow</v>
      </c>
      <c r="V1391" t="str">
        <f t="shared" si="191"/>
        <v>03865</v>
      </c>
      <c r="W1391" t="str">
        <f t="shared" si="192"/>
        <v/>
      </c>
      <c r="X1391" t="str">
        <f t="shared" si="193"/>
        <v/>
      </c>
      <c r="Y1391" t="str">
        <f t="shared" si="194"/>
        <v/>
      </c>
      <c r="Z1391" t="str">
        <f t="shared" si="195"/>
        <v/>
      </c>
      <c r="AA1391" t="str">
        <f t="shared" si="196"/>
        <v/>
      </c>
      <c r="AB1391" t="str">
        <f t="shared" si="197"/>
        <v/>
      </c>
    </row>
    <row r="1392" spans="3:28" x14ac:dyDescent="0.2">
      <c r="C1392" t="s">
        <v>22</v>
      </c>
      <c r="J1392" t="s">
        <v>23</v>
      </c>
      <c r="L1392" t="s">
        <v>24</v>
      </c>
      <c r="M1392" t="s">
        <v>25</v>
      </c>
      <c r="P1392" t="s">
        <v>26</v>
      </c>
      <c r="R1392" t="str">
        <f>IFERROR(VLOOKUP(C1392,'SAU Lookup'!A:B,2,FALSE),"N")</f>
        <v>N</v>
      </c>
      <c r="S1392" t="str">
        <f>IFERROR(VLOOKUP(C1392,'SAU Lookup'!A:A,1,FALSE),S1391)</f>
        <v>55 Timberlane Regional SAU Office</v>
      </c>
      <c r="T1392" t="str">
        <f t="shared" si="189"/>
        <v>30 Greenough Road</v>
      </c>
      <c r="U1392" t="str">
        <f t="shared" si="190"/>
        <v>Plaistow</v>
      </c>
      <c r="V1392" t="str">
        <f t="shared" si="191"/>
        <v>03865</v>
      </c>
      <c r="W1392" t="str">
        <f t="shared" si="192"/>
        <v/>
      </c>
      <c r="X1392" t="str">
        <f t="shared" si="193"/>
        <v/>
      </c>
      <c r="Y1392" t="str">
        <f t="shared" si="194"/>
        <v/>
      </c>
      <c r="Z1392" t="str">
        <f t="shared" si="195"/>
        <v/>
      </c>
      <c r="AA1392" t="str">
        <f t="shared" si="196"/>
        <v/>
      </c>
      <c r="AB1392" t="str">
        <f t="shared" si="197"/>
        <v/>
      </c>
    </row>
    <row r="1393" spans="3:28" x14ac:dyDescent="0.2">
      <c r="C1393" t="s">
        <v>27</v>
      </c>
      <c r="R1393" t="str">
        <f>IFERROR(VLOOKUP(C1393,'SAU Lookup'!A:B,2,FALSE),"N")</f>
        <v>N</v>
      </c>
      <c r="S1393" t="str">
        <f>IFERROR(VLOOKUP(C1393,'SAU Lookup'!A:A,1,FALSE),S1392)</f>
        <v>55 Timberlane Regional SAU Office</v>
      </c>
      <c r="T1393" t="str">
        <f t="shared" si="189"/>
        <v>30 Greenough Road</v>
      </c>
      <c r="U1393" t="str">
        <f t="shared" si="190"/>
        <v>Plaistow</v>
      </c>
      <c r="V1393" t="str">
        <f t="shared" si="191"/>
        <v>03865</v>
      </c>
      <c r="W1393" t="str">
        <f t="shared" si="192"/>
        <v/>
      </c>
      <c r="X1393" t="str">
        <f t="shared" si="193"/>
        <v/>
      </c>
      <c r="Y1393" t="str">
        <f t="shared" si="194"/>
        <v/>
      </c>
      <c r="Z1393" t="str">
        <f t="shared" si="195"/>
        <v/>
      </c>
      <c r="AA1393" t="str">
        <f t="shared" si="196"/>
        <v/>
      </c>
      <c r="AB1393" t="str">
        <f t="shared" si="197"/>
        <v/>
      </c>
    </row>
    <row r="1394" spans="3:28" x14ac:dyDescent="0.2">
      <c r="C1394" t="s">
        <v>28</v>
      </c>
      <c r="R1394" t="str">
        <f>IFERROR(VLOOKUP(C1394,'SAU Lookup'!A:B,2,FALSE),"N")</f>
        <v>N</v>
      </c>
      <c r="S1394" t="str">
        <f>IFERROR(VLOOKUP(C1394,'SAU Lookup'!A:A,1,FALSE),S1393)</f>
        <v>55 Timberlane Regional SAU Office</v>
      </c>
      <c r="T1394" t="str">
        <f t="shared" si="189"/>
        <v>30 Greenough Road</v>
      </c>
      <c r="U1394" t="str">
        <f t="shared" si="190"/>
        <v>Plaistow</v>
      </c>
      <c r="V1394" t="str">
        <f t="shared" si="191"/>
        <v>03865</v>
      </c>
      <c r="W1394" t="str">
        <f t="shared" si="192"/>
        <v>Danville Elementary School</v>
      </c>
      <c r="X1394" t="str">
        <f t="shared" si="193"/>
        <v>23 School St.</v>
      </c>
      <c r="Y1394" t="str">
        <f t="shared" si="194"/>
        <v>Danville</v>
      </c>
      <c r="Z1394" t="str">
        <f t="shared" si="195"/>
        <v>03865</v>
      </c>
      <c r="AA1394" t="str">
        <f t="shared" si="196"/>
        <v xml:space="preserve">Open: M Tu W Th F </v>
      </c>
      <c r="AB1394" t="str">
        <f t="shared" si="197"/>
        <v xml:space="preserve">Serving: Br Lun </v>
      </c>
    </row>
    <row r="1395" spans="3:28" x14ac:dyDescent="0.2">
      <c r="C1395" t="s">
        <v>1188</v>
      </c>
      <c r="J1395" t="s">
        <v>1184</v>
      </c>
      <c r="L1395" t="s">
        <v>1189</v>
      </c>
      <c r="M1395" t="s">
        <v>1190</v>
      </c>
      <c r="P1395" t="s">
        <v>1191</v>
      </c>
      <c r="Q1395" t="s">
        <v>1182</v>
      </c>
      <c r="R1395" t="str">
        <f>IFERROR(VLOOKUP(C1395,'SAU Lookup'!A:B,2,FALSE),"N")</f>
        <v>N</v>
      </c>
      <c r="S1395" t="str">
        <f>IFERROR(VLOOKUP(C1395,'SAU Lookup'!A:A,1,FALSE),S1394)</f>
        <v>55 Timberlane Regional SAU Office</v>
      </c>
      <c r="T1395" t="str">
        <f t="shared" si="189"/>
        <v>30 Greenough Road</v>
      </c>
      <c r="U1395" t="str">
        <f t="shared" si="190"/>
        <v>Plaistow</v>
      </c>
      <c r="V1395" t="str">
        <f t="shared" si="191"/>
        <v>03865</v>
      </c>
      <c r="W1395" t="str">
        <f t="shared" si="192"/>
        <v/>
      </c>
      <c r="X1395" t="str">
        <f t="shared" si="193"/>
        <v/>
      </c>
      <c r="Y1395" t="str">
        <f t="shared" si="194"/>
        <v/>
      </c>
      <c r="Z1395" t="str">
        <f t="shared" si="195"/>
        <v/>
      </c>
      <c r="AA1395" t="str">
        <f t="shared" si="196"/>
        <v/>
      </c>
      <c r="AB1395" t="str">
        <f t="shared" si="197"/>
        <v/>
      </c>
    </row>
    <row r="1396" spans="3:28" x14ac:dyDescent="0.2">
      <c r="C1396" t="s">
        <v>22</v>
      </c>
      <c r="J1396" t="s">
        <v>23</v>
      </c>
      <c r="L1396" t="s">
        <v>24</v>
      </c>
      <c r="M1396" t="s">
        <v>25</v>
      </c>
      <c r="P1396" t="s">
        <v>26</v>
      </c>
      <c r="R1396" t="str">
        <f>IFERROR(VLOOKUP(C1396,'SAU Lookup'!A:B,2,FALSE),"N")</f>
        <v>N</v>
      </c>
      <c r="S1396" t="str">
        <f>IFERROR(VLOOKUP(C1396,'SAU Lookup'!A:A,1,FALSE),S1395)</f>
        <v>55 Timberlane Regional SAU Office</v>
      </c>
      <c r="T1396" t="str">
        <f t="shared" si="189"/>
        <v>30 Greenough Road</v>
      </c>
      <c r="U1396" t="str">
        <f t="shared" si="190"/>
        <v>Plaistow</v>
      </c>
      <c r="V1396" t="str">
        <f t="shared" si="191"/>
        <v>03865</v>
      </c>
      <c r="W1396" t="str">
        <f t="shared" si="192"/>
        <v/>
      </c>
      <c r="X1396" t="str">
        <f t="shared" si="193"/>
        <v/>
      </c>
      <c r="Y1396" t="str">
        <f t="shared" si="194"/>
        <v/>
      </c>
      <c r="Z1396" t="str">
        <f t="shared" si="195"/>
        <v/>
      </c>
      <c r="AA1396" t="str">
        <f t="shared" si="196"/>
        <v/>
      </c>
      <c r="AB1396" t="str">
        <f t="shared" si="197"/>
        <v/>
      </c>
    </row>
    <row r="1397" spans="3:28" x14ac:dyDescent="0.2">
      <c r="C1397" t="s">
        <v>27</v>
      </c>
      <c r="R1397" t="str">
        <f>IFERROR(VLOOKUP(C1397,'SAU Lookup'!A:B,2,FALSE),"N")</f>
        <v>N</v>
      </c>
      <c r="S1397" t="str">
        <f>IFERROR(VLOOKUP(C1397,'SAU Lookup'!A:A,1,FALSE),S1396)</f>
        <v>55 Timberlane Regional SAU Office</v>
      </c>
      <c r="T1397" t="str">
        <f t="shared" si="189"/>
        <v>30 Greenough Road</v>
      </c>
      <c r="U1397" t="str">
        <f t="shared" si="190"/>
        <v>Plaistow</v>
      </c>
      <c r="V1397" t="str">
        <f t="shared" si="191"/>
        <v>03865</v>
      </c>
      <c r="W1397" t="str">
        <f t="shared" si="192"/>
        <v/>
      </c>
      <c r="X1397" t="str">
        <f t="shared" si="193"/>
        <v/>
      </c>
      <c r="Y1397" t="str">
        <f t="shared" si="194"/>
        <v/>
      </c>
      <c r="Z1397" t="str">
        <f t="shared" si="195"/>
        <v/>
      </c>
      <c r="AA1397" t="str">
        <f t="shared" si="196"/>
        <v/>
      </c>
      <c r="AB1397" t="str">
        <f t="shared" si="197"/>
        <v/>
      </c>
    </row>
    <row r="1398" spans="3:28" x14ac:dyDescent="0.2">
      <c r="C1398" t="s">
        <v>28</v>
      </c>
      <c r="R1398" t="str">
        <f>IFERROR(VLOOKUP(C1398,'SAU Lookup'!A:B,2,FALSE),"N")</f>
        <v>N</v>
      </c>
      <c r="S1398" t="str">
        <f>IFERROR(VLOOKUP(C1398,'SAU Lookup'!A:A,1,FALSE),S1397)</f>
        <v>55 Timberlane Regional SAU Office</v>
      </c>
      <c r="T1398" t="str">
        <f t="shared" si="189"/>
        <v>30 Greenough Road</v>
      </c>
      <c r="U1398" t="str">
        <f t="shared" si="190"/>
        <v>Plaistow</v>
      </c>
      <c r="V1398" t="str">
        <f t="shared" si="191"/>
        <v>03865</v>
      </c>
      <c r="W1398" t="str">
        <f t="shared" si="192"/>
        <v>Hampstead Central School</v>
      </c>
      <c r="X1398" t="str">
        <f t="shared" si="193"/>
        <v>21 Emerson Ave.</v>
      </c>
      <c r="Y1398" t="str">
        <f t="shared" si="194"/>
        <v>Hampstead</v>
      </c>
      <c r="Z1398" t="str">
        <f t="shared" si="195"/>
        <v>03865</v>
      </c>
      <c r="AA1398" t="str">
        <f t="shared" si="196"/>
        <v xml:space="preserve">Open: M Tu W Th F </v>
      </c>
      <c r="AB1398" t="str">
        <f t="shared" si="197"/>
        <v xml:space="preserve">Serving: Br Lun </v>
      </c>
    </row>
    <row r="1399" spans="3:28" x14ac:dyDescent="0.2">
      <c r="C1399" t="s">
        <v>1192</v>
      </c>
      <c r="J1399" t="s">
        <v>1193</v>
      </c>
      <c r="L1399" t="s">
        <v>1194</v>
      </c>
      <c r="M1399" t="s">
        <v>1195</v>
      </c>
      <c r="P1399" t="s">
        <v>1196</v>
      </c>
      <c r="Q1399" t="s">
        <v>1182</v>
      </c>
      <c r="R1399" t="str">
        <f>IFERROR(VLOOKUP(C1399,'SAU Lookup'!A:B,2,FALSE),"N")</f>
        <v>N</v>
      </c>
      <c r="S1399" t="str">
        <f>IFERROR(VLOOKUP(C1399,'SAU Lookup'!A:A,1,FALSE),S1398)</f>
        <v>55 Timberlane Regional SAU Office</v>
      </c>
      <c r="T1399" t="str">
        <f t="shared" si="189"/>
        <v>30 Greenough Road</v>
      </c>
      <c r="U1399" t="str">
        <f t="shared" si="190"/>
        <v>Plaistow</v>
      </c>
      <c r="V1399" t="str">
        <f t="shared" si="191"/>
        <v>03865</v>
      </c>
      <c r="W1399" t="str">
        <f t="shared" si="192"/>
        <v/>
      </c>
      <c r="X1399" t="str">
        <f t="shared" si="193"/>
        <v/>
      </c>
      <c r="Y1399" t="str">
        <f t="shared" si="194"/>
        <v/>
      </c>
      <c r="Z1399" t="str">
        <f t="shared" si="195"/>
        <v/>
      </c>
      <c r="AA1399" t="str">
        <f t="shared" si="196"/>
        <v/>
      </c>
      <c r="AB1399" t="str">
        <f t="shared" si="197"/>
        <v/>
      </c>
    </row>
    <row r="1400" spans="3:28" x14ac:dyDescent="0.2">
      <c r="C1400" t="s">
        <v>22</v>
      </c>
      <c r="J1400" t="s">
        <v>23</v>
      </c>
      <c r="L1400" t="s">
        <v>24</v>
      </c>
      <c r="M1400" t="s">
        <v>25</v>
      </c>
      <c r="P1400" t="s">
        <v>26</v>
      </c>
      <c r="R1400" t="str">
        <f>IFERROR(VLOOKUP(C1400,'SAU Lookup'!A:B,2,FALSE),"N")</f>
        <v>N</v>
      </c>
      <c r="S1400" t="str">
        <f>IFERROR(VLOOKUP(C1400,'SAU Lookup'!A:A,1,FALSE),S1399)</f>
        <v>55 Timberlane Regional SAU Office</v>
      </c>
      <c r="T1400" t="str">
        <f t="shared" si="189"/>
        <v>30 Greenough Road</v>
      </c>
      <c r="U1400" t="str">
        <f t="shared" si="190"/>
        <v>Plaistow</v>
      </c>
      <c r="V1400" t="str">
        <f t="shared" si="191"/>
        <v>03865</v>
      </c>
      <c r="W1400" t="str">
        <f t="shared" si="192"/>
        <v/>
      </c>
      <c r="X1400" t="str">
        <f t="shared" si="193"/>
        <v/>
      </c>
      <c r="Y1400" t="str">
        <f t="shared" si="194"/>
        <v/>
      </c>
      <c r="Z1400" t="str">
        <f t="shared" si="195"/>
        <v/>
      </c>
      <c r="AA1400" t="str">
        <f t="shared" si="196"/>
        <v/>
      </c>
      <c r="AB1400" t="str">
        <f t="shared" si="197"/>
        <v/>
      </c>
    </row>
    <row r="1401" spans="3:28" x14ac:dyDescent="0.2">
      <c r="C1401" t="s">
        <v>27</v>
      </c>
      <c r="R1401" t="str">
        <f>IFERROR(VLOOKUP(C1401,'SAU Lookup'!A:B,2,FALSE),"N")</f>
        <v>N</v>
      </c>
      <c r="S1401" t="str">
        <f>IFERROR(VLOOKUP(C1401,'SAU Lookup'!A:A,1,FALSE),S1400)</f>
        <v>55 Timberlane Regional SAU Office</v>
      </c>
      <c r="T1401" t="str">
        <f t="shared" si="189"/>
        <v>30 Greenough Road</v>
      </c>
      <c r="U1401" t="str">
        <f t="shared" si="190"/>
        <v>Plaistow</v>
      </c>
      <c r="V1401" t="str">
        <f t="shared" si="191"/>
        <v>03865</v>
      </c>
      <c r="W1401" t="str">
        <f t="shared" si="192"/>
        <v/>
      </c>
      <c r="X1401" t="str">
        <f t="shared" si="193"/>
        <v/>
      </c>
      <c r="Y1401" t="str">
        <f t="shared" si="194"/>
        <v/>
      </c>
      <c r="Z1401" t="str">
        <f t="shared" si="195"/>
        <v/>
      </c>
      <c r="AA1401" t="str">
        <f t="shared" si="196"/>
        <v/>
      </c>
      <c r="AB1401" t="str">
        <f t="shared" si="197"/>
        <v/>
      </c>
    </row>
    <row r="1402" spans="3:28" x14ac:dyDescent="0.2">
      <c r="C1402" t="s">
        <v>28</v>
      </c>
      <c r="R1402" t="str">
        <f>IFERROR(VLOOKUP(C1402,'SAU Lookup'!A:B,2,FALSE),"N")</f>
        <v>N</v>
      </c>
      <c r="S1402" t="str">
        <f>IFERROR(VLOOKUP(C1402,'SAU Lookup'!A:A,1,FALSE),S1401)</f>
        <v>55 Timberlane Regional SAU Office</v>
      </c>
      <c r="T1402" t="str">
        <f t="shared" si="189"/>
        <v>30 Greenough Road</v>
      </c>
      <c r="U1402" t="str">
        <f t="shared" si="190"/>
        <v>Plaistow</v>
      </c>
      <c r="V1402" t="str">
        <f t="shared" si="191"/>
        <v>03865</v>
      </c>
      <c r="W1402" t="str">
        <f t="shared" si="192"/>
        <v>Hampstead Middle School</v>
      </c>
      <c r="X1402" t="str">
        <f t="shared" si="193"/>
        <v>28 School St.</v>
      </c>
      <c r="Y1402" t="str">
        <f t="shared" si="194"/>
        <v>Hampstead</v>
      </c>
      <c r="Z1402" t="str">
        <f t="shared" si="195"/>
        <v>03865</v>
      </c>
      <c r="AA1402" t="str">
        <f t="shared" si="196"/>
        <v xml:space="preserve">Open: M Tu W Th F </v>
      </c>
      <c r="AB1402" t="str">
        <f t="shared" si="197"/>
        <v xml:space="preserve">Serving: Br Lun </v>
      </c>
    </row>
    <row r="1403" spans="3:28" x14ac:dyDescent="0.2">
      <c r="C1403" t="s">
        <v>1197</v>
      </c>
      <c r="J1403" t="s">
        <v>1193</v>
      </c>
      <c r="L1403" t="s">
        <v>1194</v>
      </c>
      <c r="M1403" t="s">
        <v>1198</v>
      </c>
      <c r="P1403" t="s">
        <v>1196</v>
      </c>
      <c r="Q1403" t="s">
        <v>1182</v>
      </c>
      <c r="R1403" t="str">
        <f>IFERROR(VLOOKUP(C1403,'SAU Lookup'!A:B,2,FALSE),"N")</f>
        <v>N</v>
      </c>
      <c r="S1403" t="str">
        <f>IFERROR(VLOOKUP(C1403,'SAU Lookup'!A:A,1,FALSE),S1402)</f>
        <v>55 Timberlane Regional SAU Office</v>
      </c>
      <c r="T1403" t="str">
        <f t="shared" si="189"/>
        <v>30 Greenough Road</v>
      </c>
      <c r="U1403" t="str">
        <f t="shared" si="190"/>
        <v>Plaistow</v>
      </c>
      <c r="V1403" t="str">
        <f t="shared" si="191"/>
        <v>03865</v>
      </c>
      <c r="W1403" t="str">
        <f t="shared" si="192"/>
        <v/>
      </c>
      <c r="X1403" t="str">
        <f t="shared" si="193"/>
        <v/>
      </c>
      <c r="Y1403" t="str">
        <f t="shared" si="194"/>
        <v/>
      </c>
      <c r="Z1403" t="str">
        <f t="shared" si="195"/>
        <v/>
      </c>
      <c r="AA1403" t="str">
        <f t="shared" si="196"/>
        <v/>
      </c>
      <c r="AB1403" t="str">
        <f t="shared" si="197"/>
        <v/>
      </c>
    </row>
    <row r="1404" spans="3:28" x14ac:dyDescent="0.2">
      <c r="C1404" t="s">
        <v>22</v>
      </c>
      <c r="J1404" t="s">
        <v>23</v>
      </c>
      <c r="L1404" t="s">
        <v>24</v>
      </c>
      <c r="M1404" t="s">
        <v>25</v>
      </c>
      <c r="P1404" t="s">
        <v>26</v>
      </c>
      <c r="R1404" t="str">
        <f>IFERROR(VLOOKUP(C1404,'SAU Lookup'!A:B,2,FALSE),"N")</f>
        <v>N</v>
      </c>
      <c r="S1404" t="str">
        <f>IFERROR(VLOOKUP(C1404,'SAU Lookup'!A:A,1,FALSE),S1403)</f>
        <v>55 Timberlane Regional SAU Office</v>
      </c>
      <c r="T1404" t="str">
        <f t="shared" si="189"/>
        <v>30 Greenough Road</v>
      </c>
      <c r="U1404" t="str">
        <f t="shared" si="190"/>
        <v>Plaistow</v>
      </c>
      <c r="V1404" t="str">
        <f t="shared" si="191"/>
        <v>03865</v>
      </c>
      <c r="W1404" t="str">
        <f t="shared" si="192"/>
        <v/>
      </c>
      <c r="X1404" t="str">
        <f t="shared" si="193"/>
        <v/>
      </c>
      <c r="Y1404" t="str">
        <f t="shared" si="194"/>
        <v/>
      </c>
      <c r="Z1404" t="str">
        <f t="shared" si="195"/>
        <v/>
      </c>
      <c r="AA1404" t="str">
        <f t="shared" si="196"/>
        <v/>
      </c>
      <c r="AB1404" t="str">
        <f t="shared" si="197"/>
        <v/>
      </c>
    </row>
    <row r="1405" spans="3:28" x14ac:dyDescent="0.2">
      <c r="C1405" t="s">
        <v>27</v>
      </c>
      <c r="R1405" t="str">
        <f>IFERROR(VLOOKUP(C1405,'SAU Lookup'!A:B,2,FALSE),"N")</f>
        <v>N</v>
      </c>
      <c r="S1405" t="str">
        <f>IFERROR(VLOOKUP(C1405,'SAU Lookup'!A:A,1,FALSE),S1404)</f>
        <v>55 Timberlane Regional SAU Office</v>
      </c>
      <c r="T1405" t="str">
        <f t="shared" si="189"/>
        <v>30 Greenough Road</v>
      </c>
      <c r="U1405" t="str">
        <f t="shared" si="190"/>
        <v>Plaistow</v>
      </c>
      <c r="V1405" t="str">
        <f t="shared" si="191"/>
        <v>03865</v>
      </c>
      <c r="W1405" t="str">
        <f t="shared" si="192"/>
        <v/>
      </c>
      <c r="X1405" t="str">
        <f t="shared" si="193"/>
        <v/>
      </c>
      <c r="Y1405" t="str">
        <f t="shared" si="194"/>
        <v/>
      </c>
      <c r="Z1405" t="str">
        <f t="shared" si="195"/>
        <v/>
      </c>
      <c r="AA1405" t="str">
        <f t="shared" si="196"/>
        <v/>
      </c>
      <c r="AB1405" t="str">
        <f t="shared" si="197"/>
        <v/>
      </c>
    </row>
    <row r="1406" spans="3:28" x14ac:dyDescent="0.2">
      <c r="C1406" t="s">
        <v>28</v>
      </c>
      <c r="R1406" t="str">
        <f>IFERROR(VLOOKUP(C1406,'SAU Lookup'!A:B,2,FALSE),"N")</f>
        <v>N</v>
      </c>
      <c r="S1406" t="str">
        <f>IFERROR(VLOOKUP(C1406,'SAU Lookup'!A:A,1,FALSE),S1405)</f>
        <v>55 Timberlane Regional SAU Office</v>
      </c>
      <c r="T1406" t="str">
        <f t="shared" si="189"/>
        <v>30 Greenough Road</v>
      </c>
      <c r="U1406" t="str">
        <f t="shared" si="190"/>
        <v>Plaistow</v>
      </c>
      <c r="V1406" t="str">
        <f t="shared" si="191"/>
        <v>03865</v>
      </c>
      <c r="W1406" t="str">
        <f t="shared" si="192"/>
        <v>Pollard Elementary School</v>
      </c>
      <c r="X1406" t="str">
        <f t="shared" si="193"/>
        <v>120 Main St.</v>
      </c>
      <c r="Y1406" t="str">
        <f t="shared" si="194"/>
        <v>Plaistow</v>
      </c>
      <c r="Z1406" t="str">
        <f t="shared" si="195"/>
        <v>03865</v>
      </c>
      <c r="AA1406" t="str">
        <f t="shared" si="196"/>
        <v xml:space="preserve">Open: M Tu W Th F </v>
      </c>
      <c r="AB1406" t="str">
        <f t="shared" si="197"/>
        <v xml:space="preserve">Serving: Br Lun </v>
      </c>
    </row>
    <row r="1407" spans="3:28" x14ac:dyDescent="0.2">
      <c r="C1407" t="s">
        <v>1199</v>
      </c>
      <c r="J1407" t="s">
        <v>1184</v>
      </c>
      <c r="L1407" t="s">
        <v>1185</v>
      </c>
      <c r="M1407" t="s">
        <v>460</v>
      </c>
      <c r="P1407" t="s">
        <v>1181</v>
      </c>
      <c r="Q1407" t="s">
        <v>1182</v>
      </c>
      <c r="R1407" t="str">
        <f>IFERROR(VLOOKUP(C1407,'SAU Lookup'!A:B,2,FALSE),"N")</f>
        <v>N</v>
      </c>
      <c r="S1407" t="str">
        <f>IFERROR(VLOOKUP(C1407,'SAU Lookup'!A:A,1,FALSE),S1406)</f>
        <v>55 Timberlane Regional SAU Office</v>
      </c>
      <c r="T1407" t="str">
        <f t="shared" si="189"/>
        <v>30 Greenough Road</v>
      </c>
      <c r="U1407" t="str">
        <f t="shared" si="190"/>
        <v>Plaistow</v>
      </c>
      <c r="V1407" t="str">
        <f t="shared" si="191"/>
        <v>03865</v>
      </c>
      <c r="W1407" t="str">
        <f t="shared" si="192"/>
        <v/>
      </c>
      <c r="X1407" t="str">
        <f t="shared" si="193"/>
        <v/>
      </c>
      <c r="Y1407" t="str">
        <f t="shared" si="194"/>
        <v/>
      </c>
      <c r="Z1407" t="str">
        <f t="shared" si="195"/>
        <v/>
      </c>
      <c r="AA1407" t="str">
        <f t="shared" si="196"/>
        <v/>
      </c>
      <c r="AB1407" t="str">
        <f t="shared" si="197"/>
        <v/>
      </c>
    </row>
    <row r="1408" spans="3:28" x14ac:dyDescent="0.2">
      <c r="C1408" t="s">
        <v>22</v>
      </c>
      <c r="J1408" t="s">
        <v>23</v>
      </c>
      <c r="L1408" t="s">
        <v>24</v>
      </c>
      <c r="M1408" t="s">
        <v>25</v>
      </c>
      <c r="P1408" t="s">
        <v>26</v>
      </c>
      <c r="R1408" t="str">
        <f>IFERROR(VLOOKUP(C1408,'SAU Lookup'!A:B,2,FALSE),"N")</f>
        <v>N</v>
      </c>
      <c r="S1408" t="str">
        <f>IFERROR(VLOOKUP(C1408,'SAU Lookup'!A:A,1,FALSE),S1407)</f>
        <v>55 Timberlane Regional SAU Office</v>
      </c>
      <c r="T1408" t="str">
        <f t="shared" si="189"/>
        <v>30 Greenough Road</v>
      </c>
      <c r="U1408" t="str">
        <f t="shared" si="190"/>
        <v>Plaistow</v>
      </c>
      <c r="V1408" t="str">
        <f t="shared" si="191"/>
        <v>03865</v>
      </c>
      <c r="W1408" t="str">
        <f t="shared" si="192"/>
        <v/>
      </c>
      <c r="X1408" t="str">
        <f t="shared" si="193"/>
        <v/>
      </c>
      <c r="Y1408" t="str">
        <f t="shared" si="194"/>
        <v/>
      </c>
      <c r="Z1408" t="str">
        <f t="shared" si="195"/>
        <v/>
      </c>
      <c r="AA1408" t="str">
        <f t="shared" si="196"/>
        <v/>
      </c>
      <c r="AB1408" t="str">
        <f t="shared" si="197"/>
        <v/>
      </c>
    </row>
    <row r="1409" spans="3:28" x14ac:dyDescent="0.2">
      <c r="C1409" t="s">
        <v>27</v>
      </c>
      <c r="R1409" t="str">
        <f>IFERROR(VLOOKUP(C1409,'SAU Lookup'!A:B,2,FALSE),"N")</f>
        <v>N</v>
      </c>
      <c r="S1409" t="str">
        <f>IFERROR(VLOOKUP(C1409,'SAU Lookup'!A:A,1,FALSE),S1408)</f>
        <v>55 Timberlane Regional SAU Office</v>
      </c>
      <c r="T1409" t="str">
        <f t="shared" si="189"/>
        <v>30 Greenough Road</v>
      </c>
      <c r="U1409" t="str">
        <f t="shared" si="190"/>
        <v>Plaistow</v>
      </c>
      <c r="V1409" t="str">
        <f t="shared" si="191"/>
        <v>03865</v>
      </c>
      <c r="W1409" t="str">
        <f t="shared" si="192"/>
        <v/>
      </c>
      <c r="X1409" t="str">
        <f t="shared" si="193"/>
        <v/>
      </c>
      <c r="Y1409" t="str">
        <f t="shared" si="194"/>
        <v/>
      </c>
      <c r="Z1409" t="str">
        <f t="shared" si="195"/>
        <v/>
      </c>
      <c r="AA1409" t="str">
        <f t="shared" si="196"/>
        <v/>
      </c>
      <c r="AB1409" t="str">
        <f t="shared" si="197"/>
        <v/>
      </c>
    </row>
    <row r="1410" spans="3:28" x14ac:dyDescent="0.2">
      <c r="C1410" t="s">
        <v>28</v>
      </c>
      <c r="R1410" t="str">
        <f>IFERROR(VLOOKUP(C1410,'SAU Lookup'!A:B,2,FALSE),"N")</f>
        <v>N</v>
      </c>
      <c r="S1410" t="str">
        <f>IFERROR(VLOOKUP(C1410,'SAU Lookup'!A:A,1,FALSE),S1409)</f>
        <v>55 Timberlane Regional SAU Office</v>
      </c>
      <c r="T1410" t="str">
        <f t="shared" si="189"/>
        <v>30 Greenough Road</v>
      </c>
      <c r="U1410" t="str">
        <f t="shared" si="190"/>
        <v>Plaistow</v>
      </c>
      <c r="V1410" t="str">
        <f t="shared" si="191"/>
        <v>03865</v>
      </c>
      <c r="W1410" t="str">
        <f t="shared" si="192"/>
        <v>Sandown Central School</v>
      </c>
      <c r="X1410" t="str">
        <f t="shared" si="193"/>
        <v>295 Main St.</v>
      </c>
      <c r="Y1410" t="str">
        <f t="shared" si="194"/>
        <v>Sandown</v>
      </c>
      <c r="Z1410" t="str">
        <f t="shared" si="195"/>
        <v>03865</v>
      </c>
      <c r="AA1410" t="str">
        <f t="shared" si="196"/>
        <v xml:space="preserve">Open: M Tu W Th F </v>
      </c>
      <c r="AB1410" t="str">
        <f t="shared" si="197"/>
        <v xml:space="preserve">Serving: Br Lun </v>
      </c>
    </row>
    <row r="1411" spans="3:28" x14ac:dyDescent="0.2">
      <c r="C1411" t="s">
        <v>1200</v>
      </c>
      <c r="J1411" t="s">
        <v>1184</v>
      </c>
      <c r="L1411" t="s">
        <v>1185</v>
      </c>
      <c r="M1411" t="s">
        <v>1201</v>
      </c>
      <c r="P1411" t="s">
        <v>1202</v>
      </c>
      <c r="Q1411" t="s">
        <v>1182</v>
      </c>
      <c r="R1411" t="str">
        <f>IFERROR(VLOOKUP(C1411,'SAU Lookup'!A:B,2,FALSE),"N")</f>
        <v>N</v>
      </c>
      <c r="S1411" t="str">
        <f>IFERROR(VLOOKUP(C1411,'SAU Lookup'!A:A,1,FALSE),S1410)</f>
        <v>55 Timberlane Regional SAU Office</v>
      </c>
      <c r="T1411" t="str">
        <f t="shared" si="189"/>
        <v>30 Greenough Road</v>
      </c>
      <c r="U1411" t="str">
        <f t="shared" si="190"/>
        <v>Plaistow</v>
      </c>
      <c r="V1411" t="str">
        <f t="shared" si="191"/>
        <v>03865</v>
      </c>
      <c r="W1411" t="str">
        <f t="shared" si="192"/>
        <v/>
      </c>
      <c r="X1411" t="str">
        <f t="shared" si="193"/>
        <v/>
      </c>
      <c r="Y1411" t="str">
        <f t="shared" si="194"/>
        <v/>
      </c>
      <c r="Z1411" t="str">
        <f t="shared" si="195"/>
        <v/>
      </c>
      <c r="AA1411" t="str">
        <f t="shared" si="196"/>
        <v/>
      </c>
      <c r="AB1411" t="str">
        <f t="shared" si="197"/>
        <v/>
      </c>
    </row>
    <row r="1412" spans="3:28" x14ac:dyDescent="0.2">
      <c r="C1412" t="s">
        <v>22</v>
      </c>
      <c r="J1412" t="s">
        <v>23</v>
      </c>
      <c r="L1412" t="s">
        <v>24</v>
      </c>
      <c r="M1412" t="s">
        <v>25</v>
      </c>
      <c r="P1412" t="s">
        <v>26</v>
      </c>
      <c r="R1412" t="str">
        <f>IFERROR(VLOOKUP(C1412,'SAU Lookup'!A:B,2,FALSE),"N")</f>
        <v>N</v>
      </c>
      <c r="S1412" t="str">
        <f>IFERROR(VLOOKUP(C1412,'SAU Lookup'!A:A,1,FALSE),S1411)</f>
        <v>55 Timberlane Regional SAU Office</v>
      </c>
      <c r="T1412" t="str">
        <f t="shared" si="189"/>
        <v>30 Greenough Road</v>
      </c>
      <c r="U1412" t="str">
        <f t="shared" si="190"/>
        <v>Plaistow</v>
      </c>
      <c r="V1412" t="str">
        <f t="shared" si="191"/>
        <v>03865</v>
      </c>
      <c r="W1412" t="str">
        <f t="shared" si="192"/>
        <v/>
      </c>
      <c r="X1412" t="str">
        <f t="shared" si="193"/>
        <v/>
      </c>
      <c r="Y1412" t="str">
        <f t="shared" si="194"/>
        <v/>
      </c>
      <c r="Z1412" t="str">
        <f t="shared" si="195"/>
        <v/>
      </c>
      <c r="AA1412" t="str">
        <f t="shared" si="196"/>
        <v/>
      </c>
      <c r="AB1412" t="str">
        <f t="shared" si="197"/>
        <v/>
      </c>
    </row>
    <row r="1413" spans="3:28" x14ac:dyDescent="0.2">
      <c r="C1413" t="s">
        <v>27</v>
      </c>
      <c r="R1413" t="str">
        <f>IFERROR(VLOOKUP(C1413,'SAU Lookup'!A:B,2,FALSE),"N")</f>
        <v>N</v>
      </c>
      <c r="S1413" t="str">
        <f>IFERROR(VLOOKUP(C1413,'SAU Lookup'!A:A,1,FALSE),S1412)</f>
        <v>55 Timberlane Regional SAU Office</v>
      </c>
      <c r="T1413" t="str">
        <f t="shared" si="189"/>
        <v>30 Greenough Road</v>
      </c>
      <c r="U1413" t="str">
        <f t="shared" si="190"/>
        <v>Plaistow</v>
      </c>
      <c r="V1413" t="str">
        <f t="shared" si="191"/>
        <v>03865</v>
      </c>
      <c r="W1413" t="str">
        <f t="shared" si="192"/>
        <v/>
      </c>
      <c r="X1413" t="str">
        <f t="shared" si="193"/>
        <v/>
      </c>
      <c r="Y1413" t="str">
        <f t="shared" si="194"/>
        <v/>
      </c>
      <c r="Z1413" t="str">
        <f t="shared" si="195"/>
        <v/>
      </c>
      <c r="AA1413" t="str">
        <f t="shared" si="196"/>
        <v/>
      </c>
      <c r="AB1413" t="str">
        <f t="shared" si="197"/>
        <v/>
      </c>
    </row>
    <row r="1414" spans="3:28" x14ac:dyDescent="0.2">
      <c r="C1414" t="s">
        <v>28</v>
      </c>
      <c r="R1414" t="str">
        <f>IFERROR(VLOOKUP(C1414,'SAU Lookup'!A:B,2,FALSE),"N")</f>
        <v>N</v>
      </c>
      <c r="S1414" t="str">
        <f>IFERROR(VLOOKUP(C1414,'SAU Lookup'!A:A,1,FALSE),S1413)</f>
        <v>55 Timberlane Regional SAU Office</v>
      </c>
      <c r="T1414" t="str">
        <f t="shared" si="189"/>
        <v>30 Greenough Road</v>
      </c>
      <c r="U1414" t="str">
        <f t="shared" si="190"/>
        <v>Plaistow</v>
      </c>
      <c r="V1414" t="str">
        <f t="shared" si="191"/>
        <v>03865</v>
      </c>
      <c r="W1414" t="str">
        <f t="shared" si="192"/>
        <v>Sandown North Elementary School</v>
      </c>
      <c r="X1414" t="str">
        <f t="shared" si="193"/>
        <v>23 Stagecoach Rd.</v>
      </c>
      <c r="Y1414" t="str">
        <f t="shared" si="194"/>
        <v>Sandown</v>
      </c>
      <c r="Z1414" t="str">
        <f t="shared" si="195"/>
        <v>03865</v>
      </c>
      <c r="AA1414" t="str">
        <f t="shared" si="196"/>
        <v xml:space="preserve">Open: M Tu W Th F </v>
      </c>
      <c r="AB1414" t="str">
        <f t="shared" si="197"/>
        <v xml:space="preserve">Serving: Br Lun </v>
      </c>
    </row>
    <row r="1415" spans="3:28" x14ac:dyDescent="0.2">
      <c r="C1415" t="s">
        <v>1203</v>
      </c>
      <c r="J1415" t="s">
        <v>1184</v>
      </c>
      <c r="L1415" t="s">
        <v>1185</v>
      </c>
      <c r="M1415" t="s">
        <v>1204</v>
      </c>
      <c r="P1415" t="s">
        <v>1202</v>
      </c>
      <c r="Q1415" t="s">
        <v>1182</v>
      </c>
      <c r="R1415" t="str">
        <f>IFERROR(VLOOKUP(C1415,'SAU Lookup'!A:B,2,FALSE),"N")</f>
        <v>N</v>
      </c>
      <c r="S1415" t="str">
        <f>IFERROR(VLOOKUP(C1415,'SAU Lookup'!A:A,1,FALSE),S1414)</f>
        <v>55 Timberlane Regional SAU Office</v>
      </c>
      <c r="T1415" t="str">
        <f t="shared" si="189"/>
        <v>30 Greenough Road</v>
      </c>
      <c r="U1415" t="str">
        <f t="shared" si="190"/>
        <v>Plaistow</v>
      </c>
      <c r="V1415" t="str">
        <f t="shared" si="191"/>
        <v>03865</v>
      </c>
      <c r="W1415" t="str">
        <f t="shared" si="192"/>
        <v/>
      </c>
      <c r="X1415" t="str">
        <f t="shared" si="193"/>
        <v/>
      </c>
      <c r="Y1415" t="str">
        <f t="shared" si="194"/>
        <v/>
      </c>
      <c r="Z1415" t="str">
        <f t="shared" si="195"/>
        <v/>
      </c>
      <c r="AA1415" t="str">
        <f t="shared" si="196"/>
        <v/>
      </c>
      <c r="AB1415" t="str">
        <f t="shared" si="197"/>
        <v/>
      </c>
    </row>
    <row r="1416" spans="3:28" x14ac:dyDescent="0.2">
      <c r="C1416" t="s">
        <v>22</v>
      </c>
      <c r="J1416" t="s">
        <v>23</v>
      </c>
      <c r="L1416" t="s">
        <v>24</v>
      </c>
      <c r="M1416" t="s">
        <v>25</v>
      </c>
      <c r="P1416" t="s">
        <v>26</v>
      </c>
      <c r="R1416" t="str">
        <f>IFERROR(VLOOKUP(C1416,'SAU Lookup'!A:B,2,FALSE),"N")</f>
        <v>N</v>
      </c>
      <c r="S1416" t="str">
        <f>IFERROR(VLOOKUP(C1416,'SAU Lookup'!A:A,1,FALSE),S1415)</f>
        <v>55 Timberlane Regional SAU Office</v>
      </c>
      <c r="T1416" t="str">
        <f t="shared" si="189"/>
        <v>30 Greenough Road</v>
      </c>
      <c r="U1416" t="str">
        <f t="shared" si="190"/>
        <v>Plaistow</v>
      </c>
      <c r="V1416" t="str">
        <f t="shared" si="191"/>
        <v>03865</v>
      </c>
      <c r="W1416" t="str">
        <f t="shared" si="192"/>
        <v/>
      </c>
      <c r="X1416" t="str">
        <f t="shared" si="193"/>
        <v/>
      </c>
      <c r="Y1416" t="str">
        <f t="shared" si="194"/>
        <v/>
      </c>
      <c r="Z1416" t="str">
        <f t="shared" si="195"/>
        <v/>
      </c>
      <c r="AA1416" t="str">
        <f t="shared" si="196"/>
        <v/>
      </c>
      <c r="AB1416" t="str">
        <f t="shared" si="197"/>
        <v/>
      </c>
    </row>
    <row r="1417" spans="3:28" x14ac:dyDescent="0.2">
      <c r="C1417" t="s">
        <v>27</v>
      </c>
      <c r="R1417" t="str">
        <f>IFERROR(VLOOKUP(C1417,'SAU Lookup'!A:B,2,FALSE),"N")</f>
        <v>N</v>
      </c>
      <c r="S1417" t="str">
        <f>IFERROR(VLOOKUP(C1417,'SAU Lookup'!A:A,1,FALSE),S1416)</f>
        <v>55 Timberlane Regional SAU Office</v>
      </c>
      <c r="T1417" t="str">
        <f t="shared" si="189"/>
        <v>30 Greenough Road</v>
      </c>
      <c r="U1417" t="str">
        <f t="shared" si="190"/>
        <v>Plaistow</v>
      </c>
      <c r="V1417" t="str">
        <f t="shared" si="191"/>
        <v>03865</v>
      </c>
      <c r="W1417" t="str">
        <f t="shared" si="192"/>
        <v/>
      </c>
      <c r="X1417" t="str">
        <f t="shared" si="193"/>
        <v/>
      </c>
      <c r="Y1417" t="str">
        <f t="shared" si="194"/>
        <v/>
      </c>
      <c r="Z1417" t="str">
        <f t="shared" si="195"/>
        <v/>
      </c>
      <c r="AA1417" t="str">
        <f t="shared" si="196"/>
        <v/>
      </c>
      <c r="AB1417" t="str">
        <f t="shared" si="197"/>
        <v/>
      </c>
    </row>
    <row r="1418" spans="3:28" x14ac:dyDescent="0.2">
      <c r="C1418" t="s">
        <v>28</v>
      </c>
      <c r="R1418" t="str">
        <f>IFERROR(VLOOKUP(C1418,'SAU Lookup'!A:B,2,FALSE),"N")</f>
        <v>N</v>
      </c>
      <c r="S1418" t="str">
        <f>IFERROR(VLOOKUP(C1418,'SAU Lookup'!A:A,1,FALSE),S1417)</f>
        <v>55 Timberlane Regional SAU Office</v>
      </c>
      <c r="T1418" t="str">
        <f t="shared" si="189"/>
        <v>30 Greenough Road</v>
      </c>
      <c r="U1418" t="str">
        <f t="shared" si="190"/>
        <v>Plaistow</v>
      </c>
      <c r="V1418" t="str">
        <f t="shared" si="191"/>
        <v>03865</v>
      </c>
      <c r="W1418" t="str">
        <f t="shared" si="192"/>
        <v>Timberlane Regional High School</v>
      </c>
      <c r="X1418" t="str">
        <f t="shared" si="193"/>
        <v>36 Greenough Rd.</v>
      </c>
      <c r="Y1418" t="str">
        <f t="shared" si="194"/>
        <v>Plaistow</v>
      </c>
      <c r="Z1418" t="str">
        <f t="shared" si="195"/>
        <v>03865</v>
      </c>
      <c r="AA1418" t="str">
        <f t="shared" si="196"/>
        <v xml:space="preserve">Open: M Tu W Th F </v>
      </c>
      <c r="AB1418" t="str">
        <f t="shared" si="197"/>
        <v xml:space="preserve">Serving: Br Lun </v>
      </c>
    </row>
    <row r="1419" spans="3:28" x14ac:dyDescent="0.2">
      <c r="C1419" t="s">
        <v>1205</v>
      </c>
      <c r="J1419" t="s">
        <v>1184</v>
      </c>
      <c r="L1419" t="s">
        <v>1185</v>
      </c>
      <c r="M1419" t="s">
        <v>1206</v>
      </c>
      <c r="P1419" t="s">
        <v>1181</v>
      </c>
      <c r="Q1419" t="s">
        <v>1182</v>
      </c>
      <c r="R1419" t="str">
        <f>IFERROR(VLOOKUP(C1419,'SAU Lookup'!A:B,2,FALSE),"N")</f>
        <v>N</v>
      </c>
      <c r="S1419" t="str">
        <f>IFERROR(VLOOKUP(C1419,'SAU Lookup'!A:A,1,FALSE),S1418)</f>
        <v>55 Timberlane Regional SAU Office</v>
      </c>
      <c r="T1419" t="str">
        <f t="shared" si="189"/>
        <v>30 Greenough Road</v>
      </c>
      <c r="U1419" t="str">
        <f t="shared" si="190"/>
        <v>Plaistow</v>
      </c>
      <c r="V1419" t="str">
        <f t="shared" si="191"/>
        <v>03865</v>
      </c>
      <c r="W1419" t="str">
        <f t="shared" si="192"/>
        <v/>
      </c>
      <c r="X1419" t="str">
        <f t="shared" si="193"/>
        <v/>
      </c>
      <c r="Y1419" t="str">
        <f t="shared" si="194"/>
        <v/>
      </c>
      <c r="Z1419" t="str">
        <f t="shared" si="195"/>
        <v/>
      </c>
      <c r="AA1419" t="str">
        <f t="shared" si="196"/>
        <v/>
      </c>
      <c r="AB1419" t="str">
        <f t="shared" si="197"/>
        <v/>
      </c>
    </row>
    <row r="1420" spans="3:28" x14ac:dyDescent="0.2">
      <c r="C1420" t="s">
        <v>22</v>
      </c>
      <c r="J1420" t="s">
        <v>23</v>
      </c>
      <c r="L1420" t="s">
        <v>24</v>
      </c>
      <c r="M1420" t="s">
        <v>25</v>
      </c>
      <c r="P1420" t="s">
        <v>26</v>
      </c>
      <c r="R1420" t="str">
        <f>IFERROR(VLOOKUP(C1420,'SAU Lookup'!A:B,2,FALSE),"N")</f>
        <v>N</v>
      </c>
      <c r="S1420" t="str">
        <f>IFERROR(VLOOKUP(C1420,'SAU Lookup'!A:A,1,FALSE),S1419)</f>
        <v>55 Timberlane Regional SAU Office</v>
      </c>
      <c r="T1420" t="str">
        <f t="shared" ref="T1420:T1483" si="198">IF(R1420="Y",M1420,T1419)</f>
        <v>30 Greenough Road</v>
      </c>
      <c r="U1420" t="str">
        <f t="shared" ref="U1420:U1483" si="199">IF($R1420="Y",P1420,U1419)</f>
        <v>Plaistow</v>
      </c>
      <c r="V1420" t="str">
        <f t="shared" ref="V1420:V1483" si="200">IF($R1420="Y",Q1420,V1419)</f>
        <v>03865</v>
      </c>
      <c r="W1420" t="str">
        <f t="shared" ref="W1420:W1483" si="201">IF(ISNUMBER(SEARCH("open",C1422)),C1421,"")</f>
        <v/>
      </c>
      <c r="X1420" t="str">
        <f t="shared" ref="X1420:X1483" si="202">IF(ISNUMBER(SEARCH("open",$C1422)),M1421,"")</f>
        <v/>
      </c>
      <c r="Y1420" t="str">
        <f t="shared" ref="Y1420:Y1483" si="203">IF(ISNUMBER(SEARCH("open",$C1422)),P1421,"")</f>
        <v/>
      </c>
      <c r="Z1420" t="str">
        <f t="shared" ref="Z1420:Z1483" si="204">IF(ISNUMBER(SEARCH("open",$C1422)),Q1421,"")</f>
        <v/>
      </c>
      <c r="AA1420" t="str">
        <f t="shared" ref="AA1420:AA1483" si="205">IF(ISNUMBER(SEARCH("open",$C1422)),C1422,"")</f>
        <v/>
      </c>
      <c r="AB1420" t="str">
        <f t="shared" ref="AB1420:AB1483" si="206">IF(ISNUMBER(SEARCH("open",$C1422)),C1423,"")</f>
        <v/>
      </c>
    </row>
    <row r="1421" spans="3:28" x14ac:dyDescent="0.2">
      <c r="C1421" t="s">
        <v>27</v>
      </c>
      <c r="R1421" t="str">
        <f>IFERROR(VLOOKUP(C1421,'SAU Lookup'!A:B,2,FALSE),"N")</f>
        <v>N</v>
      </c>
      <c r="S1421" t="str">
        <f>IFERROR(VLOOKUP(C1421,'SAU Lookup'!A:A,1,FALSE),S1420)</f>
        <v>55 Timberlane Regional SAU Office</v>
      </c>
      <c r="T1421" t="str">
        <f t="shared" si="198"/>
        <v>30 Greenough Road</v>
      </c>
      <c r="U1421" t="str">
        <f t="shared" si="199"/>
        <v>Plaistow</v>
      </c>
      <c r="V1421" t="str">
        <f t="shared" si="200"/>
        <v>03865</v>
      </c>
      <c r="W1421" t="str">
        <f t="shared" si="201"/>
        <v/>
      </c>
      <c r="X1421" t="str">
        <f t="shared" si="202"/>
        <v/>
      </c>
      <c r="Y1421" t="str">
        <f t="shared" si="203"/>
        <v/>
      </c>
      <c r="Z1421" t="str">
        <f t="shared" si="204"/>
        <v/>
      </c>
      <c r="AA1421" t="str">
        <f t="shared" si="205"/>
        <v/>
      </c>
      <c r="AB1421" t="str">
        <f t="shared" si="206"/>
        <v/>
      </c>
    </row>
    <row r="1422" spans="3:28" x14ac:dyDescent="0.2">
      <c r="C1422" t="s">
        <v>28</v>
      </c>
      <c r="R1422" t="str">
        <f>IFERROR(VLOOKUP(C1422,'SAU Lookup'!A:B,2,FALSE),"N")</f>
        <v>N</v>
      </c>
      <c r="S1422" t="str">
        <f>IFERROR(VLOOKUP(C1422,'SAU Lookup'!A:A,1,FALSE),S1421)</f>
        <v>55 Timberlane Regional SAU Office</v>
      </c>
      <c r="T1422" t="str">
        <f t="shared" si="198"/>
        <v>30 Greenough Road</v>
      </c>
      <c r="U1422" t="str">
        <f t="shared" si="199"/>
        <v>Plaistow</v>
      </c>
      <c r="V1422" t="str">
        <f t="shared" si="200"/>
        <v>03865</v>
      </c>
      <c r="W1422" t="str">
        <f t="shared" si="201"/>
        <v>Timberlane Regional Middle School</v>
      </c>
      <c r="X1422" t="str">
        <f t="shared" si="202"/>
        <v>44 Greenough Rd.</v>
      </c>
      <c r="Y1422" t="str">
        <f t="shared" si="203"/>
        <v>Plaistow</v>
      </c>
      <c r="Z1422" t="str">
        <f t="shared" si="204"/>
        <v>03865</v>
      </c>
      <c r="AA1422" t="str">
        <f t="shared" si="205"/>
        <v xml:space="preserve">Open: M Tu W Th F </v>
      </c>
      <c r="AB1422" t="str">
        <f t="shared" si="206"/>
        <v xml:space="preserve">Serving: Br Lun </v>
      </c>
    </row>
    <row r="1423" spans="3:28" x14ac:dyDescent="0.2">
      <c r="C1423" t="s">
        <v>1207</v>
      </c>
      <c r="J1423" t="s">
        <v>1184</v>
      </c>
      <c r="L1423" t="s">
        <v>1185</v>
      </c>
      <c r="M1423" t="s">
        <v>1208</v>
      </c>
      <c r="P1423" t="s">
        <v>1181</v>
      </c>
      <c r="Q1423" t="s">
        <v>1182</v>
      </c>
      <c r="R1423" t="str">
        <f>IFERROR(VLOOKUP(C1423,'SAU Lookup'!A:B,2,FALSE),"N")</f>
        <v>N</v>
      </c>
      <c r="S1423" t="str">
        <f>IFERROR(VLOOKUP(C1423,'SAU Lookup'!A:A,1,FALSE),S1422)</f>
        <v>55 Timberlane Regional SAU Office</v>
      </c>
      <c r="T1423" t="str">
        <f t="shared" si="198"/>
        <v>30 Greenough Road</v>
      </c>
      <c r="U1423" t="str">
        <f t="shared" si="199"/>
        <v>Plaistow</v>
      </c>
      <c r="V1423" t="str">
        <f t="shared" si="200"/>
        <v>03865</v>
      </c>
      <c r="W1423" t="str">
        <f t="shared" si="201"/>
        <v/>
      </c>
      <c r="X1423" t="str">
        <f t="shared" si="202"/>
        <v/>
      </c>
      <c r="Y1423" t="str">
        <f t="shared" si="203"/>
        <v/>
      </c>
      <c r="Z1423" t="str">
        <f t="shared" si="204"/>
        <v/>
      </c>
      <c r="AA1423" t="str">
        <f t="shared" si="205"/>
        <v/>
      </c>
      <c r="AB1423" t="str">
        <f t="shared" si="206"/>
        <v/>
      </c>
    </row>
    <row r="1424" spans="3:28" x14ac:dyDescent="0.2">
      <c r="C1424" t="s">
        <v>22</v>
      </c>
      <c r="J1424" t="s">
        <v>23</v>
      </c>
      <c r="L1424" t="s">
        <v>24</v>
      </c>
      <c r="M1424" t="s">
        <v>25</v>
      </c>
      <c r="P1424" t="s">
        <v>26</v>
      </c>
      <c r="R1424" t="str">
        <f>IFERROR(VLOOKUP(C1424,'SAU Lookup'!A:B,2,FALSE),"N")</f>
        <v>N</v>
      </c>
      <c r="S1424" t="str">
        <f>IFERROR(VLOOKUP(C1424,'SAU Lookup'!A:A,1,FALSE),S1423)</f>
        <v>55 Timberlane Regional SAU Office</v>
      </c>
      <c r="T1424" t="str">
        <f t="shared" si="198"/>
        <v>30 Greenough Road</v>
      </c>
      <c r="U1424" t="str">
        <f t="shared" si="199"/>
        <v>Plaistow</v>
      </c>
      <c r="V1424" t="str">
        <f t="shared" si="200"/>
        <v>03865</v>
      </c>
      <c r="W1424" t="str">
        <f t="shared" si="201"/>
        <v/>
      </c>
      <c r="X1424" t="str">
        <f t="shared" si="202"/>
        <v/>
      </c>
      <c r="Y1424" t="str">
        <f t="shared" si="203"/>
        <v/>
      </c>
      <c r="Z1424" t="str">
        <f t="shared" si="204"/>
        <v/>
      </c>
      <c r="AA1424" t="str">
        <f t="shared" si="205"/>
        <v/>
      </c>
      <c r="AB1424" t="str">
        <f t="shared" si="206"/>
        <v/>
      </c>
    </row>
    <row r="1425" spans="3:28" x14ac:dyDescent="0.2">
      <c r="C1425" t="s">
        <v>27</v>
      </c>
      <c r="R1425" t="str">
        <f>IFERROR(VLOOKUP(C1425,'SAU Lookup'!A:B,2,FALSE),"N")</f>
        <v>N</v>
      </c>
      <c r="S1425" t="str">
        <f>IFERROR(VLOOKUP(C1425,'SAU Lookup'!A:A,1,FALSE),S1424)</f>
        <v>55 Timberlane Regional SAU Office</v>
      </c>
      <c r="T1425" t="str">
        <f t="shared" si="198"/>
        <v>30 Greenough Road</v>
      </c>
      <c r="U1425" t="str">
        <f t="shared" si="199"/>
        <v>Plaistow</v>
      </c>
      <c r="V1425" t="str">
        <f t="shared" si="200"/>
        <v>03865</v>
      </c>
      <c r="W1425" t="str">
        <f t="shared" si="201"/>
        <v/>
      </c>
      <c r="X1425" t="str">
        <f t="shared" si="202"/>
        <v/>
      </c>
      <c r="Y1425" t="str">
        <f t="shared" si="203"/>
        <v/>
      </c>
      <c r="Z1425" t="str">
        <f t="shared" si="204"/>
        <v/>
      </c>
      <c r="AA1425" t="str">
        <f t="shared" si="205"/>
        <v/>
      </c>
      <c r="AB1425" t="str">
        <f t="shared" si="206"/>
        <v/>
      </c>
    </row>
    <row r="1426" spans="3:28" x14ac:dyDescent="0.2">
      <c r="C1426" t="s">
        <v>28</v>
      </c>
      <c r="R1426" t="str">
        <f>IFERROR(VLOOKUP(C1426,'SAU Lookup'!A:B,2,FALSE),"N")</f>
        <v>N</v>
      </c>
      <c r="S1426" t="str">
        <f>IFERROR(VLOOKUP(C1426,'SAU Lookup'!A:A,1,FALSE),S1425)</f>
        <v>55 Timberlane Regional SAU Office</v>
      </c>
      <c r="T1426" t="str">
        <f t="shared" si="198"/>
        <v>30 Greenough Road</v>
      </c>
      <c r="U1426" t="str">
        <f t="shared" si="199"/>
        <v>Plaistow</v>
      </c>
      <c r="V1426" t="str">
        <f t="shared" si="200"/>
        <v>03865</v>
      </c>
      <c r="W1426" t="str">
        <f t="shared" si="201"/>
        <v/>
      </c>
      <c r="X1426" t="str">
        <f t="shared" si="202"/>
        <v/>
      </c>
      <c r="Y1426" t="str">
        <f t="shared" si="203"/>
        <v/>
      </c>
      <c r="Z1426" t="str">
        <f t="shared" si="204"/>
        <v/>
      </c>
      <c r="AA1426" t="str">
        <f t="shared" si="205"/>
        <v/>
      </c>
      <c r="AB1426" t="str">
        <f t="shared" si="206"/>
        <v/>
      </c>
    </row>
    <row r="1427" spans="3:28" x14ac:dyDescent="0.2">
      <c r="C1427" t="s">
        <v>1209</v>
      </c>
      <c r="J1427" t="s">
        <v>1210</v>
      </c>
      <c r="L1427" t="s">
        <v>1211</v>
      </c>
      <c r="M1427" t="s">
        <v>1212</v>
      </c>
      <c r="P1427" t="s">
        <v>1213</v>
      </c>
      <c r="Q1427" t="s">
        <v>1214</v>
      </c>
      <c r="R1427" t="str">
        <f>IFERROR(VLOOKUP(C1427,'SAU Lookup'!A:B,2,FALSE),"N")</f>
        <v>Y</v>
      </c>
      <c r="S1427" t="str">
        <f>IFERROR(VLOOKUP(C1427,'SAU Lookup'!A:A,1,FALSE),S1426)</f>
        <v>56 Somersworth SAU Office</v>
      </c>
      <c r="T1427" t="str">
        <f t="shared" si="198"/>
        <v>51 West High Street</v>
      </c>
      <c r="U1427" t="str">
        <f t="shared" si="199"/>
        <v>Somersworth</v>
      </c>
      <c r="V1427" t="str">
        <f t="shared" si="200"/>
        <v>03878</v>
      </c>
      <c r="W1427" t="str">
        <f t="shared" si="201"/>
        <v>Idlehurst Elementary School</v>
      </c>
      <c r="X1427" t="str">
        <f t="shared" si="202"/>
        <v>46 Stackpole Road</v>
      </c>
      <c r="Y1427" t="str">
        <f t="shared" si="203"/>
        <v>Somersworth</v>
      </c>
      <c r="Z1427" t="str">
        <f t="shared" si="204"/>
        <v>03878</v>
      </c>
      <c r="AA1427" t="str">
        <f t="shared" si="205"/>
        <v xml:space="preserve">Open: M Tu W Th F </v>
      </c>
      <c r="AB1427" t="str">
        <f t="shared" si="206"/>
        <v xml:space="preserve">Serving: Br Lun </v>
      </c>
    </row>
    <row r="1428" spans="3:28" x14ac:dyDescent="0.2">
      <c r="C1428" t="s">
        <v>1215</v>
      </c>
      <c r="J1428" t="s">
        <v>1216</v>
      </c>
      <c r="L1428" t="s">
        <v>1217</v>
      </c>
      <c r="M1428" t="s">
        <v>1218</v>
      </c>
      <c r="P1428" t="s">
        <v>1213</v>
      </c>
      <c r="Q1428" t="s">
        <v>1214</v>
      </c>
      <c r="R1428" t="str">
        <f>IFERROR(VLOOKUP(C1428,'SAU Lookup'!A:B,2,FALSE),"N")</f>
        <v>N</v>
      </c>
      <c r="S1428" t="str">
        <f>IFERROR(VLOOKUP(C1428,'SAU Lookup'!A:A,1,FALSE),S1427)</f>
        <v>56 Somersworth SAU Office</v>
      </c>
      <c r="T1428" t="str">
        <f t="shared" si="198"/>
        <v>51 West High Street</v>
      </c>
      <c r="U1428" t="str">
        <f t="shared" si="199"/>
        <v>Somersworth</v>
      </c>
      <c r="V1428" t="str">
        <f t="shared" si="200"/>
        <v>03878</v>
      </c>
      <c r="W1428" t="str">
        <f t="shared" si="201"/>
        <v/>
      </c>
      <c r="X1428" t="str">
        <f t="shared" si="202"/>
        <v/>
      </c>
      <c r="Y1428" t="str">
        <f t="shared" si="203"/>
        <v/>
      </c>
      <c r="Z1428" t="str">
        <f t="shared" si="204"/>
        <v/>
      </c>
      <c r="AA1428" t="str">
        <f t="shared" si="205"/>
        <v/>
      </c>
      <c r="AB1428" t="str">
        <f t="shared" si="206"/>
        <v/>
      </c>
    </row>
    <row r="1429" spans="3:28" x14ac:dyDescent="0.2">
      <c r="C1429" t="s">
        <v>22</v>
      </c>
      <c r="J1429" t="s">
        <v>23</v>
      </c>
      <c r="L1429" t="s">
        <v>24</v>
      </c>
      <c r="M1429" t="s">
        <v>25</v>
      </c>
      <c r="P1429" t="s">
        <v>26</v>
      </c>
      <c r="R1429" t="str">
        <f>IFERROR(VLOOKUP(C1429,'SAU Lookup'!A:B,2,FALSE),"N")</f>
        <v>N</v>
      </c>
      <c r="S1429" t="str">
        <f>IFERROR(VLOOKUP(C1429,'SAU Lookup'!A:A,1,FALSE),S1428)</f>
        <v>56 Somersworth SAU Office</v>
      </c>
      <c r="T1429" t="str">
        <f t="shared" si="198"/>
        <v>51 West High Street</v>
      </c>
      <c r="U1429" t="str">
        <f t="shared" si="199"/>
        <v>Somersworth</v>
      </c>
      <c r="V1429" t="str">
        <f t="shared" si="200"/>
        <v>03878</v>
      </c>
      <c r="W1429" t="str">
        <f t="shared" si="201"/>
        <v/>
      </c>
      <c r="X1429" t="str">
        <f t="shared" si="202"/>
        <v/>
      </c>
      <c r="Y1429" t="str">
        <f t="shared" si="203"/>
        <v/>
      </c>
      <c r="Z1429" t="str">
        <f t="shared" si="204"/>
        <v/>
      </c>
      <c r="AA1429" t="str">
        <f t="shared" si="205"/>
        <v/>
      </c>
      <c r="AB1429" t="str">
        <f t="shared" si="206"/>
        <v/>
      </c>
    </row>
    <row r="1430" spans="3:28" x14ac:dyDescent="0.2">
      <c r="C1430" t="s">
        <v>27</v>
      </c>
      <c r="R1430" t="str">
        <f>IFERROR(VLOOKUP(C1430,'SAU Lookup'!A:B,2,FALSE),"N")</f>
        <v>N</v>
      </c>
      <c r="S1430" t="str">
        <f>IFERROR(VLOOKUP(C1430,'SAU Lookup'!A:A,1,FALSE),S1429)</f>
        <v>56 Somersworth SAU Office</v>
      </c>
      <c r="T1430" t="str">
        <f t="shared" si="198"/>
        <v>51 West High Street</v>
      </c>
      <c r="U1430" t="str">
        <f t="shared" si="199"/>
        <v>Somersworth</v>
      </c>
      <c r="V1430" t="str">
        <f t="shared" si="200"/>
        <v>03878</v>
      </c>
      <c r="W1430" t="str">
        <f t="shared" si="201"/>
        <v/>
      </c>
      <c r="X1430" t="str">
        <f t="shared" si="202"/>
        <v/>
      </c>
      <c r="Y1430" t="str">
        <f t="shared" si="203"/>
        <v/>
      </c>
      <c r="Z1430" t="str">
        <f t="shared" si="204"/>
        <v/>
      </c>
      <c r="AA1430" t="str">
        <f t="shared" si="205"/>
        <v/>
      </c>
      <c r="AB1430" t="str">
        <f t="shared" si="206"/>
        <v/>
      </c>
    </row>
    <row r="1431" spans="3:28" x14ac:dyDescent="0.2">
      <c r="C1431" t="s">
        <v>28</v>
      </c>
      <c r="R1431" t="str">
        <f>IFERROR(VLOOKUP(C1431,'SAU Lookup'!A:B,2,FALSE),"N")</f>
        <v>N</v>
      </c>
      <c r="S1431" t="str">
        <f>IFERROR(VLOOKUP(C1431,'SAU Lookup'!A:A,1,FALSE),S1430)</f>
        <v>56 Somersworth SAU Office</v>
      </c>
      <c r="T1431" t="str">
        <f t="shared" si="198"/>
        <v>51 West High Street</v>
      </c>
      <c r="U1431" t="str">
        <f t="shared" si="199"/>
        <v>Somersworth</v>
      </c>
      <c r="V1431" t="str">
        <f t="shared" si="200"/>
        <v>03878</v>
      </c>
      <c r="W1431" t="str">
        <f t="shared" si="201"/>
        <v>Maple Wood Elementary School</v>
      </c>
      <c r="X1431" t="str">
        <f t="shared" si="202"/>
        <v>184 Maple St.</v>
      </c>
      <c r="Y1431" t="str">
        <f t="shared" si="203"/>
        <v>Somersworth</v>
      </c>
      <c r="Z1431" t="str">
        <f t="shared" si="204"/>
        <v>03878</v>
      </c>
      <c r="AA1431" t="str">
        <f t="shared" si="205"/>
        <v xml:space="preserve">Open: M Tu W Th F </v>
      </c>
      <c r="AB1431" t="str">
        <f t="shared" si="206"/>
        <v xml:space="preserve">Serving: Br Lun </v>
      </c>
    </row>
    <row r="1432" spans="3:28" x14ac:dyDescent="0.2">
      <c r="C1432" t="s">
        <v>1219</v>
      </c>
      <c r="J1432" t="s">
        <v>1216</v>
      </c>
      <c r="L1432" t="s">
        <v>1217</v>
      </c>
      <c r="M1432" t="s">
        <v>1220</v>
      </c>
      <c r="P1432" t="s">
        <v>1213</v>
      </c>
      <c r="Q1432" t="s">
        <v>1214</v>
      </c>
      <c r="R1432" t="str">
        <f>IFERROR(VLOOKUP(C1432,'SAU Lookup'!A:B,2,FALSE),"N")</f>
        <v>N</v>
      </c>
      <c r="S1432" t="str">
        <f>IFERROR(VLOOKUP(C1432,'SAU Lookup'!A:A,1,FALSE),S1431)</f>
        <v>56 Somersworth SAU Office</v>
      </c>
      <c r="T1432" t="str">
        <f t="shared" si="198"/>
        <v>51 West High Street</v>
      </c>
      <c r="U1432" t="str">
        <f t="shared" si="199"/>
        <v>Somersworth</v>
      </c>
      <c r="V1432" t="str">
        <f t="shared" si="200"/>
        <v>03878</v>
      </c>
      <c r="W1432" t="str">
        <f t="shared" si="201"/>
        <v/>
      </c>
      <c r="X1432" t="str">
        <f t="shared" si="202"/>
        <v/>
      </c>
      <c r="Y1432" t="str">
        <f t="shared" si="203"/>
        <v/>
      </c>
      <c r="Z1432" t="str">
        <f t="shared" si="204"/>
        <v/>
      </c>
      <c r="AA1432" t="str">
        <f t="shared" si="205"/>
        <v/>
      </c>
      <c r="AB1432" t="str">
        <f t="shared" si="206"/>
        <v/>
      </c>
    </row>
    <row r="1433" spans="3:28" x14ac:dyDescent="0.2">
      <c r="C1433" t="s">
        <v>22</v>
      </c>
      <c r="J1433" t="s">
        <v>23</v>
      </c>
      <c r="L1433" t="s">
        <v>24</v>
      </c>
      <c r="M1433" t="s">
        <v>25</v>
      </c>
      <c r="P1433" t="s">
        <v>26</v>
      </c>
      <c r="R1433" t="str">
        <f>IFERROR(VLOOKUP(C1433,'SAU Lookup'!A:B,2,FALSE),"N")</f>
        <v>N</v>
      </c>
      <c r="S1433" t="str">
        <f>IFERROR(VLOOKUP(C1433,'SAU Lookup'!A:A,1,FALSE),S1432)</f>
        <v>56 Somersworth SAU Office</v>
      </c>
      <c r="T1433" t="str">
        <f t="shared" si="198"/>
        <v>51 West High Street</v>
      </c>
      <c r="U1433" t="str">
        <f t="shared" si="199"/>
        <v>Somersworth</v>
      </c>
      <c r="V1433" t="str">
        <f t="shared" si="200"/>
        <v>03878</v>
      </c>
      <c r="W1433" t="str">
        <f t="shared" si="201"/>
        <v/>
      </c>
      <c r="X1433" t="str">
        <f t="shared" si="202"/>
        <v/>
      </c>
      <c r="Y1433" t="str">
        <f t="shared" si="203"/>
        <v/>
      </c>
      <c r="Z1433" t="str">
        <f t="shared" si="204"/>
        <v/>
      </c>
      <c r="AA1433" t="str">
        <f t="shared" si="205"/>
        <v/>
      </c>
      <c r="AB1433" t="str">
        <f t="shared" si="206"/>
        <v/>
      </c>
    </row>
    <row r="1434" spans="3:28" x14ac:dyDescent="0.2">
      <c r="C1434" t="s">
        <v>27</v>
      </c>
      <c r="R1434" t="str">
        <f>IFERROR(VLOOKUP(C1434,'SAU Lookup'!A:B,2,FALSE),"N")</f>
        <v>N</v>
      </c>
      <c r="S1434" t="str">
        <f>IFERROR(VLOOKUP(C1434,'SAU Lookup'!A:A,1,FALSE),S1433)</f>
        <v>56 Somersworth SAU Office</v>
      </c>
      <c r="T1434" t="str">
        <f t="shared" si="198"/>
        <v>51 West High Street</v>
      </c>
      <c r="U1434" t="str">
        <f t="shared" si="199"/>
        <v>Somersworth</v>
      </c>
      <c r="V1434" t="str">
        <f t="shared" si="200"/>
        <v>03878</v>
      </c>
      <c r="W1434" t="str">
        <f t="shared" si="201"/>
        <v/>
      </c>
      <c r="X1434" t="str">
        <f t="shared" si="202"/>
        <v/>
      </c>
      <c r="Y1434" t="str">
        <f t="shared" si="203"/>
        <v/>
      </c>
      <c r="Z1434" t="str">
        <f t="shared" si="204"/>
        <v/>
      </c>
      <c r="AA1434" t="str">
        <f t="shared" si="205"/>
        <v/>
      </c>
      <c r="AB1434" t="str">
        <f t="shared" si="206"/>
        <v/>
      </c>
    </row>
    <row r="1435" spans="3:28" x14ac:dyDescent="0.2">
      <c r="C1435" t="s">
        <v>28</v>
      </c>
      <c r="R1435" t="str">
        <f>IFERROR(VLOOKUP(C1435,'SAU Lookup'!A:B,2,FALSE),"N")</f>
        <v>N</v>
      </c>
      <c r="S1435" t="str">
        <f>IFERROR(VLOOKUP(C1435,'SAU Lookup'!A:A,1,FALSE),S1434)</f>
        <v>56 Somersworth SAU Office</v>
      </c>
      <c r="T1435" t="str">
        <f t="shared" si="198"/>
        <v>51 West High Street</v>
      </c>
      <c r="U1435" t="str">
        <f t="shared" si="199"/>
        <v>Somersworth</v>
      </c>
      <c r="V1435" t="str">
        <f t="shared" si="200"/>
        <v>03878</v>
      </c>
      <c r="W1435" t="str">
        <f t="shared" si="201"/>
        <v>Rollinsford Grade School</v>
      </c>
      <c r="X1435" t="str">
        <f t="shared" si="202"/>
        <v>487 Locust St.</v>
      </c>
      <c r="Y1435" t="str">
        <f t="shared" si="203"/>
        <v>Rollinsford</v>
      </c>
      <c r="Z1435" t="str">
        <f t="shared" si="204"/>
        <v>03878</v>
      </c>
      <c r="AA1435" t="str">
        <f t="shared" si="205"/>
        <v xml:space="preserve">Open: M Tu W Th F </v>
      </c>
      <c r="AB1435" t="str">
        <f t="shared" si="206"/>
        <v xml:space="preserve">Serving: Br Lun </v>
      </c>
    </row>
    <row r="1436" spans="3:28" x14ac:dyDescent="0.2">
      <c r="C1436" t="s">
        <v>1221</v>
      </c>
      <c r="J1436" t="s">
        <v>1216</v>
      </c>
      <c r="L1436" t="s">
        <v>1217</v>
      </c>
      <c r="M1436" t="s">
        <v>1222</v>
      </c>
      <c r="P1436" t="s">
        <v>1223</v>
      </c>
      <c r="Q1436" t="s">
        <v>1214</v>
      </c>
      <c r="R1436" t="str">
        <f>IFERROR(VLOOKUP(C1436,'SAU Lookup'!A:B,2,FALSE),"N")</f>
        <v>N</v>
      </c>
      <c r="S1436" t="str">
        <f>IFERROR(VLOOKUP(C1436,'SAU Lookup'!A:A,1,FALSE),S1435)</f>
        <v>56 Somersworth SAU Office</v>
      </c>
      <c r="T1436" t="str">
        <f t="shared" si="198"/>
        <v>51 West High Street</v>
      </c>
      <c r="U1436" t="str">
        <f t="shared" si="199"/>
        <v>Somersworth</v>
      </c>
      <c r="V1436" t="str">
        <f t="shared" si="200"/>
        <v>03878</v>
      </c>
      <c r="W1436" t="str">
        <f t="shared" si="201"/>
        <v/>
      </c>
      <c r="X1436" t="str">
        <f t="shared" si="202"/>
        <v/>
      </c>
      <c r="Y1436" t="str">
        <f t="shared" si="203"/>
        <v/>
      </c>
      <c r="Z1436" t="str">
        <f t="shared" si="204"/>
        <v/>
      </c>
      <c r="AA1436" t="str">
        <f t="shared" si="205"/>
        <v/>
      </c>
      <c r="AB1436" t="str">
        <f t="shared" si="206"/>
        <v/>
      </c>
    </row>
    <row r="1437" spans="3:28" x14ac:dyDescent="0.2">
      <c r="C1437" t="s">
        <v>22</v>
      </c>
      <c r="J1437" t="s">
        <v>23</v>
      </c>
      <c r="L1437" t="s">
        <v>24</v>
      </c>
      <c r="M1437" t="s">
        <v>25</v>
      </c>
      <c r="P1437" t="s">
        <v>26</v>
      </c>
      <c r="R1437" t="str">
        <f>IFERROR(VLOOKUP(C1437,'SAU Lookup'!A:B,2,FALSE),"N")</f>
        <v>N</v>
      </c>
      <c r="S1437" t="str">
        <f>IFERROR(VLOOKUP(C1437,'SAU Lookup'!A:A,1,FALSE),S1436)</f>
        <v>56 Somersworth SAU Office</v>
      </c>
      <c r="T1437" t="str">
        <f t="shared" si="198"/>
        <v>51 West High Street</v>
      </c>
      <c r="U1437" t="str">
        <f t="shared" si="199"/>
        <v>Somersworth</v>
      </c>
      <c r="V1437" t="str">
        <f t="shared" si="200"/>
        <v>03878</v>
      </c>
      <c r="W1437" t="str">
        <f t="shared" si="201"/>
        <v/>
      </c>
      <c r="X1437" t="str">
        <f t="shared" si="202"/>
        <v/>
      </c>
      <c r="Y1437" t="str">
        <f t="shared" si="203"/>
        <v/>
      </c>
      <c r="Z1437" t="str">
        <f t="shared" si="204"/>
        <v/>
      </c>
      <c r="AA1437" t="str">
        <f t="shared" si="205"/>
        <v/>
      </c>
      <c r="AB1437" t="str">
        <f t="shared" si="206"/>
        <v/>
      </c>
    </row>
    <row r="1438" spans="3:28" x14ac:dyDescent="0.2">
      <c r="C1438" t="s">
        <v>27</v>
      </c>
      <c r="R1438" t="str">
        <f>IFERROR(VLOOKUP(C1438,'SAU Lookup'!A:B,2,FALSE),"N")</f>
        <v>N</v>
      </c>
      <c r="S1438" t="str">
        <f>IFERROR(VLOOKUP(C1438,'SAU Lookup'!A:A,1,FALSE),S1437)</f>
        <v>56 Somersworth SAU Office</v>
      </c>
      <c r="T1438" t="str">
        <f t="shared" si="198"/>
        <v>51 West High Street</v>
      </c>
      <c r="U1438" t="str">
        <f t="shared" si="199"/>
        <v>Somersworth</v>
      </c>
      <c r="V1438" t="str">
        <f t="shared" si="200"/>
        <v>03878</v>
      </c>
      <c r="W1438" t="str">
        <f t="shared" si="201"/>
        <v/>
      </c>
      <c r="X1438" t="str">
        <f t="shared" si="202"/>
        <v/>
      </c>
      <c r="Y1438" t="str">
        <f t="shared" si="203"/>
        <v/>
      </c>
      <c r="Z1438" t="str">
        <f t="shared" si="204"/>
        <v/>
      </c>
      <c r="AA1438" t="str">
        <f t="shared" si="205"/>
        <v/>
      </c>
      <c r="AB1438" t="str">
        <f t="shared" si="206"/>
        <v/>
      </c>
    </row>
    <row r="1439" spans="3:28" x14ac:dyDescent="0.2">
      <c r="C1439" t="s">
        <v>28</v>
      </c>
      <c r="R1439" t="str">
        <f>IFERROR(VLOOKUP(C1439,'SAU Lookup'!A:B,2,FALSE),"N")</f>
        <v>N</v>
      </c>
      <c r="S1439" t="str">
        <f>IFERROR(VLOOKUP(C1439,'SAU Lookup'!A:A,1,FALSE),S1438)</f>
        <v>56 Somersworth SAU Office</v>
      </c>
      <c r="T1439" t="str">
        <f t="shared" si="198"/>
        <v>51 West High Street</v>
      </c>
      <c r="U1439" t="str">
        <f t="shared" si="199"/>
        <v>Somersworth</v>
      </c>
      <c r="V1439" t="str">
        <f t="shared" si="200"/>
        <v>03878</v>
      </c>
      <c r="W1439" t="str">
        <f t="shared" si="201"/>
        <v>Somersworth High School</v>
      </c>
      <c r="X1439" t="str">
        <f t="shared" si="202"/>
        <v>11 Memorial Dr.</v>
      </c>
      <c r="Y1439" t="str">
        <f t="shared" si="203"/>
        <v>Somersworth</v>
      </c>
      <c r="Z1439" t="str">
        <f t="shared" si="204"/>
        <v>03878</v>
      </c>
      <c r="AA1439" t="str">
        <f t="shared" si="205"/>
        <v xml:space="preserve">Open: M Tu W Th F </v>
      </c>
      <c r="AB1439" t="str">
        <f t="shared" si="206"/>
        <v xml:space="preserve">Serving: Br Lun </v>
      </c>
    </row>
    <row r="1440" spans="3:28" x14ac:dyDescent="0.2">
      <c r="C1440" t="s">
        <v>1224</v>
      </c>
      <c r="J1440" t="s">
        <v>1216</v>
      </c>
      <c r="L1440" t="s">
        <v>1217</v>
      </c>
      <c r="M1440" t="s">
        <v>1225</v>
      </c>
      <c r="P1440" t="s">
        <v>1213</v>
      </c>
      <c r="Q1440" t="s">
        <v>1214</v>
      </c>
      <c r="R1440" t="str">
        <f>IFERROR(VLOOKUP(C1440,'SAU Lookup'!A:B,2,FALSE),"N")</f>
        <v>N</v>
      </c>
      <c r="S1440" t="str">
        <f>IFERROR(VLOOKUP(C1440,'SAU Lookup'!A:A,1,FALSE),S1439)</f>
        <v>56 Somersworth SAU Office</v>
      </c>
      <c r="T1440" t="str">
        <f t="shared" si="198"/>
        <v>51 West High Street</v>
      </c>
      <c r="U1440" t="str">
        <f t="shared" si="199"/>
        <v>Somersworth</v>
      </c>
      <c r="V1440" t="str">
        <f t="shared" si="200"/>
        <v>03878</v>
      </c>
      <c r="W1440" t="str">
        <f t="shared" si="201"/>
        <v/>
      </c>
      <c r="X1440" t="str">
        <f t="shared" si="202"/>
        <v/>
      </c>
      <c r="Y1440" t="str">
        <f t="shared" si="203"/>
        <v/>
      </c>
      <c r="Z1440" t="str">
        <f t="shared" si="204"/>
        <v/>
      </c>
      <c r="AA1440" t="str">
        <f t="shared" si="205"/>
        <v/>
      </c>
      <c r="AB1440" t="str">
        <f t="shared" si="206"/>
        <v/>
      </c>
    </row>
    <row r="1441" spans="3:28" x14ac:dyDescent="0.2">
      <c r="C1441" t="s">
        <v>22</v>
      </c>
      <c r="J1441" t="s">
        <v>23</v>
      </c>
      <c r="L1441" t="s">
        <v>24</v>
      </c>
      <c r="M1441" t="s">
        <v>25</v>
      </c>
      <c r="P1441" t="s">
        <v>26</v>
      </c>
      <c r="R1441" t="str">
        <f>IFERROR(VLOOKUP(C1441,'SAU Lookup'!A:B,2,FALSE),"N")</f>
        <v>N</v>
      </c>
      <c r="S1441" t="str">
        <f>IFERROR(VLOOKUP(C1441,'SAU Lookup'!A:A,1,FALSE),S1440)</f>
        <v>56 Somersworth SAU Office</v>
      </c>
      <c r="T1441" t="str">
        <f t="shared" si="198"/>
        <v>51 West High Street</v>
      </c>
      <c r="U1441" t="str">
        <f t="shared" si="199"/>
        <v>Somersworth</v>
      </c>
      <c r="V1441" t="str">
        <f t="shared" si="200"/>
        <v>03878</v>
      </c>
      <c r="W1441" t="str">
        <f t="shared" si="201"/>
        <v/>
      </c>
      <c r="X1441" t="str">
        <f t="shared" si="202"/>
        <v/>
      </c>
      <c r="Y1441" t="str">
        <f t="shared" si="203"/>
        <v/>
      </c>
      <c r="Z1441" t="str">
        <f t="shared" si="204"/>
        <v/>
      </c>
      <c r="AA1441" t="str">
        <f t="shared" si="205"/>
        <v/>
      </c>
      <c r="AB1441" t="str">
        <f t="shared" si="206"/>
        <v/>
      </c>
    </row>
    <row r="1442" spans="3:28" x14ac:dyDescent="0.2">
      <c r="C1442" t="s">
        <v>27</v>
      </c>
      <c r="R1442" t="str">
        <f>IFERROR(VLOOKUP(C1442,'SAU Lookup'!A:B,2,FALSE),"N")</f>
        <v>N</v>
      </c>
      <c r="S1442" t="str">
        <f>IFERROR(VLOOKUP(C1442,'SAU Lookup'!A:A,1,FALSE),S1441)</f>
        <v>56 Somersworth SAU Office</v>
      </c>
      <c r="T1442" t="str">
        <f t="shared" si="198"/>
        <v>51 West High Street</v>
      </c>
      <c r="U1442" t="str">
        <f t="shared" si="199"/>
        <v>Somersworth</v>
      </c>
      <c r="V1442" t="str">
        <f t="shared" si="200"/>
        <v>03878</v>
      </c>
      <c r="W1442" t="str">
        <f t="shared" si="201"/>
        <v/>
      </c>
      <c r="X1442" t="str">
        <f t="shared" si="202"/>
        <v/>
      </c>
      <c r="Y1442" t="str">
        <f t="shared" si="203"/>
        <v/>
      </c>
      <c r="Z1442" t="str">
        <f t="shared" si="204"/>
        <v/>
      </c>
      <c r="AA1442" t="str">
        <f t="shared" si="205"/>
        <v/>
      </c>
      <c r="AB1442" t="str">
        <f t="shared" si="206"/>
        <v/>
      </c>
    </row>
    <row r="1443" spans="3:28" x14ac:dyDescent="0.2">
      <c r="C1443" t="s">
        <v>28</v>
      </c>
      <c r="R1443" t="str">
        <f>IFERROR(VLOOKUP(C1443,'SAU Lookup'!A:B,2,FALSE),"N")</f>
        <v>N</v>
      </c>
      <c r="S1443" t="str">
        <f>IFERROR(VLOOKUP(C1443,'SAU Lookup'!A:A,1,FALSE),S1442)</f>
        <v>56 Somersworth SAU Office</v>
      </c>
      <c r="T1443" t="str">
        <f t="shared" si="198"/>
        <v>51 West High Street</v>
      </c>
      <c r="U1443" t="str">
        <f t="shared" si="199"/>
        <v>Somersworth</v>
      </c>
      <c r="V1443" t="str">
        <f t="shared" si="200"/>
        <v>03878</v>
      </c>
      <c r="W1443" t="str">
        <f t="shared" si="201"/>
        <v>Somersworth Middle School</v>
      </c>
      <c r="X1443" t="str">
        <f t="shared" si="202"/>
        <v>7 Memorial Dr.</v>
      </c>
      <c r="Y1443" t="str">
        <f t="shared" si="203"/>
        <v>Somersworth</v>
      </c>
      <c r="Z1443" t="str">
        <f t="shared" si="204"/>
        <v>03878</v>
      </c>
      <c r="AA1443" t="str">
        <f t="shared" si="205"/>
        <v xml:space="preserve">Open: M Tu W Th F </v>
      </c>
      <c r="AB1443" t="str">
        <f t="shared" si="206"/>
        <v xml:space="preserve">Serving: Br Lun </v>
      </c>
    </row>
    <row r="1444" spans="3:28" x14ac:dyDescent="0.2">
      <c r="C1444" t="s">
        <v>1226</v>
      </c>
      <c r="J1444" t="s">
        <v>1216</v>
      </c>
      <c r="L1444" t="s">
        <v>1217</v>
      </c>
      <c r="M1444" t="s">
        <v>1227</v>
      </c>
      <c r="P1444" t="s">
        <v>1213</v>
      </c>
      <c r="Q1444" t="s">
        <v>1214</v>
      </c>
      <c r="R1444" t="str">
        <f>IFERROR(VLOOKUP(C1444,'SAU Lookup'!A:B,2,FALSE),"N")</f>
        <v>N</v>
      </c>
      <c r="S1444" t="str">
        <f>IFERROR(VLOOKUP(C1444,'SAU Lookup'!A:A,1,FALSE),S1443)</f>
        <v>56 Somersworth SAU Office</v>
      </c>
      <c r="T1444" t="str">
        <f t="shared" si="198"/>
        <v>51 West High Street</v>
      </c>
      <c r="U1444" t="str">
        <f t="shared" si="199"/>
        <v>Somersworth</v>
      </c>
      <c r="V1444" t="str">
        <f t="shared" si="200"/>
        <v>03878</v>
      </c>
      <c r="W1444" t="str">
        <f t="shared" si="201"/>
        <v/>
      </c>
      <c r="X1444" t="str">
        <f t="shared" si="202"/>
        <v/>
      </c>
      <c r="Y1444" t="str">
        <f t="shared" si="203"/>
        <v/>
      </c>
      <c r="Z1444" t="str">
        <f t="shared" si="204"/>
        <v/>
      </c>
      <c r="AA1444" t="str">
        <f t="shared" si="205"/>
        <v/>
      </c>
      <c r="AB1444" t="str">
        <f t="shared" si="206"/>
        <v/>
      </c>
    </row>
    <row r="1445" spans="3:28" x14ac:dyDescent="0.2">
      <c r="C1445" t="s">
        <v>22</v>
      </c>
      <c r="J1445" t="s">
        <v>23</v>
      </c>
      <c r="L1445" t="s">
        <v>24</v>
      </c>
      <c r="M1445" t="s">
        <v>25</v>
      </c>
      <c r="P1445" t="s">
        <v>26</v>
      </c>
      <c r="R1445" t="str">
        <f>IFERROR(VLOOKUP(C1445,'SAU Lookup'!A:B,2,FALSE),"N")</f>
        <v>N</v>
      </c>
      <c r="S1445" t="str">
        <f>IFERROR(VLOOKUP(C1445,'SAU Lookup'!A:A,1,FALSE),S1444)</f>
        <v>56 Somersworth SAU Office</v>
      </c>
      <c r="T1445" t="str">
        <f t="shared" si="198"/>
        <v>51 West High Street</v>
      </c>
      <c r="U1445" t="str">
        <f t="shared" si="199"/>
        <v>Somersworth</v>
      </c>
      <c r="V1445" t="str">
        <f t="shared" si="200"/>
        <v>03878</v>
      </c>
      <c r="W1445" t="str">
        <f t="shared" si="201"/>
        <v/>
      </c>
      <c r="X1445" t="str">
        <f t="shared" si="202"/>
        <v/>
      </c>
      <c r="Y1445" t="str">
        <f t="shared" si="203"/>
        <v/>
      </c>
      <c r="Z1445" t="str">
        <f t="shared" si="204"/>
        <v/>
      </c>
      <c r="AA1445" t="str">
        <f t="shared" si="205"/>
        <v/>
      </c>
      <c r="AB1445" t="str">
        <f t="shared" si="206"/>
        <v/>
      </c>
    </row>
    <row r="1446" spans="3:28" x14ac:dyDescent="0.2">
      <c r="C1446" t="s">
        <v>27</v>
      </c>
      <c r="R1446" t="str">
        <f>IFERROR(VLOOKUP(C1446,'SAU Lookup'!A:B,2,FALSE),"N")</f>
        <v>N</v>
      </c>
      <c r="S1446" t="str">
        <f>IFERROR(VLOOKUP(C1446,'SAU Lookup'!A:A,1,FALSE),S1445)</f>
        <v>56 Somersworth SAU Office</v>
      </c>
      <c r="T1446" t="str">
        <f t="shared" si="198"/>
        <v>51 West High Street</v>
      </c>
      <c r="U1446" t="str">
        <f t="shared" si="199"/>
        <v>Somersworth</v>
      </c>
      <c r="V1446" t="str">
        <f t="shared" si="200"/>
        <v>03878</v>
      </c>
      <c r="W1446" t="str">
        <f t="shared" si="201"/>
        <v/>
      </c>
      <c r="X1446" t="str">
        <f t="shared" si="202"/>
        <v/>
      </c>
      <c r="Y1446" t="str">
        <f t="shared" si="203"/>
        <v/>
      </c>
      <c r="Z1446" t="str">
        <f t="shared" si="204"/>
        <v/>
      </c>
      <c r="AA1446" t="str">
        <f t="shared" si="205"/>
        <v/>
      </c>
      <c r="AB1446" t="str">
        <f t="shared" si="206"/>
        <v/>
      </c>
    </row>
    <row r="1447" spans="3:28" x14ac:dyDescent="0.2">
      <c r="C1447" t="s">
        <v>28</v>
      </c>
      <c r="R1447" t="str">
        <f>IFERROR(VLOOKUP(C1447,'SAU Lookup'!A:B,2,FALSE),"N")</f>
        <v>N</v>
      </c>
      <c r="S1447" t="str">
        <f>IFERROR(VLOOKUP(C1447,'SAU Lookup'!A:A,1,FALSE),S1446)</f>
        <v>56 Somersworth SAU Office</v>
      </c>
      <c r="T1447" t="str">
        <f t="shared" si="198"/>
        <v>51 West High Street</v>
      </c>
      <c r="U1447" t="str">
        <f t="shared" si="199"/>
        <v>Somersworth</v>
      </c>
      <c r="V1447" t="str">
        <f t="shared" si="200"/>
        <v>03878</v>
      </c>
      <c r="W1447" t="str">
        <f t="shared" si="201"/>
        <v/>
      </c>
      <c r="X1447" t="str">
        <f t="shared" si="202"/>
        <v/>
      </c>
      <c r="Y1447" t="str">
        <f t="shared" si="203"/>
        <v/>
      </c>
      <c r="Z1447" t="str">
        <f t="shared" si="204"/>
        <v/>
      </c>
      <c r="AA1447" t="str">
        <f t="shared" si="205"/>
        <v/>
      </c>
      <c r="AB1447" t="str">
        <f t="shared" si="206"/>
        <v/>
      </c>
    </row>
    <row r="1448" spans="3:28" x14ac:dyDescent="0.2">
      <c r="C1448" t="s">
        <v>1228</v>
      </c>
      <c r="J1448" t="s">
        <v>1229</v>
      </c>
      <c r="L1448" t="s">
        <v>1230</v>
      </c>
      <c r="M1448" t="s">
        <v>1231</v>
      </c>
      <c r="P1448" t="s">
        <v>1232</v>
      </c>
      <c r="Q1448" t="s">
        <v>1233</v>
      </c>
      <c r="R1448" t="str">
        <f>IFERROR(VLOOKUP(C1448,'SAU Lookup'!A:B,2,FALSE),"N")</f>
        <v>Y</v>
      </c>
      <c r="S1448" t="str">
        <f>IFERROR(VLOOKUP(C1448,'SAU Lookup'!A:A,1,FALSE),S1447)</f>
        <v>57 Salem SAU Office</v>
      </c>
      <c r="T1448" t="str">
        <f t="shared" si="198"/>
        <v>38 Geremonty Drive</v>
      </c>
      <c r="U1448" t="str">
        <f t="shared" si="199"/>
        <v>Salem</v>
      </c>
      <c r="V1448" t="str">
        <f t="shared" si="200"/>
        <v>03079</v>
      </c>
      <c r="W1448" t="str">
        <f t="shared" si="201"/>
        <v>Dr. L. F. Soule School</v>
      </c>
      <c r="X1448" t="str">
        <f t="shared" si="202"/>
        <v>173 South Policy St.</v>
      </c>
      <c r="Y1448" t="str">
        <f t="shared" si="203"/>
        <v>Salem</v>
      </c>
      <c r="Z1448" t="str">
        <f t="shared" si="204"/>
        <v>03079</v>
      </c>
      <c r="AA1448" t="str">
        <f t="shared" si="205"/>
        <v xml:space="preserve">Open: M Tu W Th F </v>
      </c>
      <c r="AB1448" t="str">
        <f t="shared" si="206"/>
        <v xml:space="preserve">Serving: Br Lun </v>
      </c>
    </row>
    <row r="1449" spans="3:28" x14ac:dyDescent="0.2">
      <c r="C1449" t="s">
        <v>1234</v>
      </c>
      <c r="J1449" t="s">
        <v>1235</v>
      </c>
      <c r="L1449" t="s">
        <v>1230</v>
      </c>
      <c r="M1449" t="s">
        <v>1236</v>
      </c>
      <c r="P1449" t="s">
        <v>1232</v>
      </c>
      <c r="Q1449" t="s">
        <v>1233</v>
      </c>
      <c r="R1449" t="str">
        <f>IFERROR(VLOOKUP(C1449,'SAU Lookup'!A:B,2,FALSE),"N")</f>
        <v>N</v>
      </c>
      <c r="S1449" t="str">
        <f>IFERROR(VLOOKUP(C1449,'SAU Lookup'!A:A,1,FALSE),S1448)</f>
        <v>57 Salem SAU Office</v>
      </c>
      <c r="T1449" t="str">
        <f t="shared" si="198"/>
        <v>38 Geremonty Drive</v>
      </c>
      <c r="U1449" t="str">
        <f t="shared" si="199"/>
        <v>Salem</v>
      </c>
      <c r="V1449" t="str">
        <f t="shared" si="200"/>
        <v>03079</v>
      </c>
      <c r="W1449" t="str">
        <f t="shared" si="201"/>
        <v/>
      </c>
      <c r="X1449" t="str">
        <f t="shared" si="202"/>
        <v/>
      </c>
      <c r="Y1449" t="str">
        <f t="shared" si="203"/>
        <v/>
      </c>
      <c r="Z1449" t="str">
        <f t="shared" si="204"/>
        <v/>
      </c>
      <c r="AA1449" t="str">
        <f t="shared" si="205"/>
        <v/>
      </c>
      <c r="AB1449" t="str">
        <f t="shared" si="206"/>
        <v/>
      </c>
    </row>
    <row r="1450" spans="3:28" x14ac:dyDescent="0.2">
      <c r="C1450" t="s">
        <v>22</v>
      </c>
      <c r="J1450" t="s">
        <v>23</v>
      </c>
      <c r="L1450" t="s">
        <v>24</v>
      </c>
      <c r="M1450" t="s">
        <v>25</v>
      </c>
      <c r="P1450" t="s">
        <v>26</v>
      </c>
      <c r="R1450" t="str">
        <f>IFERROR(VLOOKUP(C1450,'SAU Lookup'!A:B,2,FALSE),"N")</f>
        <v>N</v>
      </c>
      <c r="S1450" t="str">
        <f>IFERROR(VLOOKUP(C1450,'SAU Lookup'!A:A,1,FALSE),S1449)</f>
        <v>57 Salem SAU Office</v>
      </c>
      <c r="T1450" t="str">
        <f t="shared" si="198"/>
        <v>38 Geremonty Drive</v>
      </c>
      <c r="U1450" t="str">
        <f t="shared" si="199"/>
        <v>Salem</v>
      </c>
      <c r="V1450" t="str">
        <f t="shared" si="200"/>
        <v>03079</v>
      </c>
      <c r="W1450" t="str">
        <f t="shared" si="201"/>
        <v/>
      </c>
      <c r="X1450" t="str">
        <f t="shared" si="202"/>
        <v/>
      </c>
      <c r="Y1450" t="str">
        <f t="shared" si="203"/>
        <v/>
      </c>
      <c r="Z1450" t="str">
        <f t="shared" si="204"/>
        <v/>
      </c>
      <c r="AA1450" t="str">
        <f t="shared" si="205"/>
        <v/>
      </c>
      <c r="AB1450" t="str">
        <f t="shared" si="206"/>
        <v/>
      </c>
    </row>
    <row r="1451" spans="3:28" x14ac:dyDescent="0.2">
      <c r="C1451" t="s">
        <v>27</v>
      </c>
      <c r="R1451" t="str">
        <f>IFERROR(VLOOKUP(C1451,'SAU Lookup'!A:B,2,FALSE),"N")</f>
        <v>N</v>
      </c>
      <c r="S1451" t="str">
        <f>IFERROR(VLOOKUP(C1451,'SAU Lookup'!A:A,1,FALSE),S1450)</f>
        <v>57 Salem SAU Office</v>
      </c>
      <c r="T1451" t="str">
        <f t="shared" si="198"/>
        <v>38 Geremonty Drive</v>
      </c>
      <c r="U1451" t="str">
        <f t="shared" si="199"/>
        <v>Salem</v>
      </c>
      <c r="V1451" t="str">
        <f t="shared" si="200"/>
        <v>03079</v>
      </c>
      <c r="W1451" t="str">
        <f t="shared" si="201"/>
        <v/>
      </c>
      <c r="X1451" t="str">
        <f t="shared" si="202"/>
        <v/>
      </c>
      <c r="Y1451" t="str">
        <f t="shared" si="203"/>
        <v/>
      </c>
      <c r="Z1451" t="str">
        <f t="shared" si="204"/>
        <v/>
      </c>
      <c r="AA1451" t="str">
        <f t="shared" si="205"/>
        <v/>
      </c>
      <c r="AB1451" t="str">
        <f t="shared" si="206"/>
        <v/>
      </c>
    </row>
    <row r="1452" spans="3:28" x14ac:dyDescent="0.2">
      <c r="C1452" t="s">
        <v>28</v>
      </c>
      <c r="R1452" t="str">
        <f>IFERROR(VLOOKUP(C1452,'SAU Lookup'!A:B,2,FALSE),"N")</f>
        <v>N</v>
      </c>
      <c r="S1452" t="str">
        <f>IFERROR(VLOOKUP(C1452,'SAU Lookup'!A:A,1,FALSE),S1451)</f>
        <v>57 Salem SAU Office</v>
      </c>
      <c r="T1452" t="str">
        <f t="shared" si="198"/>
        <v>38 Geremonty Drive</v>
      </c>
      <c r="U1452" t="str">
        <f t="shared" si="199"/>
        <v>Salem</v>
      </c>
      <c r="V1452" t="str">
        <f t="shared" si="200"/>
        <v>03079</v>
      </c>
      <c r="W1452" t="str">
        <f t="shared" si="201"/>
        <v>Mary A. Fisk Elementary School</v>
      </c>
      <c r="X1452" t="str">
        <f t="shared" si="202"/>
        <v>14 Main St.</v>
      </c>
      <c r="Y1452" t="str">
        <f t="shared" si="203"/>
        <v>Salem</v>
      </c>
      <c r="Z1452" t="str">
        <f t="shared" si="204"/>
        <v>03079</v>
      </c>
      <c r="AA1452" t="str">
        <f t="shared" si="205"/>
        <v xml:space="preserve">Open: M Tu W Th F </v>
      </c>
      <c r="AB1452" t="str">
        <f t="shared" si="206"/>
        <v xml:space="preserve">Serving: Br Lun </v>
      </c>
    </row>
    <row r="1453" spans="3:28" x14ac:dyDescent="0.2">
      <c r="C1453" t="s">
        <v>1237</v>
      </c>
      <c r="J1453" t="s">
        <v>1238</v>
      </c>
      <c r="L1453" t="s">
        <v>1230</v>
      </c>
      <c r="M1453" t="s">
        <v>1239</v>
      </c>
      <c r="P1453" t="s">
        <v>1232</v>
      </c>
      <c r="Q1453" t="s">
        <v>1233</v>
      </c>
      <c r="R1453" t="str">
        <f>IFERROR(VLOOKUP(C1453,'SAU Lookup'!A:B,2,FALSE),"N")</f>
        <v>N</v>
      </c>
      <c r="S1453" t="str">
        <f>IFERROR(VLOOKUP(C1453,'SAU Lookup'!A:A,1,FALSE),S1452)</f>
        <v>57 Salem SAU Office</v>
      </c>
      <c r="T1453" t="str">
        <f t="shared" si="198"/>
        <v>38 Geremonty Drive</v>
      </c>
      <c r="U1453" t="str">
        <f t="shared" si="199"/>
        <v>Salem</v>
      </c>
      <c r="V1453" t="str">
        <f t="shared" si="200"/>
        <v>03079</v>
      </c>
      <c r="W1453" t="str">
        <f t="shared" si="201"/>
        <v/>
      </c>
      <c r="X1453" t="str">
        <f t="shared" si="202"/>
        <v/>
      </c>
      <c r="Y1453" t="str">
        <f t="shared" si="203"/>
        <v/>
      </c>
      <c r="Z1453" t="str">
        <f t="shared" si="204"/>
        <v/>
      </c>
      <c r="AA1453" t="str">
        <f t="shared" si="205"/>
        <v/>
      </c>
      <c r="AB1453" t="str">
        <f t="shared" si="206"/>
        <v/>
      </c>
    </row>
    <row r="1454" spans="3:28" x14ac:dyDescent="0.2">
      <c r="C1454" t="s">
        <v>22</v>
      </c>
      <c r="J1454" t="s">
        <v>23</v>
      </c>
      <c r="L1454" t="s">
        <v>24</v>
      </c>
      <c r="M1454" t="s">
        <v>25</v>
      </c>
      <c r="P1454" t="s">
        <v>26</v>
      </c>
      <c r="R1454" t="str">
        <f>IFERROR(VLOOKUP(C1454,'SAU Lookup'!A:B,2,FALSE),"N")</f>
        <v>N</v>
      </c>
      <c r="S1454" t="str">
        <f>IFERROR(VLOOKUP(C1454,'SAU Lookup'!A:A,1,FALSE),S1453)</f>
        <v>57 Salem SAU Office</v>
      </c>
      <c r="T1454" t="str">
        <f t="shared" si="198"/>
        <v>38 Geremonty Drive</v>
      </c>
      <c r="U1454" t="str">
        <f t="shared" si="199"/>
        <v>Salem</v>
      </c>
      <c r="V1454" t="str">
        <f t="shared" si="200"/>
        <v>03079</v>
      </c>
      <c r="W1454" t="str">
        <f t="shared" si="201"/>
        <v/>
      </c>
      <c r="X1454" t="str">
        <f t="shared" si="202"/>
        <v/>
      </c>
      <c r="Y1454" t="str">
        <f t="shared" si="203"/>
        <v/>
      </c>
      <c r="Z1454" t="str">
        <f t="shared" si="204"/>
        <v/>
      </c>
      <c r="AA1454" t="str">
        <f t="shared" si="205"/>
        <v/>
      </c>
      <c r="AB1454" t="str">
        <f t="shared" si="206"/>
        <v/>
      </c>
    </row>
    <row r="1455" spans="3:28" x14ac:dyDescent="0.2">
      <c r="C1455" t="s">
        <v>27</v>
      </c>
      <c r="R1455" t="str">
        <f>IFERROR(VLOOKUP(C1455,'SAU Lookup'!A:B,2,FALSE),"N")</f>
        <v>N</v>
      </c>
      <c r="S1455" t="str">
        <f>IFERROR(VLOOKUP(C1455,'SAU Lookup'!A:A,1,FALSE),S1454)</f>
        <v>57 Salem SAU Office</v>
      </c>
      <c r="T1455" t="str">
        <f t="shared" si="198"/>
        <v>38 Geremonty Drive</v>
      </c>
      <c r="U1455" t="str">
        <f t="shared" si="199"/>
        <v>Salem</v>
      </c>
      <c r="V1455" t="str">
        <f t="shared" si="200"/>
        <v>03079</v>
      </c>
      <c r="W1455" t="str">
        <f t="shared" si="201"/>
        <v/>
      </c>
      <c r="X1455" t="str">
        <f t="shared" si="202"/>
        <v/>
      </c>
      <c r="Y1455" t="str">
        <f t="shared" si="203"/>
        <v/>
      </c>
      <c r="Z1455" t="str">
        <f t="shared" si="204"/>
        <v/>
      </c>
      <c r="AA1455" t="str">
        <f t="shared" si="205"/>
        <v/>
      </c>
      <c r="AB1455" t="str">
        <f t="shared" si="206"/>
        <v/>
      </c>
    </row>
    <row r="1456" spans="3:28" x14ac:dyDescent="0.2">
      <c r="C1456" t="s">
        <v>28</v>
      </c>
      <c r="R1456" t="str">
        <f>IFERROR(VLOOKUP(C1456,'SAU Lookup'!A:B,2,FALSE),"N")</f>
        <v>N</v>
      </c>
      <c r="S1456" t="str">
        <f>IFERROR(VLOOKUP(C1456,'SAU Lookup'!A:A,1,FALSE),S1455)</f>
        <v>57 Salem SAU Office</v>
      </c>
      <c r="T1456" t="str">
        <f t="shared" si="198"/>
        <v>38 Geremonty Drive</v>
      </c>
      <c r="U1456" t="str">
        <f t="shared" si="199"/>
        <v>Salem</v>
      </c>
      <c r="V1456" t="str">
        <f t="shared" si="200"/>
        <v>03079</v>
      </c>
      <c r="W1456" t="str">
        <f t="shared" si="201"/>
        <v>North Salem Elementary School</v>
      </c>
      <c r="X1456" t="str">
        <f t="shared" si="202"/>
        <v>140 Zion Hill Rd.</v>
      </c>
      <c r="Y1456" t="str">
        <f t="shared" si="203"/>
        <v>Salem</v>
      </c>
      <c r="Z1456" t="str">
        <f t="shared" si="204"/>
        <v>03079</v>
      </c>
      <c r="AA1456" t="str">
        <f t="shared" si="205"/>
        <v xml:space="preserve">Open: M Tu W Th F </v>
      </c>
      <c r="AB1456" t="str">
        <f t="shared" si="206"/>
        <v xml:space="preserve">Serving: Br Lun </v>
      </c>
    </row>
    <row r="1457" spans="3:28" x14ac:dyDescent="0.2">
      <c r="C1457" t="s">
        <v>1240</v>
      </c>
      <c r="J1457" t="s">
        <v>1238</v>
      </c>
      <c r="L1457" t="s">
        <v>1230</v>
      </c>
      <c r="M1457" t="s">
        <v>1241</v>
      </c>
      <c r="P1457" t="s">
        <v>1232</v>
      </c>
      <c r="Q1457" t="s">
        <v>1233</v>
      </c>
      <c r="R1457" t="str">
        <f>IFERROR(VLOOKUP(C1457,'SAU Lookup'!A:B,2,FALSE),"N")</f>
        <v>N</v>
      </c>
      <c r="S1457" t="str">
        <f>IFERROR(VLOOKUP(C1457,'SAU Lookup'!A:A,1,FALSE),S1456)</f>
        <v>57 Salem SAU Office</v>
      </c>
      <c r="T1457" t="str">
        <f t="shared" si="198"/>
        <v>38 Geremonty Drive</v>
      </c>
      <c r="U1457" t="str">
        <f t="shared" si="199"/>
        <v>Salem</v>
      </c>
      <c r="V1457" t="str">
        <f t="shared" si="200"/>
        <v>03079</v>
      </c>
      <c r="W1457" t="str">
        <f t="shared" si="201"/>
        <v/>
      </c>
      <c r="X1457" t="str">
        <f t="shared" si="202"/>
        <v/>
      </c>
      <c r="Y1457" t="str">
        <f t="shared" si="203"/>
        <v/>
      </c>
      <c r="Z1457" t="str">
        <f t="shared" si="204"/>
        <v/>
      </c>
      <c r="AA1457" t="str">
        <f t="shared" si="205"/>
        <v/>
      </c>
      <c r="AB1457" t="str">
        <f t="shared" si="206"/>
        <v/>
      </c>
    </row>
    <row r="1458" spans="3:28" x14ac:dyDescent="0.2">
      <c r="C1458" t="s">
        <v>22</v>
      </c>
      <c r="J1458" t="s">
        <v>23</v>
      </c>
      <c r="L1458" t="s">
        <v>24</v>
      </c>
      <c r="M1458" t="s">
        <v>25</v>
      </c>
      <c r="P1458" t="s">
        <v>26</v>
      </c>
      <c r="R1458" t="str">
        <f>IFERROR(VLOOKUP(C1458,'SAU Lookup'!A:B,2,FALSE),"N")</f>
        <v>N</v>
      </c>
      <c r="S1458" t="str">
        <f>IFERROR(VLOOKUP(C1458,'SAU Lookup'!A:A,1,FALSE),S1457)</f>
        <v>57 Salem SAU Office</v>
      </c>
      <c r="T1458" t="str">
        <f t="shared" si="198"/>
        <v>38 Geremonty Drive</v>
      </c>
      <c r="U1458" t="str">
        <f t="shared" si="199"/>
        <v>Salem</v>
      </c>
      <c r="V1458" t="str">
        <f t="shared" si="200"/>
        <v>03079</v>
      </c>
      <c r="W1458" t="str">
        <f t="shared" si="201"/>
        <v/>
      </c>
      <c r="X1458" t="str">
        <f t="shared" si="202"/>
        <v/>
      </c>
      <c r="Y1458" t="str">
        <f t="shared" si="203"/>
        <v/>
      </c>
      <c r="Z1458" t="str">
        <f t="shared" si="204"/>
        <v/>
      </c>
      <c r="AA1458" t="str">
        <f t="shared" si="205"/>
        <v/>
      </c>
      <c r="AB1458" t="str">
        <f t="shared" si="206"/>
        <v/>
      </c>
    </row>
    <row r="1459" spans="3:28" x14ac:dyDescent="0.2">
      <c r="C1459" t="s">
        <v>27</v>
      </c>
      <c r="R1459" t="str">
        <f>IFERROR(VLOOKUP(C1459,'SAU Lookup'!A:B,2,FALSE),"N")</f>
        <v>N</v>
      </c>
      <c r="S1459" t="str">
        <f>IFERROR(VLOOKUP(C1459,'SAU Lookup'!A:A,1,FALSE),S1458)</f>
        <v>57 Salem SAU Office</v>
      </c>
      <c r="T1459" t="str">
        <f t="shared" si="198"/>
        <v>38 Geremonty Drive</v>
      </c>
      <c r="U1459" t="str">
        <f t="shared" si="199"/>
        <v>Salem</v>
      </c>
      <c r="V1459" t="str">
        <f t="shared" si="200"/>
        <v>03079</v>
      </c>
      <c r="W1459" t="str">
        <f t="shared" si="201"/>
        <v/>
      </c>
      <c r="X1459" t="str">
        <f t="shared" si="202"/>
        <v/>
      </c>
      <c r="Y1459" t="str">
        <f t="shared" si="203"/>
        <v/>
      </c>
      <c r="Z1459" t="str">
        <f t="shared" si="204"/>
        <v/>
      </c>
      <c r="AA1459" t="str">
        <f t="shared" si="205"/>
        <v/>
      </c>
      <c r="AB1459" t="str">
        <f t="shared" si="206"/>
        <v/>
      </c>
    </row>
    <row r="1460" spans="3:28" x14ac:dyDescent="0.2">
      <c r="C1460" t="s">
        <v>28</v>
      </c>
      <c r="R1460" t="str">
        <f>IFERROR(VLOOKUP(C1460,'SAU Lookup'!A:B,2,FALSE),"N")</f>
        <v>N</v>
      </c>
      <c r="S1460" t="str">
        <f>IFERROR(VLOOKUP(C1460,'SAU Lookup'!A:A,1,FALSE),S1459)</f>
        <v>57 Salem SAU Office</v>
      </c>
      <c r="T1460" t="str">
        <f t="shared" si="198"/>
        <v>38 Geremonty Drive</v>
      </c>
      <c r="U1460" t="str">
        <f t="shared" si="199"/>
        <v>Salem</v>
      </c>
      <c r="V1460" t="str">
        <f t="shared" si="200"/>
        <v>03079</v>
      </c>
      <c r="W1460" t="str">
        <f t="shared" si="201"/>
        <v>Salem High School</v>
      </c>
      <c r="X1460" t="str">
        <f t="shared" si="202"/>
        <v>44 Geremonty Dr.</v>
      </c>
      <c r="Y1460" t="str">
        <f t="shared" si="203"/>
        <v>Salem</v>
      </c>
      <c r="Z1460" t="str">
        <f t="shared" si="204"/>
        <v>03079</v>
      </c>
      <c r="AA1460" t="str">
        <f t="shared" si="205"/>
        <v xml:space="preserve">Open: M Tu W Th F </v>
      </c>
      <c r="AB1460" t="str">
        <f t="shared" si="206"/>
        <v xml:space="preserve">Serving: Milk </v>
      </c>
    </row>
    <row r="1461" spans="3:28" x14ac:dyDescent="0.2">
      <c r="C1461" t="s">
        <v>1242</v>
      </c>
      <c r="J1461" t="s">
        <v>1238</v>
      </c>
      <c r="L1461" t="s">
        <v>1230</v>
      </c>
      <c r="M1461" t="s">
        <v>1243</v>
      </c>
      <c r="P1461" t="s">
        <v>1232</v>
      </c>
      <c r="Q1461" t="s">
        <v>1233</v>
      </c>
      <c r="R1461" t="str">
        <f>IFERROR(VLOOKUP(C1461,'SAU Lookup'!A:B,2,FALSE),"N")</f>
        <v>N</v>
      </c>
      <c r="S1461" t="str">
        <f>IFERROR(VLOOKUP(C1461,'SAU Lookup'!A:A,1,FALSE),S1460)</f>
        <v>57 Salem SAU Office</v>
      </c>
      <c r="T1461" t="str">
        <f t="shared" si="198"/>
        <v>38 Geremonty Drive</v>
      </c>
      <c r="U1461" t="str">
        <f t="shared" si="199"/>
        <v>Salem</v>
      </c>
      <c r="V1461" t="str">
        <f t="shared" si="200"/>
        <v>03079</v>
      </c>
      <c r="W1461" t="str">
        <f t="shared" si="201"/>
        <v/>
      </c>
      <c r="X1461" t="str">
        <f t="shared" si="202"/>
        <v/>
      </c>
      <c r="Y1461" t="str">
        <f t="shared" si="203"/>
        <v/>
      </c>
      <c r="Z1461" t="str">
        <f t="shared" si="204"/>
        <v/>
      </c>
      <c r="AA1461" t="str">
        <f t="shared" si="205"/>
        <v/>
      </c>
      <c r="AB1461" t="str">
        <f t="shared" si="206"/>
        <v/>
      </c>
    </row>
    <row r="1462" spans="3:28" x14ac:dyDescent="0.2">
      <c r="C1462" t="s">
        <v>22</v>
      </c>
      <c r="J1462" t="s">
        <v>23</v>
      </c>
      <c r="L1462" t="s">
        <v>24</v>
      </c>
      <c r="M1462" t="s">
        <v>25</v>
      </c>
      <c r="P1462" t="s">
        <v>26</v>
      </c>
      <c r="R1462" t="str">
        <f>IFERROR(VLOOKUP(C1462,'SAU Lookup'!A:B,2,FALSE),"N")</f>
        <v>N</v>
      </c>
      <c r="S1462" t="str">
        <f>IFERROR(VLOOKUP(C1462,'SAU Lookup'!A:A,1,FALSE),S1461)</f>
        <v>57 Salem SAU Office</v>
      </c>
      <c r="T1462" t="str">
        <f t="shared" si="198"/>
        <v>38 Geremonty Drive</v>
      </c>
      <c r="U1462" t="str">
        <f t="shared" si="199"/>
        <v>Salem</v>
      </c>
      <c r="V1462" t="str">
        <f t="shared" si="200"/>
        <v>03079</v>
      </c>
      <c r="W1462" t="str">
        <f t="shared" si="201"/>
        <v/>
      </c>
      <c r="X1462" t="str">
        <f t="shared" si="202"/>
        <v/>
      </c>
      <c r="Y1462" t="str">
        <f t="shared" si="203"/>
        <v/>
      </c>
      <c r="Z1462" t="str">
        <f t="shared" si="204"/>
        <v/>
      </c>
      <c r="AA1462" t="str">
        <f t="shared" si="205"/>
        <v/>
      </c>
      <c r="AB1462" t="str">
        <f t="shared" si="206"/>
        <v/>
      </c>
    </row>
    <row r="1463" spans="3:28" x14ac:dyDescent="0.2">
      <c r="C1463" t="s">
        <v>283</v>
      </c>
      <c r="R1463" t="str">
        <f>IFERROR(VLOOKUP(C1463,'SAU Lookup'!A:B,2,FALSE),"N")</f>
        <v>N</v>
      </c>
      <c r="S1463" t="str">
        <f>IFERROR(VLOOKUP(C1463,'SAU Lookup'!A:A,1,FALSE),S1462)</f>
        <v>57 Salem SAU Office</v>
      </c>
      <c r="T1463" t="str">
        <f t="shared" si="198"/>
        <v>38 Geremonty Drive</v>
      </c>
      <c r="U1463" t="str">
        <f t="shared" si="199"/>
        <v>Salem</v>
      </c>
      <c r="V1463" t="str">
        <f t="shared" si="200"/>
        <v>03079</v>
      </c>
      <c r="W1463" t="str">
        <f t="shared" si="201"/>
        <v/>
      </c>
      <c r="X1463" t="str">
        <f t="shared" si="202"/>
        <v/>
      </c>
      <c r="Y1463" t="str">
        <f t="shared" si="203"/>
        <v/>
      </c>
      <c r="Z1463" t="str">
        <f t="shared" si="204"/>
        <v/>
      </c>
      <c r="AA1463" t="str">
        <f t="shared" si="205"/>
        <v/>
      </c>
      <c r="AB1463" t="str">
        <f t="shared" si="206"/>
        <v/>
      </c>
    </row>
    <row r="1464" spans="3:28" x14ac:dyDescent="0.2">
      <c r="C1464" t="s">
        <v>28</v>
      </c>
      <c r="R1464" t="str">
        <f>IFERROR(VLOOKUP(C1464,'SAU Lookup'!A:B,2,FALSE),"N")</f>
        <v>N</v>
      </c>
      <c r="S1464" t="str">
        <f>IFERROR(VLOOKUP(C1464,'SAU Lookup'!A:A,1,FALSE),S1463)</f>
        <v>57 Salem SAU Office</v>
      </c>
      <c r="T1464" t="str">
        <f t="shared" si="198"/>
        <v>38 Geremonty Drive</v>
      </c>
      <c r="U1464" t="str">
        <f t="shared" si="199"/>
        <v>Salem</v>
      </c>
      <c r="V1464" t="str">
        <f t="shared" si="200"/>
        <v>03079</v>
      </c>
      <c r="W1464" t="str">
        <f t="shared" si="201"/>
        <v>Walter F. Haigh School</v>
      </c>
      <c r="X1464" t="str">
        <f t="shared" si="202"/>
        <v>24 School St.</v>
      </c>
      <c r="Y1464" t="str">
        <f t="shared" si="203"/>
        <v>Salem</v>
      </c>
      <c r="Z1464" t="str">
        <f t="shared" si="204"/>
        <v>03079</v>
      </c>
      <c r="AA1464" t="str">
        <f t="shared" si="205"/>
        <v xml:space="preserve">Open: M Tu W Th F </v>
      </c>
      <c r="AB1464" t="str">
        <f t="shared" si="206"/>
        <v xml:space="preserve">Serving: Br Lun </v>
      </c>
    </row>
    <row r="1465" spans="3:28" x14ac:dyDescent="0.2">
      <c r="C1465" t="s">
        <v>1244</v>
      </c>
      <c r="J1465" t="s">
        <v>1238</v>
      </c>
      <c r="L1465" t="s">
        <v>1230</v>
      </c>
      <c r="M1465" t="s">
        <v>1245</v>
      </c>
      <c r="P1465" t="s">
        <v>1232</v>
      </c>
      <c r="Q1465" t="s">
        <v>1233</v>
      </c>
      <c r="R1465" t="str">
        <f>IFERROR(VLOOKUP(C1465,'SAU Lookup'!A:B,2,FALSE),"N")</f>
        <v>N</v>
      </c>
      <c r="S1465" t="str">
        <f>IFERROR(VLOOKUP(C1465,'SAU Lookup'!A:A,1,FALSE),S1464)</f>
        <v>57 Salem SAU Office</v>
      </c>
      <c r="T1465" t="str">
        <f t="shared" si="198"/>
        <v>38 Geremonty Drive</v>
      </c>
      <c r="U1465" t="str">
        <f t="shared" si="199"/>
        <v>Salem</v>
      </c>
      <c r="V1465" t="str">
        <f t="shared" si="200"/>
        <v>03079</v>
      </c>
      <c r="W1465" t="str">
        <f t="shared" si="201"/>
        <v/>
      </c>
      <c r="X1465" t="str">
        <f t="shared" si="202"/>
        <v/>
      </c>
      <c r="Y1465" t="str">
        <f t="shared" si="203"/>
        <v/>
      </c>
      <c r="Z1465" t="str">
        <f t="shared" si="204"/>
        <v/>
      </c>
      <c r="AA1465" t="str">
        <f t="shared" si="205"/>
        <v/>
      </c>
      <c r="AB1465" t="str">
        <f t="shared" si="206"/>
        <v/>
      </c>
    </row>
    <row r="1466" spans="3:28" x14ac:dyDescent="0.2">
      <c r="C1466" t="s">
        <v>22</v>
      </c>
      <c r="J1466" t="s">
        <v>23</v>
      </c>
      <c r="L1466" t="s">
        <v>24</v>
      </c>
      <c r="M1466" t="s">
        <v>25</v>
      </c>
      <c r="P1466" t="s">
        <v>26</v>
      </c>
      <c r="R1466" t="str">
        <f>IFERROR(VLOOKUP(C1466,'SAU Lookup'!A:B,2,FALSE),"N")</f>
        <v>N</v>
      </c>
      <c r="S1466" t="str">
        <f>IFERROR(VLOOKUP(C1466,'SAU Lookup'!A:A,1,FALSE),S1465)</f>
        <v>57 Salem SAU Office</v>
      </c>
      <c r="T1466" t="str">
        <f t="shared" si="198"/>
        <v>38 Geremonty Drive</v>
      </c>
      <c r="U1466" t="str">
        <f t="shared" si="199"/>
        <v>Salem</v>
      </c>
      <c r="V1466" t="str">
        <f t="shared" si="200"/>
        <v>03079</v>
      </c>
      <c r="W1466" t="str">
        <f t="shared" si="201"/>
        <v/>
      </c>
      <c r="X1466" t="str">
        <f t="shared" si="202"/>
        <v/>
      </c>
      <c r="Y1466" t="str">
        <f t="shared" si="203"/>
        <v/>
      </c>
      <c r="Z1466" t="str">
        <f t="shared" si="204"/>
        <v/>
      </c>
      <c r="AA1466" t="str">
        <f t="shared" si="205"/>
        <v/>
      </c>
      <c r="AB1466" t="str">
        <f t="shared" si="206"/>
        <v/>
      </c>
    </row>
    <row r="1467" spans="3:28" x14ac:dyDescent="0.2">
      <c r="C1467" t="s">
        <v>27</v>
      </c>
      <c r="R1467" t="str">
        <f>IFERROR(VLOOKUP(C1467,'SAU Lookup'!A:B,2,FALSE),"N")</f>
        <v>N</v>
      </c>
      <c r="S1467" t="str">
        <f>IFERROR(VLOOKUP(C1467,'SAU Lookup'!A:A,1,FALSE),S1466)</f>
        <v>57 Salem SAU Office</v>
      </c>
      <c r="T1467" t="str">
        <f t="shared" si="198"/>
        <v>38 Geremonty Drive</v>
      </c>
      <c r="U1467" t="str">
        <f t="shared" si="199"/>
        <v>Salem</v>
      </c>
      <c r="V1467" t="str">
        <f t="shared" si="200"/>
        <v>03079</v>
      </c>
      <c r="W1467" t="str">
        <f t="shared" si="201"/>
        <v/>
      </c>
      <c r="X1467" t="str">
        <f t="shared" si="202"/>
        <v/>
      </c>
      <c r="Y1467" t="str">
        <f t="shared" si="203"/>
        <v/>
      </c>
      <c r="Z1467" t="str">
        <f t="shared" si="204"/>
        <v/>
      </c>
      <c r="AA1467" t="str">
        <f t="shared" si="205"/>
        <v/>
      </c>
      <c r="AB1467" t="str">
        <f t="shared" si="206"/>
        <v/>
      </c>
    </row>
    <row r="1468" spans="3:28" x14ac:dyDescent="0.2">
      <c r="C1468" t="s">
        <v>28</v>
      </c>
      <c r="R1468" t="str">
        <f>IFERROR(VLOOKUP(C1468,'SAU Lookup'!A:B,2,FALSE),"N")</f>
        <v>N</v>
      </c>
      <c r="S1468" t="str">
        <f>IFERROR(VLOOKUP(C1468,'SAU Lookup'!A:A,1,FALSE),S1467)</f>
        <v>57 Salem SAU Office</v>
      </c>
      <c r="T1468" t="str">
        <f t="shared" si="198"/>
        <v>38 Geremonty Drive</v>
      </c>
      <c r="U1468" t="str">
        <f t="shared" si="199"/>
        <v>Salem</v>
      </c>
      <c r="V1468" t="str">
        <f t="shared" si="200"/>
        <v>03079</v>
      </c>
      <c r="W1468" t="str">
        <f t="shared" si="201"/>
        <v>William E. Lancaster School</v>
      </c>
      <c r="X1468" t="str">
        <f t="shared" si="202"/>
        <v>54 Millville St.</v>
      </c>
      <c r="Y1468" t="str">
        <f t="shared" si="203"/>
        <v>Salem</v>
      </c>
      <c r="Z1468" t="str">
        <f t="shared" si="204"/>
        <v>03079</v>
      </c>
      <c r="AA1468" t="str">
        <f t="shared" si="205"/>
        <v xml:space="preserve">Open: M Tu W Th F </v>
      </c>
      <c r="AB1468" t="str">
        <f t="shared" si="206"/>
        <v xml:space="preserve">Serving: Br Lun </v>
      </c>
    </row>
    <row r="1469" spans="3:28" x14ac:dyDescent="0.2">
      <c r="C1469" t="s">
        <v>1246</v>
      </c>
      <c r="J1469" t="s">
        <v>1238</v>
      </c>
      <c r="L1469" t="s">
        <v>1230</v>
      </c>
      <c r="M1469" t="s">
        <v>1247</v>
      </c>
      <c r="P1469" t="s">
        <v>1232</v>
      </c>
      <c r="Q1469" t="s">
        <v>1233</v>
      </c>
      <c r="R1469" t="str">
        <f>IFERROR(VLOOKUP(C1469,'SAU Lookup'!A:B,2,FALSE),"N")</f>
        <v>N</v>
      </c>
      <c r="S1469" t="str">
        <f>IFERROR(VLOOKUP(C1469,'SAU Lookup'!A:A,1,FALSE),S1468)</f>
        <v>57 Salem SAU Office</v>
      </c>
      <c r="T1469" t="str">
        <f t="shared" si="198"/>
        <v>38 Geremonty Drive</v>
      </c>
      <c r="U1469" t="str">
        <f t="shared" si="199"/>
        <v>Salem</v>
      </c>
      <c r="V1469" t="str">
        <f t="shared" si="200"/>
        <v>03079</v>
      </c>
      <c r="W1469" t="str">
        <f t="shared" si="201"/>
        <v/>
      </c>
      <c r="X1469" t="str">
        <f t="shared" si="202"/>
        <v/>
      </c>
      <c r="Y1469" t="str">
        <f t="shared" si="203"/>
        <v/>
      </c>
      <c r="Z1469" t="str">
        <f t="shared" si="204"/>
        <v/>
      </c>
      <c r="AA1469" t="str">
        <f t="shared" si="205"/>
        <v/>
      </c>
      <c r="AB1469" t="str">
        <f t="shared" si="206"/>
        <v/>
      </c>
    </row>
    <row r="1470" spans="3:28" x14ac:dyDescent="0.2">
      <c r="C1470" t="s">
        <v>22</v>
      </c>
      <c r="J1470" t="s">
        <v>23</v>
      </c>
      <c r="L1470" t="s">
        <v>24</v>
      </c>
      <c r="M1470" t="s">
        <v>25</v>
      </c>
      <c r="P1470" t="s">
        <v>26</v>
      </c>
      <c r="R1470" t="str">
        <f>IFERROR(VLOOKUP(C1470,'SAU Lookup'!A:B,2,FALSE),"N")</f>
        <v>N</v>
      </c>
      <c r="S1470" t="str">
        <f>IFERROR(VLOOKUP(C1470,'SAU Lookup'!A:A,1,FALSE),S1469)</f>
        <v>57 Salem SAU Office</v>
      </c>
      <c r="T1470" t="str">
        <f t="shared" si="198"/>
        <v>38 Geremonty Drive</v>
      </c>
      <c r="U1470" t="str">
        <f t="shared" si="199"/>
        <v>Salem</v>
      </c>
      <c r="V1470" t="str">
        <f t="shared" si="200"/>
        <v>03079</v>
      </c>
      <c r="W1470" t="str">
        <f t="shared" si="201"/>
        <v/>
      </c>
      <c r="X1470" t="str">
        <f t="shared" si="202"/>
        <v/>
      </c>
      <c r="Y1470" t="str">
        <f t="shared" si="203"/>
        <v/>
      </c>
      <c r="Z1470" t="str">
        <f t="shared" si="204"/>
        <v/>
      </c>
      <c r="AA1470" t="str">
        <f t="shared" si="205"/>
        <v/>
      </c>
      <c r="AB1470" t="str">
        <f t="shared" si="206"/>
        <v/>
      </c>
    </row>
    <row r="1471" spans="3:28" x14ac:dyDescent="0.2">
      <c r="C1471" t="s">
        <v>27</v>
      </c>
      <c r="R1471" t="str">
        <f>IFERROR(VLOOKUP(C1471,'SAU Lookup'!A:B,2,FALSE),"N")</f>
        <v>N</v>
      </c>
      <c r="S1471" t="str">
        <f>IFERROR(VLOOKUP(C1471,'SAU Lookup'!A:A,1,FALSE),S1470)</f>
        <v>57 Salem SAU Office</v>
      </c>
      <c r="T1471" t="str">
        <f t="shared" si="198"/>
        <v>38 Geremonty Drive</v>
      </c>
      <c r="U1471" t="str">
        <f t="shared" si="199"/>
        <v>Salem</v>
      </c>
      <c r="V1471" t="str">
        <f t="shared" si="200"/>
        <v>03079</v>
      </c>
      <c r="W1471" t="str">
        <f t="shared" si="201"/>
        <v/>
      </c>
      <c r="X1471" t="str">
        <f t="shared" si="202"/>
        <v/>
      </c>
      <c r="Y1471" t="str">
        <f t="shared" si="203"/>
        <v/>
      </c>
      <c r="Z1471" t="str">
        <f t="shared" si="204"/>
        <v/>
      </c>
      <c r="AA1471" t="str">
        <f t="shared" si="205"/>
        <v/>
      </c>
      <c r="AB1471" t="str">
        <f t="shared" si="206"/>
        <v/>
      </c>
    </row>
    <row r="1472" spans="3:28" x14ac:dyDescent="0.2">
      <c r="C1472" t="s">
        <v>28</v>
      </c>
      <c r="R1472" t="str">
        <f>IFERROR(VLOOKUP(C1472,'SAU Lookup'!A:B,2,FALSE),"N")</f>
        <v>N</v>
      </c>
      <c r="S1472" t="str">
        <f>IFERROR(VLOOKUP(C1472,'SAU Lookup'!A:A,1,FALSE),S1471)</f>
        <v>57 Salem SAU Office</v>
      </c>
      <c r="T1472" t="str">
        <f t="shared" si="198"/>
        <v>38 Geremonty Drive</v>
      </c>
      <c r="U1472" t="str">
        <f t="shared" si="199"/>
        <v>Salem</v>
      </c>
      <c r="V1472" t="str">
        <f t="shared" si="200"/>
        <v>03079</v>
      </c>
      <c r="W1472" t="str">
        <f t="shared" si="201"/>
        <v>William T. Barron Elementary School</v>
      </c>
      <c r="X1472" t="str">
        <f t="shared" si="202"/>
        <v>55 Butler St.</v>
      </c>
      <c r="Y1472" t="str">
        <f t="shared" si="203"/>
        <v>Salem</v>
      </c>
      <c r="Z1472" t="str">
        <f t="shared" si="204"/>
        <v>03079</v>
      </c>
      <c r="AA1472" t="str">
        <f t="shared" si="205"/>
        <v xml:space="preserve">Open: M Tu W Th F </v>
      </c>
      <c r="AB1472" t="str">
        <f t="shared" si="206"/>
        <v xml:space="preserve">Serving: Br Lun </v>
      </c>
    </row>
    <row r="1473" spans="3:28" x14ac:dyDescent="0.2">
      <c r="C1473" t="s">
        <v>1248</v>
      </c>
      <c r="J1473" t="s">
        <v>1238</v>
      </c>
      <c r="L1473" t="s">
        <v>1230</v>
      </c>
      <c r="M1473" t="s">
        <v>1249</v>
      </c>
      <c r="P1473" t="s">
        <v>1232</v>
      </c>
      <c r="Q1473" t="s">
        <v>1233</v>
      </c>
      <c r="R1473" t="str">
        <f>IFERROR(VLOOKUP(C1473,'SAU Lookup'!A:B,2,FALSE),"N")</f>
        <v>N</v>
      </c>
      <c r="S1473" t="str">
        <f>IFERROR(VLOOKUP(C1473,'SAU Lookup'!A:A,1,FALSE),S1472)</f>
        <v>57 Salem SAU Office</v>
      </c>
      <c r="T1473" t="str">
        <f t="shared" si="198"/>
        <v>38 Geremonty Drive</v>
      </c>
      <c r="U1473" t="str">
        <f t="shared" si="199"/>
        <v>Salem</v>
      </c>
      <c r="V1473" t="str">
        <f t="shared" si="200"/>
        <v>03079</v>
      </c>
      <c r="W1473" t="str">
        <f t="shared" si="201"/>
        <v/>
      </c>
      <c r="X1473" t="str">
        <f t="shared" si="202"/>
        <v/>
      </c>
      <c r="Y1473" t="str">
        <f t="shared" si="203"/>
        <v/>
      </c>
      <c r="Z1473" t="str">
        <f t="shared" si="204"/>
        <v/>
      </c>
      <c r="AA1473" t="str">
        <f t="shared" si="205"/>
        <v/>
      </c>
      <c r="AB1473" t="str">
        <f t="shared" si="206"/>
        <v/>
      </c>
    </row>
    <row r="1474" spans="3:28" x14ac:dyDescent="0.2">
      <c r="C1474" t="s">
        <v>22</v>
      </c>
      <c r="J1474" t="s">
        <v>23</v>
      </c>
      <c r="L1474" t="s">
        <v>24</v>
      </c>
      <c r="M1474" t="s">
        <v>25</v>
      </c>
      <c r="P1474" t="s">
        <v>26</v>
      </c>
      <c r="R1474" t="str">
        <f>IFERROR(VLOOKUP(C1474,'SAU Lookup'!A:B,2,FALSE),"N")</f>
        <v>N</v>
      </c>
      <c r="S1474" t="str">
        <f>IFERROR(VLOOKUP(C1474,'SAU Lookup'!A:A,1,FALSE),S1473)</f>
        <v>57 Salem SAU Office</v>
      </c>
      <c r="T1474" t="str">
        <f t="shared" si="198"/>
        <v>38 Geremonty Drive</v>
      </c>
      <c r="U1474" t="str">
        <f t="shared" si="199"/>
        <v>Salem</v>
      </c>
      <c r="V1474" t="str">
        <f t="shared" si="200"/>
        <v>03079</v>
      </c>
      <c r="W1474" t="str">
        <f t="shared" si="201"/>
        <v/>
      </c>
      <c r="X1474" t="str">
        <f t="shared" si="202"/>
        <v/>
      </c>
      <c r="Y1474" t="str">
        <f t="shared" si="203"/>
        <v/>
      </c>
      <c r="Z1474" t="str">
        <f t="shared" si="204"/>
        <v/>
      </c>
      <c r="AA1474" t="str">
        <f t="shared" si="205"/>
        <v/>
      </c>
      <c r="AB1474" t="str">
        <f t="shared" si="206"/>
        <v/>
      </c>
    </row>
    <row r="1475" spans="3:28" x14ac:dyDescent="0.2">
      <c r="C1475" t="s">
        <v>27</v>
      </c>
      <c r="R1475" t="str">
        <f>IFERROR(VLOOKUP(C1475,'SAU Lookup'!A:B,2,FALSE),"N")</f>
        <v>N</v>
      </c>
      <c r="S1475" t="str">
        <f>IFERROR(VLOOKUP(C1475,'SAU Lookup'!A:A,1,FALSE),S1474)</f>
        <v>57 Salem SAU Office</v>
      </c>
      <c r="T1475" t="str">
        <f t="shared" si="198"/>
        <v>38 Geremonty Drive</v>
      </c>
      <c r="U1475" t="str">
        <f t="shared" si="199"/>
        <v>Salem</v>
      </c>
      <c r="V1475" t="str">
        <f t="shared" si="200"/>
        <v>03079</v>
      </c>
      <c r="W1475" t="str">
        <f t="shared" si="201"/>
        <v/>
      </c>
      <c r="X1475" t="str">
        <f t="shared" si="202"/>
        <v/>
      </c>
      <c r="Y1475" t="str">
        <f t="shared" si="203"/>
        <v/>
      </c>
      <c r="Z1475" t="str">
        <f t="shared" si="204"/>
        <v/>
      </c>
      <c r="AA1475" t="str">
        <f t="shared" si="205"/>
        <v/>
      </c>
      <c r="AB1475" t="str">
        <f t="shared" si="206"/>
        <v/>
      </c>
    </row>
    <row r="1476" spans="3:28" x14ac:dyDescent="0.2">
      <c r="C1476" t="s">
        <v>28</v>
      </c>
      <c r="R1476" t="str">
        <f>IFERROR(VLOOKUP(C1476,'SAU Lookup'!A:B,2,FALSE),"N")</f>
        <v>N</v>
      </c>
      <c r="S1476" t="str">
        <f>IFERROR(VLOOKUP(C1476,'SAU Lookup'!A:A,1,FALSE),S1475)</f>
        <v>57 Salem SAU Office</v>
      </c>
      <c r="T1476" t="str">
        <f t="shared" si="198"/>
        <v>38 Geremonty Drive</v>
      </c>
      <c r="U1476" t="str">
        <f t="shared" si="199"/>
        <v>Salem</v>
      </c>
      <c r="V1476" t="str">
        <f t="shared" si="200"/>
        <v>03079</v>
      </c>
      <c r="W1476" t="str">
        <f t="shared" si="201"/>
        <v>Woodbury School</v>
      </c>
      <c r="X1476" t="str">
        <f t="shared" si="202"/>
        <v>206 Main St.</v>
      </c>
      <c r="Y1476" t="str">
        <f t="shared" si="203"/>
        <v>Salem</v>
      </c>
      <c r="Z1476" t="str">
        <f t="shared" si="204"/>
        <v>03079</v>
      </c>
      <c r="AA1476" t="str">
        <f t="shared" si="205"/>
        <v xml:space="preserve">Open: M Tu W Th F </v>
      </c>
      <c r="AB1476" t="str">
        <f t="shared" si="206"/>
        <v xml:space="preserve">Serving: Br Snk Lun </v>
      </c>
    </row>
    <row r="1477" spans="3:28" x14ac:dyDescent="0.2">
      <c r="C1477" t="s">
        <v>1250</v>
      </c>
      <c r="J1477" t="s">
        <v>1238</v>
      </c>
      <c r="L1477" t="s">
        <v>1230</v>
      </c>
      <c r="M1477" t="s">
        <v>1251</v>
      </c>
      <c r="P1477" t="s">
        <v>1232</v>
      </c>
      <c r="Q1477" t="s">
        <v>1233</v>
      </c>
      <c r="R1477" t="str">
        <f>IFERROR(VLOOKUP(C1477,'SAU Lookup'!A:B,2,FALSE),"N")</f>
        <v>N</v>
      </c>
      <c r="S1477" t="str">
        <f>IFERROR(VLOOKUP(C1477,'SAU Lookup'!A:A,1,FALSE),S1476)</f>
        <v>57 Salem SAU Office</v>
      </c>
      <c r="T1477" t="str">
        <f t="shared" si="198"/>
        <v>38 Geremonty Drive</v>
      </c>
      <c r="U1477" t="str">
        <f t="shared" si="199"/>
        <v>Salem</v>
      </c>
      <c r="V1477" t="str">
        <f t="shared" si="200"/>
        <v>03079</v>
      </c>
      <c r="W1477" t="str">
        <f t="shared" si="201"/>
        <v/>
      </c>
      <c r="X1477" t="str">
        <f t="shared" si="202"/>
        <v/>
      </c>
      <c r="Y1477" t="str">
        <f t="shared" si="203"/>
        <v/>
      </c>
      <c r="Z1477" t="str">
        <f t="shared" si="204"/>
        <v/>
      </c>
      <c r="AA1477" t="str">
        <f t="shared" si="205"/>
        <v/>
      </c>
      <c r="AB1477" t="str">
        <f t="shared" si="206"/>
        <v/>
      </c>
    </row>
    <row r="1478" spans="3:28" x14ac:dyDescent="0.2">
      <c r="C1478" t="s">
        <v>22</v>
      </c>
      <c r="J1478" t="s">
        <v>23</v>
      </c>
      <c r="L1478" t="s">
        <v>24</v>
      </c>
      <c r="M1478" t="s">
        <v>25</v>
      </c>
      <c r="P1478" t="s">
        <v>26</v>
      </c>
      <c r="R1478" t="str">
        <f>IFERROR(VLOOKUP(C1478,'SAU Lookup'!A:B,2,FALSE),"N")</f>
        <v>N</v>
      </c>
      <c r="S1478" t="str">
        <f>IFERROR(VLOOKUP(C1478,'SAU Lookup'!A:A,1,FALSE),S1477)</f>
        <v>57 Salem SAU Office</v>
      </c>
      <c r="T1478" t="str">
        <f t="shared" si="198"/>
        <v>38 Geremonty Drive</v>
      </c>
      <c r="U1478" t="str">
        <f t="shared" si="199"/>
        <v>Salem</v>
      </c>
      <c r="V1478" t="str">
        <f t="shared" si="200"/>
        <v>03079</v>
      </c>
      <c r="W1478" t="str">
        <f t="shared" si="201"/>
        <v/>
      </c>
      <c r="X1478" t="str">
        <f t="shared" si="202"/>
        <v/>
      </c>
      <c r="Y1478" t="str">
        <f t="shared" si="203"/>
        <v/>
      </c>
      <c r="Z1478" t="str">
        <f t="shared" si="204"/>
        <v/>
      </c>
      <c r="AA1478" t="str">
        <f t="shared" si="205"/>
        <v/>
      </c>
      <c r="AB1478" t="str">
        <f t="shared" si="206"/>
        <v/>
      </c>
    </row>
    <row r="1479" spans="3:28" x14ac:dyDescent="0.2">
      <c r="C1479" t="s">
        <v>94</v>
      </c>
      <c r="R1479" t="str">
        <f>IFERROR(VLOOKUP(C1479,'SAU Lookup'!A:B,2,FALSE),"N")</f>
        <v>N</v>
      </c>
      <c r="S1479" t="str">
        <f>IFERROR(VLOOKUP(C1479,'SAU Lookup'!A:A,1,FALSE),S1478)</f>
        <v>57 Salem SAU Office</v>
      </c>
      <c r="T1479" t="str">
        <f t="shared" si="198"/>
        <v>38 Geremonty Drive</v>
      </c>
      <c r="U1479" t="str">
        <f t="shared" si="199"/>
        <v>Salem</v>
      </c>
      <c r="V1479" t="str">
        <f t="shared" si="200"/>
        <v>03079</v>
      </c>
      <c r="W1479" t="str">
        <f t="shared" si="201"/>
        <v/>
      </c>
      <c r="X1479" t="str">
        <f t="shared" si="202"/>
        <v/>
      </c>
      <c r="Y1479" t="str">
        <f t="shared" si="203"/>
        <v/>
      </c>
      <c r="Z1479" t="str">
        <f t="shared" si="204"/>
        <v/>
      </c>
      <c r="AA1479" t="str">
        <f t="shared" si="205"/>
        <v/>
      </c>
      <c r="AB1479" t="str">
        <f t="shared" si="206"/>
        <v/>
      </c>
    </row>
    <row r="1480" spans="3:28" x14ac:dyDescent="0.2">
      <c r="C1480" t="s">
        <v>28</v>
      </c>
      <c r="R1480" t="str">
        <f>IFERROR(VLOOKUP(C1480,'SAU Lookup'!A:B,2,FALSE),"N")</f>
        <v>N</v>
      </c>
      <c r="S1480" t="str">
        <f>IFERROR(VLOOKUP(C1480,'SAU Lookup'!A:A,1,FALSE),S1479)</f>
        <v>57 Salem SAU Office</v>
      </c>
      <c r="T1480" t="str">
        <f t="shared" si="198"/>
        <v>38 Geremonty Drive</v>
      </c>
      <c r="U1480" t="str">
        <f t="shared" si="199"/>
        <v>Salem</v>
      </c>
      <c r="V1480" t="str">
        <f t="shared" si="200"/>
        <v>03079</v>
      </c>
      <c r="W1480" t="str">
        <f t="shared" si="201"/>
        <v/>
      </c>
      <c r="X1480" t="str">
        <f t="shared" si="202"/>
        <v/>
      </c>
      <c r="Y1480" t="str">
        <f t="shared" si="203"/>
        <v/>
      </c>
      <c r="Z1480" t="str">
        <f t="shared" si="204"/>
        <v/>
      </c>
      <c r="AA1480" t="str">
        <f t="shared" si="205"/>
        <v/>
      </c>
      <c r="AB1480" t="str">
        <f t="shared" si="206"/>
        <v/>
      </c>
    </row>
    <row r="1481" spans="3:28" x14ac:dyDescent="0.2">
      <c r="C1481" t="s">
        <v>1252</v>
      </c>
      <c r="J1481" t="s">
        <v>1253</v>
      </c>
      <c r="L1481" t="s">
        <v>1254</v>
      </c>
      <c r="M1481" t="s">
        <v>1255</v>
      </c>
      <c r="P1481" t="s">
        <v>1256</v>
      </c>
      <c r="Q1481" t="s">
        <v>1257</v>
      </c>
      <c r="R1481" t="str">
        <f>IFERROR(VLOOKUP(C1481,'SAU Lookup'!A:B,2,FALSE),"N")</f>
        <v>Y</v>
      </c>
      <c r="S1481" t="str">
        <f>IFERROR(VLOOKUP(C1481,'SAU Lookup'!A:A,1,FALSE),S1480)</f>
        <v>58 Northumberland SAU Office</v>
      </c>
      <c r="T1481" t="str">
        <f t="shared" si="198"/>
        <v>15 Preble Street</v>
      </c>
      <c r="U1481" t="str">
        <f t="shared" si="199"/>
        <v>Groveton</v>
      </c>
      <c r="V1481" t="str">
        <f t="shared" si="200"/>
        <v>03582</v>
      </c>
      <c r="W1481" t="str">
        <f t="shared" si="201"/>
        <v>Groveton Elementary School</v>
      </c>
      <c r="X1481" t="str">
        <f t="shared" si="202"/>
        <v>36 Church St.</v>
      </c>
      <c r="Y1481" t="str">
        <f t="shared" si="203"/>
        <v>Groveton</v>
      </c>
      <c r="Z1481" t="str">
        <f t="shared" si="204"/>
        <v>03582</v>
      </c>
      <c r="AA1481" t="str">
        <f t="shared" si="205"/>
        <v xml:space="preserve">Open: M Tu W Th F </v>
      </c>
      <c r="AB1481" t="str">
        <f t="shared" si="206"/>
        <v xml:space="preserve">Serving: Br Lun Sup </v>
      </c>
    </row>
    <row r="1482" spans="3:28" x14ac:dyDescent="0.2">
      <c r="C1482" t="s">
        <v>1258</v>
      </c>
      <c r="J1482" t="s">
        <v>1259</v>
      </c>
      <c r="L1482" t="s">
        <v>1260</v>
      </c>
      <c r="M1482" t="s">
        <v>1261</v>
      </c>
      <c r="P1482" t="s">
        <v>1256</v>
      </c>
      <c r="Q1482" t="s">
        <v>1257</v>
      </c>
      <c r="R1482" t="str">
        <f>IFERROR(VLOOKUP(C1482,'SAU Lookup'!A:B,2,FALSE),"N")</f>
        <v>N</v>
      </c>
      <c r="S1482" t="str">
        <f>IFERROR(VLOOKUP(C1482,'SAU Lookup'!A:A,1,FALSE),S1481)</f>
        <v>58 Northumberland SAU Office</v>
      </c>
      <c r="T1482" t="str">
        <f t="shared" si="198"/>
        <v>15 Preble Street</v>
      </c>
      <c r="U1482" t="str">
        <f t="shared" si="199"/>
        <v>Groveton</v>
      </c>
      <c r="V1482" t="str">
        <f t="shared" si="200"/>
        <v>03582</v>
      </c>
      <c r="W1482" t="str">
        <f t="shared" si="201"/>
        <v/>
      </c>
      <c r="X1482" t="str">
        <f t="shared" si="202"/>
        <v/>
      </c>
      <c r="Y1482" t="str">
        <f t="shared" si="203"/>
        <v/>
      </c>
      <c r="Z1482" t="str">
        <f t="shared" si="204"/>
        <v/>
      </c>
      <c r="AA1482" t="str">
        <f t="shared" si="205"/>
        <v/>
      </c>
      <c r="AB1482" t="str">
        <f t="shared" si="206"/>
        <v/>
      </c>
    </row>
    <row r="1483" spans="3:28" x14ac:dyDescent="0.2">
      <c r="C1483" t="s">
        <v>22</v>
      </c>
      <c r="J1483" t="s">
        <v>23</v>
      </c>
      <c r="L1483" t="s">
        <v>24</v>
      </c>
      <c r="M1483" t="s">
        <v>25</v>
      </c>
      <c r="P1483" t="s">
        <v>26</v>
      </c>
      <c r="R1483" t="str">
        <f>IFERROR(VLOOKUP(C1483,'SAU Lookup'!A:B,2,FALSE),"N")</f>
        <v>N</v>
      </c>
      <c r="S1483" t="str">
        <f>IFERROR(VLOOKUP(C1483,'SAU Lookup'!A:A,1,FALSE),S1482)</f>
        <v>58 Northumberland SAU Office</v>
      </c>
      <c r="T1483" t="str">
        <f t="shared" si="198"/>
        <v>15 Preble Street</v>
      </c>
      <c r="U1483" t="str">
        <f t="shared" si="199"/>
        <v>Groveton</v>
      </c>
      <c r="V1483" t="str">
        <f t="shared" si="200"/>
        <v>03582</v>
      </c>
      <c r="W1483" t="str">
        <f t="shared" si="201"/>
        <v/>
      </c>
      <c r="X1483" t="str">
        <f t="shared" si="202"/>
        <v/>
      </c>
      <c r="Y1483" t="str">
        <f t="shared" si="203"/>
        <v/>
      </c>
      <c r="Z1483" t="str">
        <f t="shared" si="204"/>
        <v/>
      </c>
      <c r="AA1483" t="str">
        <f t="shared" si="205"/>
        <v/>
      </c>
      <c r="AB1483" t="str">
        <f t="shared" si="206"/>
        <v/>
      </c>
    </row>
    <row r="1484" spans="3:28" x14ac:dyDescent="0.2">
      <c r="C1484" t="s">
        <v>1005</v>
      </c>
      <c r="R1484" t="str">
        <f>IFERROR(VLOOKUP(C1484,'SAU Lookup'!A:B,2,FALSE),"N")</f>
        <v>N</v>
      </c>
      <c r="S1484" t="str">
        <f>IFERROR(VLOOKUP(C1484,'SAU Lookup'!A:A,1,FALSE),S1483)</f>
        <v>58 Northumberland SAU Office</v>
      </c>
      <c r="T1484" t="str">
        <f t="shared" ref="T1484:T1547" si="207">IF(R1484="Y",M1484,T1483)</f>
        <v>15 Preble Street</v>
      </c>
      <c r="U1484" t="str">
        <f t="shared" ref="U1484:U1547" si="208">IF($R1484="Y",P1484,U1483)</f>
        <v>Groveton</v>
      </c>
      <c r="V1484" t="str">
        <f t="shared" ref="V1484:V1547" si="209">IF($R1484="Y",Q1484,V1483)</f>
        <v>03582</v>
      </c>
      <c r="W1484" t="str">
        <f t="shared" ref="W1484:W1547" si="210">IF(ISNUMBER(SEARCH("open",C1486)),C1485,"")</f>
        <v/>
      </c>
      <c r="X1484" t="str">
        <f t="shared" ref="X1484:X1547" si="211">IF(ISNUMBER(SEARCH("open",$C1486)),M1485,"")</f>
        <v/>
      </c>
      <c r="Y1484" t="str">
        <f t="shared" ref="Y1484:Y1547" si="212">IF(ISNUMBER(SEARCH("open",$C1486)),P1485,"")</f>
        <v/>
      </c>
      <c r="Z1484" t="str">
        <f t="shared" ref="Z1484:Z1547" si="213">IF(ISNUMBER(SEARCH("open",$C1486)),Q1485,"")</f>
        <v/>
      </c>
      <c r="AA1484" t="str">
        <f t="shared" ref="AA1484:AA1547" si="214">IF(ISNUMBER(SEARCH("open",$C1486)),C1486,"")</f>
        <v/>
      </c>
      <c r="AB1484" t="str">
        <f t="shared" ref="AB1484:AB1547" si="215">IF(ISNUMBER(SEARCH("open",$C1486)),C1487,"")</f>
        <v/>
      </c>
    </row>
    <row r="1485" spans="3:28" x14ac:dyDescent="0.2">
      <c r="C1485" t="s">
        <v>28</v>
      </c>
      <c r="R1485" t="str">
        <f>IFERROR(VLOOKUP(C1485,'SAU Lookup'!A:B,2,FALSE),"N")</f>
        <v>N</v>
      </c>
      <c r="S1485" t="str">
        <f>IFERROR(VLOOKUP(C1485,'SAU Lookup'!A:A,1,FALSE),S1484)</f>
        <v>58 Northumberland SAU Office</v>
      </c>
      <c r="T1485" t="str">
        <f t="shared" si="207"/>
        <v>15 Preble Street</v>
      </c>
      <c r="U1485" t="str">
        <f t="shared" si="208"/>
        <v>Groveton</v>
      </c>
      <c r="V1485" t="str">
        <f t="shared" si="209"/>
        <v>03582</v>
      </c>
      <c r="W1485" t="str">
        <f t="shared" si="210"/>
        <v>Groveton Elementary School</v>
      </c>
      <c r="X1485" t="str">
        <f t="shared" si="211"/>
        <v>36 Church St.</v>
      </c>
      <c r="Y1485" t="str">
        <f t="shared" si="212"/>
        <v>Groveton</v>
      </c>
      <c r="Z1485" t="str">
        <f t="shared" si="213"/>
        <v>03582</v>
      </c>
      <c r="AA1485" t="str">
        <f t="shared" si="214"/>
        <v xml:space="preserve">Open: M Tu W Th F </v>
      </c>
      <c r="AB1485" t="str">
        <f t="shared" si="215"/>
        <v xml:space="preserve">Serving: Br Lun </v>
      </c>
    </row>
    <row r="1486" spans="3:28" x14ac:dyDescent="0.2">
      <c r="C1486" t="s">
        <v>1258</v>
      </c>
      <c r="J1486" t="s">
        <v>1259</v>
      </c>
      <c r="L1486" t="s">
        <v>1260</v>
      </c>
      <c r="M1486" t="s">
        <v>1261</v>
      </c>
      <c r="P1486" t="s">
        <v>1256</v>
      </c>
      <c r="Q1486" t="s">
        <v>1257</v>
      </c>
      <c r="R1486" t="str">
        <f>IFERROR(VLOOKUP(C1486,'SAU Lookup'!A:B,2,FALSE),"N")</f>
        <v>N</v>
      </c>
      <c r="S1486" t="str">
        <f>IFERROR(VLOOKUP(C1486,'SAU Lookup'!A:A,1,FALSE),S1485)</f>
        <v>58 Northumberland SAU Office</v>
      </c>
      <c r="T1486" t="str">
        <f t="shared" si="207"/>
        <v>15 Preble Street</v>
      </c>
      <c r="U1486" t="str">
        <f t="shared" si="208"/>
        <v>Groveton</v>
      </c>
      <c r="V1486" t="str">
        <f t="shared" si="209"/>
        <v>03582</v>
      </c>
      <c r="W1486" t="str">
        <f t="shared" si="210"/>
        <v/>
      </c>
      <c r="X1486" t="str">
        <f t="shared" si="211"/>
        <v/>
      </c>
      <c r="Y1486" t="str">
        <f t="shared" si="212"/>
        <v/>
      </c>
      <c r="Z1486" t="str">
        <f t="shared" si="213"/>
        <v/>
      </c>
      <c r="AA1486" t="str">
        <f t="shared" si="214"/>
        <v/>
      </c>
      <c r="AB1486" t="str">
        <f t="shared" si="215"/>
        <v/>
      </c>
    </row>
    <row r="1487" spans="3:28" x14ac:dyDescent="0.2">
      <c r="C1487" t="s">
        <v>22</v>
      </c>
      <c r="J1487" t="s">
        <v>23</v>
      </c>
      <c r="L1487" t="s">
        <v>24</v>
      </c>
      <c r="M1487" t="s">
        <v>25</v>
      </c>
      <c r="P1487" t="s">
        <v>26</v>
      </c>
      <c r="R1487" t="str">
        <f>IFERROR(VLOOKUP(C1487,'SAU Lookup'!A:B,2,FALSE),"N")</f>
        <v>N</v>
      </c>
      <c r="S1487" t="str">
        <f>IFERROR(VLOOKUP(C1487,'SAU Lookup'!A:A,1,FALSE),S1486)</f>
        <v>58 Northumberland SAU Office</v>
      </c>
      <c r="T1487" t="str">
        <f t="shared" si="207"/>
        <v>15 Preble Street</v>
      </c>
      <c r="U1487" t="str">
        <f t="shared" si="208"/>
        <v>Groveton</v>
      </c>
      <c r="V1487" t="str">
        <f t="shared" si="209"/>
        <v>03582</v>
      </c>
      <c r="W1487" t="str">
        <f t="shared" si="210"/>
        <v/>
      </c>
      <c r="X1487" t="str">
        <f t="shared" si="211"/>
        <v/>
      </c>
      <c r="Y1487" t="str">
        <f t="shared" si="212"/>
        <v/>
      </c>
      <c r="Z1487" t="str">
        <f t="shared" si="213"/>
        <v/>
      </c>
      <c r="AA1487" t="str">
        <f t="shared" si="214"/>
        <v/>
      </c>
      <c r="AB1487" t="str">
        <f t="shared" si="215"/>
        <v/>
      </c>
    </row>
    <row r="1488" spans="3:28" x14ac:dyDescent="0.2">
      <c r="C1488" t="s">
        <v>27</v>
      </c>
      <c r="R1488" t="str">
        <f>IFERROR(VLOOKUP(C1488,'SAU Lookup'!A:B,2,FALSE),"N")</f>
        <v>N</v>
      </c>
      <c r="S1488" t="str">
        <f>IFERROR(VLOOKUP(C1488,'SAU Lookup'!A:A,1,FALSE),S1487)</f>
        <v>58 Northumberland SAU Office</v>
      </c>
      <c r="T1488" t="str">
        <f t="shared" si="207"/>
        <v>15 Preble Street</v>
      </c>
      <c r="U1488" t="str">
        <f t="shared" si="208"/>
        <v>Groveton</v>
      </c>
      <c r="V1488" t="str">
        <f t="shared" si="209"/>
        <v>03582</v>
      </c>
      <c r="W1488" t="str">
        <f t="shared" si="210"/>
        <v/>
      </c>
      <c r="X1488" t="str">
        <f t="shared" si="211"/>
        <v/>
      </c>
      <c r="Y1488" t="str">
        <f t="shared" si="212"/>
        <v/>
      </c>
      <c r="Z1488" t="str">
        <f t="shared" si="213"/>
        <v/>
      </c>
      <c r="AA1488" t="str">
        <f t="shared" si="214"/>
        <v/>
      </c>
      <c r="AB1488" t="str">
        <f t="shared" si="215"/>
        <v/>
      </c>
    </row>
    <row r="1489" spans="3:28" x14ac:dyDescent="0.2">
      <c r="C1489" t="s">
        <v>28</v>
      </c>
      <c r="R1489" t="str">
        <f>IFERROR(VLOOKUP(C1489,'SAU Lookup'!A:B,2,FALSE),"N")</f>
        <v>N</v>
      </c>
      <c r="S1489" t="str">
        <f>IFERROR(VLOOKUP(C1489,'SAU Lookup'!A:A,1,FALSE),S1488)</f>
        <v>58 Northumberland SAU Office</v>
      </c>
      <c r="T1489" t="str">
        <f t="shared" si="207"/>
        <v>15 Preble Street</v>
      </c>
      <c r="U1489" t="str">
        <f t="shared" si="208"/>
        <v>Groveton</v>
      </c>
      <c r="V1489" t="str">
        <f t="shared" si="209"/>
        <v>03582</v>
      </c>
      <c r="W1489" t="str">
        <f t="shared" si="210"/>
        <v>Groveton Elementary School</v>
      </c>
      <c r="X1489" t="str">
        <f t="shared" si="211"/>
        <v>36 Church St.</v>
      </c>
      <c r="Y1489" t="str">
        <f t="shared" si="212"/>
        <v>Groveton</v>
      </c>
      <c r="Z1489" t="str">
        <f t="shared" si="213"/>
        <v>03582</v>
      </c>
      <c r="AA1489" t="str">
        <f t="shared" si="214"/>
        <v xml:space="preserve">Open: M Tu W Th F </v>
      </c>
      <c r="AB1489" t="str">
        <f t="shared" si="215"/>
        <v xml:space="preserve">Serving: Br Lun Sup </v>
      </c>
    </row>
    <row r="1490" spans="3:28" x14ac:dyDescent="0.2">
      <c r="C1490" t="s">
        <v>1258</v>
      </c>
      <c r="J1490" t="s">
        <v>1259</v>
      </c>
      <c r="L1490" t="s">
        <v>1260</v>
      </c>
      <c r="M1490" t="s">
        <v>1261</v>
      </c>
      <c r="P1490" t="s">
        <v>1256</v>
      </c>
      <c r="Q1490" t="s">
        <v>1257</v>
      </c>
      <c r="R1490" t="str">
        <f>IFERROR(VLOOKUP(C1490,'SAU Lookup'!A:B,2,FALSE),"N")</f>
        <v>N</v>
      </c>
      <c r="S1490" t="str">
        <f>IFERROR(VLOOKUP(C1490,'SAU Lookup'!A:A,1,FALSE),S1489)</f>
        <v>58 Northumberland SAU Office</v>
      </c>
      <c r="T1490" t="str">
        <f t="shared" si="207"/>
        <v>15 Preble Street</v>
      </c>
      <c r="U1490" t="str">
        <f t="shared" si="208"/>
        <v>Groveton</v>
      </c>
      <c r="V1490" t="str">
        <f t="shared" si="209"/>
        <v>03582</v>
      </c>
      <c r="W1490" t="str">
        <f t="shared" si="210"/>
        <v/>
      </c>
      <c r="X1490" t="str">
        <f t="shared" si="211"/>
        <v/>
      </c>
      <c r="Y1490" t="str">
        <f t="shared" si="212"/>
        <v/>
      </c>
      <c r="Z1490" t="str">
        <f t="shared" si="213"/>
        <v/>
      </c>
      <c r="AA1490" t="str">
        <f t="shared" si="214"/>
        <v/>
      </c>
      <c r="AB1490" t="str">
        <f t="shared" si="215"/>
        <v/>
      </c>
    </row>
    <row r="1491" spans="3:28" x14ac:dyDescent="0.2">
      <c r="C1491" t="s">
        <v>22</v>
      </c>
      <c r="J1491" t="s">
        <v>23</v>
      </c>
      <c r="L1491" t="s">
        <v>24</v>
      </c>
      <c r="M1491" t="s">
        <v>25</v>
      </c>
      <c r="P1491" t="s">
        <v>26</v>
      </c>
      <c r="R1491" t="str">
        <f>IFERROR(VLOOKUP(C1491,'SAU Lookup'!A:B,2,FALSE),"N")</f>
        <v>N</v>
      </c>
      <c r="S1491" t="str">
        <f>IFERROR(VLOOKUP(C1491,'SAU Lookup'!A:A,1,FALSE),S1490)</f>
        <v>58 Northumberland SAU Office</v>
      </c>
      <c r="T1491" t="str">
        <f t="shared" si="207"/>
        <v>15 Preble Street</v>
      </c>
      <c r="U1491" t="str">
        <f t="shared" si="208"/>
        <v>Groveton</v>
      </c>
      <c r="V1491" t="str">
        <f t="shared" si="209"/>
        <v>03582</v>
      </c>
      <c r="W1491" t="str">
        <f t="shared" si="210"/>
        <v/>
      </c>
      <c r="X1491" t="str">
        <f t="shared" si="211"/>
        <v/>
      </c>
      <c r="Y1491" t="str">
        <f t="shared" si="212"/>
        <v/>
      </c>
      <c r="Z1491" t="str">
        <f t="shared" si="213"/>
        <v/>
      </c>
      <c r="AA1491" t="str">
        <f t="shared" si="214"/>
        <v/>
      </c>
      <c r="AB1491" t="str">
        <f t="shared" si="215"/>
        <v/>
      </c>
    </row>
    <row r="1492" spans="3:28" x14ac:dyDescent="0.2">
      <c r="C1492" t="s">
        <v>1005</v>
      </c>
      <c r="R1492" t="str">
        <f>IFERROR(VLOOKUP(C1492,'SAU Lookup'!A:B,2,FALSE),"N")</f>
        <v>N</v>
      </c>
      <c r="S1492" t="str">
        <f>IFERROR(VLOOKUP(C1492,'SAU Lookup'!A:A,1,FALSE),S1491)</f>
        <v>58 Northumberland SAU Office</v>
      </c>
      <c r="T1492" t="str">
        <f t="shared" si="207"/>
        <v>15 Preble Street</v>
      </c>
      <c r="U1492" t="str">
        <f t="shared" si="208"/>
        <v>Groveton</v>
      </c>
      <c r="V1492" t="str">
        <f t="shared" si="209"/>
        <v>03582</v>
      </c>
      <c r="W1492" t="str">
        <f t="shared" si="210"/>
        <v/>
      </c>
      <c r="X1492" t="str">
        <f t="shared" si="211"/>
        <v/>
      </c>
      <c r="Y1492" t="str">
        <f t="shared" si="212"/>
        <v/>
      </c>
      <c r="Z1492" t="str">
        <f t="shared" si="213"/>
        <v/>
      </c>
      <c r="AA1492" t="str">
        <f t="shared" si="214"/>
        <v/>
      </c>
      <c r="AB1492" t="str">
        <f t="shared" si="215"/>
        <v/>
      </c>
    </row>
    <row r="1493" spans="3:28" x14ac:dyDescent="0.2">
      <c r="C1493" t="s">
        <v>28</v>
      </c>
      <c r="R1493" t="str">
        <f>IFERROR(VLOOKUP(C1493,'SAU Lookup'!A:B,2,FALSE),"N")</f>
        <v>N</v>
      </c>
      <c r="S1493" t="str">
        <f>IFERROR(VLOOKUP(C1493,'SAU Lookup'!A:A,1,FALSE),S1492)</f>
        <v>58 Northumberland SAU Office</v>
      </c>
      <c r="T1493" t="str">
        <f t="shared" si="207"/>
        <v>15 Preble Street</v>
      </c>
      <c r="U1493" t="str">
        <f t="shared" si="208"/>
        <v>Groveton</v>
      </c>
      <c r="V1493" t="str">
        <f t="shared" si="209"/>
        <v>03582</v>
      </c>
      <c r="W1493" t="str">
        <f t="shared" si="210"/>
        <v>Groveton Elementary School</v>
      </c>
      <c r="X1493" t="str">
        <f t="shared" si="211"/>
        <v>36 Church St.</v>
      </c>
      <c r="Y1493" t="str">
        <f t="shared" si="212"/>
        <v>Groveton</v>
      </c>
      <c r="Z1493" t="str">
        <f t="shared" si="213"/>
        <v>03582</v>
      </c>
      <c r="AA1493" t="str">
        <f t="shared" si="214"/>
        <v xml:space="preserve">Open: M Tu W Th F </v>
      </c>
      <c r="AB1493" t="str">
        <f t="shared" si="215"/>
        <v xml:space="preserve">Serving: Br Lun Sup </v>
      </c>
    </row>
    <row r="1494" spans="3:28" x14ac:dyDescent="0.2">
      <c r="C1494" t="s">
        <v>1258</v>
      </c>
      <c r="J1494" t="s">
        <v>1259</v>
      </c>
      <c r="L1494" t="s">
        <v>1260</v>
      </c>
      <c r="M1494" t="s">
        <v>1261</v>
      </c>
      <c r="P1494" t="s">
        <v>1256</v>
      </c>
      <c r="Q1494" t="s">
        <v>1257</v>
      </c>
      <c r="R1494" t="str">
        <f>IFERROR(VLOOKUP(C1494,'SAU Lookup'!A:B,2,FALSE),"N")</f>
        <v>N</v>
      </c>
      <c r="S1494" t="str">
        <f>IFERROR(VLOOKUP(C1494,'SAU Lookup'!A:A,1,FALSE),S1493)</f>
        <v>58 Northumberland SAU Office</v>
      </c>
      <c r="T1494" t="str">
        <f t="shared" si="207"/>
        <v>15 Preble Street</v>
      </c>
      <c r="U1494" t="str">
        <f t="shared" si="208"/>
        <v>Groveton</v>
      </c>
      <c r="V1494" t="str">
        <f t="shared" si="209"/>
        <v>03582</v>
      </c>
      <c r="W1494" t="str">
        <f t="shared" si="210"/>
        <v/>
      </c>
      <c r="X1494" t="str">
        <f t="shared" si="211"/>
        <v/>
      </c>
      <c r="Y1494" t="str">
        <f t="shared" si="212"/>
        <v/>
      </c>
      <c r="Z1494" t="str">
        <f t="shared" si="213"/>
        <v/>
      </c>
      <c r="AA1494" t="str">
        <f t="shared" si="214"/>
        <v/>
      </c>
      <c r="AB1494" t="str">
        <f t="shared" si="215"/>
        <v/>
      </c>
    </row>
    <row r="1495" spans="3:28" x14ac:dyDescent="0.2">
      <c r="C1495" t="s">
        <v>22</v>
      </c>
      <c r="J1495" t="s">
        <v>23</v>
      </c>
      <c r="L1495" t="s">
        <v>24</v>
      </c>
      <c r="M1495" t="s">
        <v>25</v>
      </c>
      <c r="P1495" t="s">
        <v>26</v>
      </c>
      <c r="R1495" t="str">
        <f>IFERROR(VLOOKUP(C1495,'SAU Lookup'!A:B,2,FALSE),"N")</f>
        <v>N</v>
      </c>
      <c r="S1495" t="str">
        <f>IFERROR(VLOOKUP(C1495,'SAU Lookup'!A:A,1,FALSE),S1494)</f>
        <v>58 Northumberland SAU Office</v>
      </c>
      <c r="T1495" t="str">
        <f t="shared" si="207"/>
        <v>15 Preble Street</v>
      </c>
      <c r="U1495" t="str">
        <f t="shared" si="208"/>
        <v>Groveton</v>
      </c>
      <c r="V1495" t="str">
        <f t="shared" si="209"/>
        <v>03582</v>
      </c>
      <c r="W1495" t="str">
        <f t="shared" si="210"/>
        <v/>
      </c>
      <c r="X1495" t="str">
        <f t="shared" si="211"/>
        <v/>
      </c>
      <c r="Y1495" t="str">
        <f t="shared" si="212"/>
        <v/>
      </c>
      <c r="Z1495" t="str">
        <f t="shared" si="213"/>
        <v/>
      </c>
      <c r="AA1495" t="str">
        <f t="shared" si="214"/>
        <v/>
      </c>
      <c r="AB1495" t="str">
        <f t="shared" si="215"/>
        <v/>
      </c>
    </row>
    <row r="1496" spans="3:28" x14ac:dyDescent="0.2">
      <c r="C1496" t="s">
        <v>1005</v>
      </c>
      <c r="R1496" t="str">
        <f>IFERROR(VLOOKUP(C1496,'SAU Lookup'!A:B,2,FALSE),"N")</f>
        <v>N</v>
      </c>
      <c r="S1496" t="str">
        <f>IFERROR(VLOOKUP(C1496,'SAU Lookup'!A:A,1,FALSE),S1495)</f>
        <v>58 Northumberland SAU Office</v>
      </c>
      <c r="T1496" t="str">
        <f t="shared" si="207"/>
        <v>15 Preble Street</v>
      </c>
      <c r="U1496" t="str">
        <f t="shared" si="208"/>
        <v>Groveton</v>
      </c>
      <c r="V1496" t="str">
        <f t="shared" si="209"/>
        <v>03582</v>
      </c>
      <c r="W1496" t="str">
        <f t="shared" si="210"/>
        <v/>
      </c>
      <c r="X1496" t="str">
        <f t="shared" si="211"/>
        <v/>
      </c>
      <c r="Y1496" t="str">
        <f t="shared" si="212"/>
        <v/>
      </c>
      <c r="Z1496" t="str">
        <f t="shared" si="213"/>
        <v/>
      </c>
      <c r="AA1496" t="str">
        <f t="shared" si="214"/>
        <v/>
      </c>
      <c r="AB1496" t="str">
        <f t="shared" si="215"/>
        <v/>
      </c>
    </row>
    <row r="1497" spans="3:28" x14ac:dyDescent="0.2">
      <c r="C1497" t="s">
        <v>28</v>
      </c>
      <c r="R1497" t="str">
        <f>IFERROR(VLOOKUP(C1497,'SAU Lookup'!A:B,2,FALSE),"N")</f>
        <v>N</v>
      </c>
      <c r="S1497" t="str">
        <f>IFERROR(VLOOKUP(C1497,'SAU Lookup'!A:A,1,FALSE),S1496)</f>
        <v>58 Northumberland SAU Office</v>
      </c>
      <c r="T1497" t="str">
        <f t="shared" si="207"/>
        <v>15 Preble Street</v>
      </c>
      <c r="U1497" t="str">
        <f t="shared" si="208"/>
        <v>Groveton</v>
      </c>
      <c r="V1497" t="str">
        <f t="shared" si="209"/>
        <v>03582</v>
      </c>
      <c r="W1497" t="str">
        <f t="shared" si="210"/>
        <v>Groveton Elementary School</v>
      </c>
      <c r="X1497" t="str">
        <f t="shared" si="211"/>
        <v>36 Church St.</v>
      </c>
      <c r="Y1497" t="str">
        <f t="shared" si="212"/>
        <v>Groveton</v>
      </c>
      <c r="Z1497" t="str">
        <f t="shared" si="213"/>
        <v>03582</v>
      </c>
      <c r="AA1497" t="str">
        <f t="shared" si="214"/>
        <v xml:space="preserve">Open: M Tu W Th F </v>
      </c>
      <c r="AB1497" t="str">
        <f t="shared" si="215"/>
        <v xml:space="preserve">Serving: Br Lun Sup </v>
      </c>
    </row>
    <row r="1498" spans="3:28" x14ac:dyDescent="0.2">
      <c r="C1498" t="s">
        <v>1258</v>
      </c>
      <c r="J1498" t="s">
        <v>1259</v>
      </c>
      <c r="L1498" t="s">
        <v>1260</v>
      </c>
      <c r="M1498" t="s">
        <v>1261</v>
      </c>
      <c r="P1498" t="s">
        <v>1256</v>
      </c>
      <c r="Q1498" t="s">
        <v>1257</v>
      </c>
      <c r="R1498" t="str">
        <f>IFERROR(VLOOKUP(C1498,'SAU Lookup'!A:B,2,FALSE),"N")</f>
        <v>N</v>
      </c>
      <c r="S1498" t="str">
        <f>IFERROR(VLOOKUP(C1498,'SAU Lookup'!A:A,1,FALSE),S1497)</f>
        <v>58 Northumberland SAU Office</v>
      </c>
      <c r="T1498" t="str">
        <f t="shared" si="207"/>
        <v>15 Preble Street</v>
      </c>
      <c r="U1498" t="str">
        <f t="shared" si="208"/>
        <v>Groveton</v>
      </c>
      <c r="V1498" t="str">
        <f t="shared" si="209"/>
        <v>03582</v>
      </c>
      <c r="W1498" t="str">
        <f t="shared" si="210"/>
        <v/>
      </c>
      <c r="X1498" t="str">
        <f t="shared" si="211"/>
        <v/>
      </c>
      <c r="Y1498" t="str">
        <f t="shared" si="212"/>
        <v/>
      </c>
      <c r="Z1498" t="str">
        <f t="shared" si="213"/>
        <v/>
      </c>
      <c r="AA1498" t="str">
        <f t="shared" si="214"/>
        <v/>
      </c>
      <c r="AB1498" t="str">
        <f t="shared" si="215"/>
        <v/>
      </c>
    </row>
    <row r="1499" spans="3:28" x14ac:dyDescent="0.2">
      <c r="C1499" t="s">
        <v>22</v>
      </c>
      <c r="J1499" t="s">
        <v>23</v>
      </c>
      <c r="L1499" t="s">
        <v>24</v>
      </c>
      <c r="M1499" t="s">
        <v>25</v>
      </c>
      <c r="P1499" t="s">
        <v>26</v>
      </c>
      <c r="R1499" t="str">
        <f>IFERROR(VLOOKUP(C1499,'SAU Lookup'!A:B,2,FALSE),"N")</f>
        <v>N</v>
      </c>
      <c r="S1499" t="str">
        <f>IFERROR(VLOOKUP(C1499,'SAU Lookup'!A:A,1,FALSE),S1498)</f>
        <v>58 Northumberland SAU Office</v>
      </c>
      <c r="T1499" t="str">
        <f t="shared" si="207"/>
        <v>15 Preble Street</v>
      </c>
      <c r="U1499" t="str">
        <f t="shared" si="208"/>
        <v>Groveton</v>
      </c>
      <c r="V1499" t="str">
        <f t="shared" si="209"/>
        <v>03582</v>
      </c>
      <c r="W1499" t="str">
        <f t="shared" si="210"/>
        <v/>
      </c>
      <c r="X1499" t="str">
        <f t="shared" si="211"/>
        <v/>
      </c>
      <c r="Y1499" t="str">
        <f t="shared" si="212"/>
        <v/>
      </c>
      <c r="Z1499" t="str">
        <f t="shared" si="213"/>
        <v/>
      </c>
      <c r="AA1499" t="str">
        <f t="shared" si="214"/>
        <v/>
      </c>
      <c r="AB1499" t="str">
        <f t="shared" si="215"/>
        <v/>
      </c>
    </row>
    <row r="1500" spans="3:28" x14ac:dyDescent="0.2">
      <c r="C1500" t="s">
        <v>1005</v>
      </c>
      <c r="R1500" t="str">
        <f>IFERROR(VLOOKUP(C1500,'SAU Lookup'!A:B,2,FALSE),"N")</f>
        <v>N</v>
      </c>
      <c r="S1500" t="str">
        <f>IFERROR(VLOOKUP(C1500,'SAU Lookup'!A:A,1,FALSE),S1499)</f>
        <v>58 Northumberland SAU Office</v>
      </c>
      <c r="T1500" t="str">
        <f t="shared" si="207"/>
        <v>15 Preble Street</v>
      </c>
      <c r="U1500" t="str">
        <f t="shared" si="208"/>
        <v>Groveton</v>
      </c>
      <c r="V1500" t="str">
        <f t="shared" si="209"/>
        <v>03582</v>
      </c>
      <c r="W1500" t="str">
        <f t="shared" si="210"/>
        <v/>
      </c>
      <c r="X1500" t="str">
        <f t="shared" si="211"/>
        <v/>
      </c>
      <c r="Y1500" t="str">
        <f t="shared" si="212"/>
        <v/>
      </c>
      <c r="Z1500" t="str">
        <f t="shared" si="213"/>
        <v/>
      </c>
      <c r="AA1500" t="str">
        <f t="shared" si="214"/>
        <v/>
      </c>
      <c r="AB1500" t="str">
        <f t="shared" si="215"/>
        <v/>
      </c>
    </row>
    <row r="1501" spans="3:28" x14ac:dyDescent="0.2">
      <c r="C1501" t="s">
        <v>28</v>
      </c>
      <c r="R1501" t="str">
        <f>IFERROR(VLOOKUP(C1501,'SAU Lookup'!A:B,2,FALSE),"N")</f>
        <v>N</v>
      </c>
      <c r="S1501" t="str">
        <f>IFERROR(VLOOKUP(C1501,'SAU Lookup'!A:A,1,FALSE),S1500)</f>
        <v>58 Northumberland SAU Office</v>
      </c>
      <c r="T1501" t="str">
        <f t="shared" si="207"/>
        <v>15 Preble Street</v>
      </c>
      <c r="U1501" t="str">
        <f t="shared" si="208"/>
        <v>Groveton</v>
      </c>
      <c r="V1501" t="str">
        <f t="shared" si="209"/>
        <v>03582</v>
      </c>
      <c r="W1501" t="str">
        <f t="shared" si="210"/>
        <v>Groveton High School</v>
      </c>
      <c r="X1501" t="str">
        <f t="shared" si="211"/>
        <v>65 State St.</v>
      </c>
      <c r="Y1501" t="str">
        <f t="shared" si="212"/>
        <v>Groveton</v>
      </c>
      <c r="Z1501" t="str">
        <f t="shared" si="213"/>
        <v>03582</v>
      </c>
      <c r="AA1501" t="str">
        <f t="shared" si="214"/>
        <v xml:space="preserve">Open: M Tu W Th F </v>
      </c>
      <c r="AB1501" t="str">
        <f t="shared" si="215"/>
        <v xml:space="preserve">Serving: Br Lun Sup </v>
      </c>
    </row>
    <row r="1502" spans="3:28" x14ac:dyDescent="0.2">
      <c r="C1502" t="s">
        <v>1262</v>
      </c>
      <c r="J1502" t="s">
        <v>1259</v>
      </c>
      <c r="L1502" t="s">
        <v>1260</v>
      </c>
      <c r="M1502" t="s">
        <v>1263</v>
      </c>
      <c r="P1502" t="s">
        <v>1256</v>
      </c>
      <c r="Q1502" t="s">
        <v>1257</v>
      </c>
      <c r="R1502" t="str">
        <f>IFERROR(VLOOKUP(C1502,'SAU Lookup'!A:B,2,FALSE),"N")</f>
        <v>N</v>
      </c>
      <c r="S1502" t="str">
        <f>IFERROR(VLOOKUP(C1502,'SAU Lookup'!A:A,1,FALSE),S1501)</f>
        <v>58 Northumberland SAU Office</v>
      </c>
      <c r="T1502" t="str">
        <f t="shared" si="207"/>
        <v>15 Preble Street</v>
      </c>
      <c r="U1502" t="str">
        <f t="shared" si="208"/>
        <v>Groveton</v>
      </c>
      <c r="V1502" t="str">
        <f t="shared" si="209"/>
        <v>03582</v>
      </c>
      <c r="W1502" t="str">
        <f t="shared" si="210"/>
        <v/>
      </c>
      <c r="X1502" t="str">
        <f t="shared" si="211"/>
        <v/>
      </c>
      <c r="Y1502" t="str">
        <f t="shared" si="212"/>
        <v/>
      </c>
      <c r="Z1502" t="str">
        <f t="shared" si="213"/>
        <v/>
      </c>
      <c r="AA1502" t="str">
        <f t="shared" si="214"/>
        <v/>
      </c>
      <c r="AB1502" t="str">
        <f t="shared" si="215"/>
        <v/>
      </c>
    </row>
    <row r="1503" spans="3:28" x14ac:dyDescent="0.2">
      <c r="C1503" t="s">
        <v>22</v>
      </c>
      <c r="J1503" t="s">
        <v>23</v>
      </c>
      <c r="L1503" t="s">
        <v>24</v>
      </c>
      <c r="M1503" t="s">
        <v>25</v>
      </c>
      <c r="P1503" t="s">
        <v>26</v>
      </c>
      <c r="R1503" t="str">
        <f>IFERROR(VLOOKUP(C1503,'SAU Lookup'!A:B,2,FALSE),"N")</f>
        <v>N</v>
      </c>
      <c r="S1503" t="str">
        <f>IFERROR(VLOOKUP(C1503,'SAU Lookup'!A:A,1,FALSE),S1502)</f>
        <v>58 Northumberland SAU Office</v>
      </c>
      <c r="T1503" t="str">
        <f t="shared" si="207"/>
        <v>15 Preble Street</v>
      </c>
      <c r="U1503" t="str">
        <f t="shared" si="208"/>
        <v>Groveton</v>
      </c>
      <c r="V1503" t="str">
        <f t="shared" si="209"/>
        <v>03582</v>
      </c>
      <c r="W1503" t="str">
        <f t="shared" si="210"/>
        <v/>
      </c>
      <c r="X1503" t="str">
        <f t="shared" si="211"/>
        <v/>
      </c>
      <c r="Y1503" t="str">
        <f t="shared" si="212"/>
        <v/>
      </c>
      <c r="Z1503" t="str">
        <f t="shared" si="213"/>
        <v/>
      </c>
      <c r="AA1503" t="str">
        <f t="shared" si="214"/>
        <v/>
      </c>
      <c r="AB1503" t="str">
        <f t="shared" si="215"/>
        <v/>
      </c>
    </row>
    <row r="1504" spans="3:28" x14ac:dyDescent="0.2">
      <c r="C1504" t="s">
        <v>1005</v>
      </c>
      <c r="R1504" t="str">
        <f>IFERROR(VLOOKUP(C1504,'SAU Lookup'!A:B,2,FALSE),"N")</f>
        <v>N</v>
      </c>
      <c r="S1504" t="str">
        <f>IFERROR(VLOOKUP(C1504,'SAU Lookup'!A:A,1,FALSE),S1503)</f>
        <v>58 Northumberland SAU Office</v>
      </c>
      <c r="T1504" t="str">
        <f t="shared" si="207"/>
        <v>15 Preble Street</v>
      </c>
      <c r="U1504" t="str">
        <f t="shared" si="208"/>
        <v>Groveton</v>
      </c>
      <c r="V1504" t="str">
        <f t="shared" si="209"/>
        <v>03582</v>
      </c>
      <c r="W1504" t="str">
        <f t="shared" si="210"/>
        <v/>
      </c>
      <c r="X1504" t="str">
        <f t="shared" si="211"/>
        <v/>
      </c>
      <c r="Y1504" t="str">
        <f t="shared" si="212"/>
        <v/>
      </c>
      <c r="Z1504" t="str">
        <f t="shared" si="213"/>
        <v/>
      </c>
      <c r="AA1504" t="str">
        <f t="shared" si="214"/>
        <v/>
      </c>
      <c r="AB1504" t="str">
        <f t="shared" si="215"/>
        <v/>
      </c>
    </row>
    <row r="1505" spans="3:28" x14ac:dyDescent="0.2">
      <c r="C1505" t="s">
        <v>28</v>
      </c>
      <c r="R1505" t="str">
        <f>IFERROR(VLOOKUP(C1505,'SAU Lookup'!A:B,2,FALSE),"N")</f>
        <v>N</v>
      </c>
      <c r="S1505" t="str">
        <f>IFERROR(VLOOKUP(C1505,'SAU Lookup'!A:A,1,FALSE),S1504)</f>
        <v>58 Northumberland SAU Office</v>
      </c>
      <c r="T1505" t="str">
        <f t="shared" si="207"/>
        <v>15 Preble Street</v>
      </c>
      <c r="U1505" t="str">
        <f t="shared" si="208"/>
        <v>Groveton</v>
      </c>
      <c r="V1505" t="str">
        <f t="shared" si="209"/>
        <v>03582</v>
      </c>
      <c r="W1505" t="str">
        <f t="shared" si="210"/>
        <v>Stark Village School</v>
      </c>
      <c r="X1505" t="str">
        <f t="shared" si="211"/>
        <v>1192 Stark Hwy.</v>
      </c>
      <c r="Y1505" t="str">
        <f t="shared" si="212"/>
        <v>Stark</v>
      </c>
      <c r="Z1505" t="str">
        <f t="shared" si="213"/>
        <v>03582</v>
      </c>
      <c r="AA1505" t="str">
        <f t="shared" si="214"/>
        <v xml:space="preserve">Open: M Tu W Th F </v>
      </c>
      <c r="AB1505" t="str">
        <f t="shared" si="215"/>
        <v xml:space="preserve">Serving: Br Lun Sup </v>
      </c>
    </row>
    <row r="1506" spans="3:28" x14ac:dyDescent="0.2">
      <c r="C1506" t="s">
        <v>1264</v>
      </c>
      <c r="J1506" t="s">
        <v>1259</v>
      </c>
      <c r="L1506" t="s">
        <v>1260</v>
      </c>
      <c r="M1506" t="s">
        <v>1265</v>
      </c>
      <c r="P1506" t="s">
        <v>1266</v>
      </c>
      <c r="Q1506" t="s">
        <v>1257</v>
      </c>
      <c r="R1506" t="str">
        <f>IFERROR(VLOOKUP(C1506,'SAU Lookup'!A:B,2,FALSE),"N")</f>
        <v>N</v>
      </c>
      <c r="S1506" t="str">
        <f>IFERROR(VLOOKUP(C1506,'SAU Lookup'!A:A,1,FALSE),S1505)</f>
        <v>58 Northumberland SAU Office</v>
      </c>
      <c r="T1506" t="str">
        <f t="shared" si="207"/>
        <v>15 Preble Street</v>
      </c>
      <c r="U1506" t="str">
        <f t="shared" si="208"/>
        <v>Groveton</v>
      </c>
      <c r="V1506" t="str">
        <f t="shared" si="209"/>
        <v>03582</v>
      </c>
      <c r="W1506" t="str">
        <f t="shared" si="210"/>
        <v/>
      </c>
      <c r="X1506" t="str">
        <f t="shared" si="211"/>
        <v/>
      </c>
      <c r="Y1506" t="str">
        <f t="shared" si="212"/>
        <v/>
      </c>
      <c r="Z1506" t="str">
        <f t="shared" si="213"/>
        <v/>
      </c>
      <c r="AA1506" t="str">
        <f t="shared" si="214"/>
        <v/>
      </c>
      <c r="AB1506" t="str">
        <f t="shared" si="215"/>
        <v/>
      </c>
    </row>
    <row r="1507" spans="3:28" x14ac:dyDescent="0.2">
      <c r="C1507" t="s">
        <v>22</v>
      </c>
      <c r="J1507" t="s">
        <v>23</v>
      </c>
      <c r="L1507" t="s">
        <v>24</v>
      </c>
      <c r="M1507" t="s">
        <v>25</v>
      </c>
      <c r="P1507" t="s">
        <v>26</v>
      </c>
      <c r="R1507" t="str">
        <f>IFERROR(VLOOKUP(C1507,'SAU Lookup'!A:B,2,FALSE),"N")</f>
        <v>N</v>
      </c>
      <c r="S1507" t="str">
        <f>IFERROR(VLOOKUP(C1507,'SAU Lookup'!A:A,1,FALSE),S1506)</f>
        <v>58 Northumberland SAU Office</v>
      </c>
      <c r="T1507" t="str">
        <f t="shared" si="207"/>
        <v>15 Preble Street</v>
      </c>
      <c r="U1507" t="str">
        <f t="shared" si="208"/>
        <v>Groveton</v>
      </c>
      <c r="V1507" t="str">
        <f t="shared" si="209"/>
        <v>03582</v>
      </c>
      <c r="W1507" t="str">
        <f t="shared" si="210"/>
        <v/>
      </c>
      <c r="X1507" t="str">
        <f t="shared" si="211"/>
        <v/>
      </c>
      <c r="Y1507" t="str">
        <f t="shared" si="212"/>
        <v/>
      </c>
      <c r="Z1507" t="str">
        <f t="shared" si="213"/>
        <v/>
      </c>
      <c r="AA1507" t="str">
        <f t="shared" si="214"/>
        <v/>
      </c>
      <c r="AB1507" t="str">
        <f t="shared" si="215"/>
        <v/>
      </c>
    </row>
    <row r="1508" spans="3:28" x14ac:dyDescent="0.2">
      <c r="C1508" t="s">
        <v>1005</v>
      </c>
      <c r="R1508" t="str">
        <f>IFERROR(VLOOKUP(C1508,'SAU Lookup'!A:B,2,FALSE),"N")</f>
        <v>N</v>
      </c>
      <c r="S1508" t="str">
        <f>IFERROR(VLOOKUP(C1508,'SAU Lookup'!A:A,1,FALSE),S1507)</f>
        <v>58 Northumberland SAU Office</v>
      </c>
      <c r="T1508" t="str">
        <f t="shared" si="207"/>
        <v>15 Preble Street</v>
      </c>
      <c r="U1508" t="str">
        <f t="shared" si="208"/>
        <v>Groveton</v>
      </c>
      <c r="V1508" t="str">
        <f t="shared" si="209"/>
        <v>03582</v>
      </c>
      <c r="W1508" t="str">
        <f t="shared" si="210"/>
        <v/>
      </c>
      <c r="X1508" t="str">
        <f t="shared" si="211"/>
        <v/>
      </c>
      <c r="Y1508" t="str">
        <f t="shared" si="212"/>
        <v/>
      </c>
      <c r="Z1508" t="str">
        <f t="shared" si="213"/>
        <v/>
      </c>
      <c r="AA1508" t="str">
        <f t="shared" si="214"/>
        <v/>
      </c>
      <c r="AB1508" t="str">
        <f t="shared" si="215"/>
        <v/>
      </c>
    </row>
    <row r="1509" spans="3:28" x14ac:dyDescent="0.2">
      <c r="C1509" t="s">
        <v>28</v>
      </c>
      <c r="R1509" t="str">
        <f>IFERROR(VLOOKUP(C1509,'SAU Lookup'!A:B,2,FALSE),"N")</f>
        <v>N</v>
      </c>
      <c r="S1509" t="str">
        <f>IFERROR(VLOOKUP(C1509,'SAU Lookup'!A:A,1,FALSE),S1508)</f>
        <v>58 Northumberland SAU Office</v>
      </c>
      <c r="T1509" t="str">
        <f t="shared" si="207"/>
        <v>15 Preble Street</v>
      </c>
      <c r="U1509" t="str">
        <f t="shared" si="208"/>
        <v>Groveton</v>
      </c>
      <c r="V1509" t="str">
        <f t="shared" si="209"/>
        <v>03582</v>
      </c>
      <c r="W1509" t="str">
        <f t="shared" si="210"/>
        <v>Stratford Public School (Elem)</v>
      </c>
      <c r="X1509" t="str">
        <f t="shared" si="211"/>
        <v>19 School St.</v>
      </c>
      <c r="Y1509" t="str">
        <f t="shared" si="212"/>
        <v>Stratford</v>
      </c>
      <c r="Z1509" t="str">
        <f t="shared" si="213"/>
        <v>03590</v>
      </c>
      <c r="AA1509" t="str">
        <f t="shared" si="214"/>
        <v xml:space="preserve">Open: M Tu W Th F </v>
      </c>
      <c r="AB1509" t="str">
        <f t="shared" si="215"/>
        <v xml:space="preserve">Serving: Br Lun Sup </v>
      </c>
    </row>
    <row r="1510" spans="3:28" x14ac:dyDescent="0.2">
      <c r="C1510" t="s">
        <v>1267</v>
      </c>
      <c r="J1510" t="s">
        <v>1259</v>
      </c>
      <c r="L1510" t="s">
        <v>1260</v>
      </c>
      <c r="M1510" t="s">
        <v>1268</v>
      </c>
      <c r="P1510" t="s">
        <v>1269</v>
      </c>
      <c r="Q1510" t="s">
        <v>1270</v>
      </c>
      <c r="R1510" t="str">
        <f>IFERROR(VLOOKUP(C1510,'SAU Lookup'!A:B,2,FALSE),"N")</f>
        <v>N</v>
      </c>
      <c r="S1510" t="str">
        <f>IFERROR(VLOOKUP(C1510,'SAU Lookup'!A:A,1,FALSE),S1509)</f>
        <v>58 Northumberland SAU Office</v>
      </c>
      <c r="T1510" t="str">
        <f t="shared" si="207"/>
        <v>15 Preble Street</v>
      </c>
      <c r="U1510" t="str">
        <f t="shared" si="208"/>
        <v>Groveton</v>
      </c>
      <c r="V1510" t="str">
        <f t="shared" si="209"/>
        <v>03582</v>
      </c>
      <c r="W1510" t="str">
        <f t="shared" si="210"/>
        <v/>
      </c>
      <c r="X1510" t="str">
        <f t="shared" si="211"/>
        <v/>
      </c>
      <c r="Y1510" t="str">
        <f t="shared" si="212"/>
        <v/>
      </c>
      <c r="Z1510" t="str">
        <f t="shared" si="213"/>
        <v/>
      </c>
      <c r="AA1510" t="str">
        <f t="shared" si="214"/>
        <v/>
      </c>
      <c r="AB1510" t="str">
        <f t="shared" si="215"/>
        <v/>
      </c>
    </row>
    <row r="1511" spans="3:28" x14ac:dyDescent="0.2">
      <c r="C1511" t="s">
        <v>22</v>
      </c>
      <c r="J1511" t="s">
        <v>23</v>
      </c>
      <c r="L1511" t="s">
        <v>24</v>
      </c>
      <c r="M1511" t="s">
        <v>25</v>
      </c>
      <c r="P1511" t="s">
        <v>26</v>
      </c>
      <c r="R1511" t="str">
        <f>IFERROR(VLOOKUP(C1511,'SAU Lookup'!A:B,2,FALSE),"N")</f>
        <v>N</v>
      </c>
      <c r="S1511" t="str">
        <f>IFERROR(VLOOKUP(C1511,'SAU Lookup'!A:A,1,FALSE),S1510)</f>
        <v>58 Northumberland SAU Office</v>
      </c>
      <c r="T1511" t="str">
        <f t="shared" si="207"/>
        <v>15 Preble Street</v>
      </c>
      <c r="U1511" t="str">
        <f t="shared" si="208"/>
        <v>Groveton</v>
      </c>
      <c r="V1511" t="str">
        <f t="shared" si="209"/>
        <v>03582</v>
      </c>
      <c r="W1511" t="str">
        <f t="shared" si="210"/>
        <v/>
      </c>
      <c r="X1511" t="str">
        <f t="shared" si="211"/>
        <v/>
      </c>
      <c r="Y1511" t="str">
        <f t="shared" si="212"/>
        <v/>
      </c>
      <c r="Z1511" t="str">
        <f t="shared" si="213"/>
        <v/>
      </c>
      <c r="AA1511" t="str">
        <f t="shared" si="214"/>
        <v/>
      </c>
      <c r="AB1511" t="str">
        <f t="shared" si="215"/>
        <v/>
      </c>
    </row>
    <row r="1512" spans="3:28" x14ac:dyDescent="0.2">
      <c r="C1512" t="s">
        <v>1005</v>
      </c>
      <c r="R1512" t="str">
        <f>IFERROR(VLOOKUP(C1512,'SAU Lookup'!A:B,2,FALSE),"N")</f>
        <v>N</v>
      </c>
      <c r="S1512" t="str">
        <f>IFERROR(VLOOKUP(C1512,'SAU Lookup'!A:A,1,FALSE),S1511)</f>
        <v>58 Northumberland SAU Office</v>
      </c>
      <c r="T1512" t="str">
        <f t="shared" si="207"/>
        <v>15 Preble Street</v>
      </c>
      <c r="U1512" t="str">
        <f t="shared" si="208"/>
        <v>Groveton</v>
      </c>
      <c r="V1512" t="str">
        <f t="shared" si="209"/>
        <v>03582</v>
      </c>
      <c r="W1512" t="str">
        <f t="shared" si="210"/>
        <v/>
      </c>
      <c r="X1512" t="str">
        <f t="shared" si="211"/>
        <v/>
      </c>
      <c r="Y1512" t="str">
        <f t="shared" si="212"/>
        <v/>
      </c>
      <c r="Z1512" t="str">
        <f t="shared" si="213"/>
        <v/>
      </c>
      <c r="AA1512" t="str">
        <f t="shared" si="214"/>
        <v/>
      </c>
      <c r="AB1512" t="str">
        <f t="shared" si="215"/>
        <v/>
      </c>
    </row>
    <row r="1513" spans="3:28" x14ac:dyDescent="0.2">
      <c r="C1513" t="s">
        <v>28</v>
      </c>
      <c r="R1513" t="str">
        <f>IFERROR(VLOOKUP(C1513,'SAU Lookup'!A:B,2,FALSE),"N")</f>
        <v>N</v>
      </c>
      <c r="S1513" t="str">
        <f>IFERROR(VLOOKUP(C1513,'SAU Lookup'!A:A,1,FALSE),S1512)</f>
        <v>58 Northumberland SAU Office</v>
      </c>
      <c r="T1513" t="str">
        <f t="shared" si="207"/>
        <v>15 Preble Street</v>
      </c>
      <c r="U1513" t="str">
        <f t="shared" si="208"/>
        <v>Groveton</v>
      </c>
      <c r="V1513" t="str">
        <f t="shared" si="209"/>
        <v>03582</v>
      </c>
      <c r="W1513" t="str">
        <f t="shared" si="210"/>
        <v/>
      </c>
      <c r="X1513" t="str">
        <f t="shared" si="211"/>
        <v/>
      </c>
      <c r="Y1513" t="str">
        <f t="shared" si="212"/>
        <v/>
      </c>
      <c r="Z1513" t="str">
        <f t="shared" si="213"/>
        <v/>
      </c>
      <c r="AA1513" t="str">
        <f t="shared" si="214"/>
        <v/>
      </c>
      <c r="AB1513" t="str">
        <f t="shared" si="215"/>
        <v/>
      </c>
    </row>
    <row r="1514" spans="3:28" x14ac:dyDescent="0.2">
      <c r="C1514" t="s">
        <v>1271</v>
      </c>
      <c r="J1514" t="s">
        <v>1272</v>
      </c>
      <c r="L1514" t="s">
        <v>1273</v>
      </c>
      <c r="M1514" t="s">
        <v>1274</v>
      </c>
      <c r="P1514" t="s">
        <v>1275</v>
      </c>
      <c r="Q1514" t="s">
        <v>1276</v>
      </c>
      <c r="R1514" t="str">
        <f>IFERROR(VLOOKUP(C1514,'SAU Lookup'!A:B,2,FALSE),"N")</f>
        <v>Y</v>
      </c>
      <c r="S1514" t="str">
        <f>IFERROR(VLOOKUP(C1514,'SAU Lookup'!A:A,1,FALSE),S1513)</f>
        <v>59 Winnisquam Regional SAU Office</v>
      </c>
      <c r="T1514" t="str">
        <f t="shared" si="207"/>
        <v>433 West Main St</v>
      </c>
      <c r="U1514" t="str">
        <f t="shared" si="208"/>
        <v>Tilton</v>
      </c>
      <c r="V1514" t="str">
        <f t="shared" si="209"/>
        <v>03276</v>
      </c>
      <c r="W1514" t="str">
        <f t="shared" si="210"/>
        <v>Sanbornton Central School</v>
      </c>
      <c r="X1514" t="str">
        <f t="shared" si="211"/>
        <v>16 Hunkins Pond Rd.</v>
      </c>
      <c r="Y1514" t="str">
        <f t="shared" si="212"/>
        <v>Sanbornton</v>
      </c>
      <c r="Z1514" t="str">
        <f t="shared" si="213"/>
        <v>03276</v>
      </c>
      <c r="AA1514" t="str">
        <f t="shared" si="214"/>
        <v xml:space="preserve">Open: M Tu W Th F </v>
      </c>
      <c r="AB1514" t="str">
        <f t="shared" si="215"/>
        <v xml:space="preserve">Serving: Br Lun </v>
      </c>
    </row>
    <row r="1515" spans="3:28" x14ac:dyDescent="0.2">
      <c r="C1515" t="s">
        <v>1277</v>
      </c>
      <c r="J1515" t="s">
        <v>1278</v>
      </c>
      <c r="L1515" t="s">
        <v>1279</v>
      </c>
      <c r="M1515" t="s">
        <v>1280</v>
      </c>
      <c r="P1515" t="s">
        <v>1281</v>
      </c>
      <c r="Q1515" t="s">
        <v>1276</v>
      </c>
      <c r="R1515" t="str">
        <f>IFERROR(VLOOKUP(C1515,'SAU Lookup'!A:B,2,FALSE),"N")</f>
        <v>N</v>
      </c>
      <c r="S1515" t="str">
        <f>IFERROR(VLOOKUP(C1515,'SAU Lookup'!A:A,1,FALSE),S1514)</f>
        <v>59 Winnisquam Regional SAU Office</v>
      </c>
      <c r="T1515" t="str">
        <f t="shared" si="207"/>
        <v>433 West Main St</v>
      </c>
      <c r="U1515" t="str">
        <f t="shared" si="208"/>
        <v>Tilton</v>
      </c>
      <c r="V1515" t="str">
        <f t="shared" si="209"/>
        <v>03276</v>
      </c>
      <c r="W1515" t="str">
        <f t="shared" si="210"/>
        <v/>
      </c>
      <c r="X1515" t="str">
        <f t="shared" si="211"/>
        <v/>
      </c>
      <c r="Y1515" t="str">
        <f t="shared" si="212"/>
        <v/>
      </c>
      <c r="Z1515" t="str">
        <f t="shared" si="213"/>
        <v/>
      </c>
      <c r="AA1515" t="str">
        <f t="shared" si="214"/>
        <v/>
      </c>
      <c r="AB1515" t="str">
        <f t="shared" si="215"/>
        <v/>
      </c>
    </row>
    <row r="1516" spans="3:28" x14ac:dyDescent="0.2">
      <c r="C1516" t="s">
        <v>22</v>
      </c>
      <c r="J1516" t="s">
        <v>23</v>
      </c>
      <c r="L1516" t="s">
        <v>24</v>
      </c>
      <c r="M1516" t="s">
        <v>25</v>
      </c>
      <c r="P1516" t="s">
        <v>26</v>
      </c>
      <c r="R1516" t="str">
        <f>IFERROR(VLOOKUP(C1516,'SAU Lookup'!A:B,2,FALSE),"N")</f>
        <v>N</v>
      </c>
      <c r="S1516" t="str">
        <f>IFERROR(VLOOKUP(C1516,'SAU Lookup'!A:A,1,FALSE),S1515)</f>
        <v>59 Winnisquam Regional SAU Office</v>
      </c>
      <c r="T1516" t="str">
        <f t="shared" si="207"/>
        <v>433 West Main St</v>
      </c>
      <c r="U1516" t="str">
        <f t="shared" si="208"/>
        <v>Tilton</v>
      </c>
      <c r="V1516" t="str">
        <f t="shared" si="209"/>
        <v>03276</v>
      </c>
      <c r="W1516" t="str">
        <f t="shared" si="210"/>
        <v/>
      </c>
      <c r="X1516" t="str">
        <f t="shared" si="211"/>
        <v/>
      </c>
      <c r="Y1516" t="str">
        <f t="shared" si="212"/>
        <v/>
      </c>
      <c r="Z1516" t="str">
        <f t="shared" si="213"/>
        <v/>
      </c>
      <c r="AA1516" t="str">
        <f t="shared" si="214"/>
        <v/>
      </c>
      <c r="AB1516" t="str">
        <f t="shared" si="215"/>
        <v/>
      </c>
    </row>
    <row r="1517" spans="3:28" x14ac:dyDescent="0.2">
      <c r="C1517" t="s">
        <v>27</v>
      </c>
      <c r="R1517" t="str">
        <f>IFERROR(VLOOKUP(C1517,'SAU Lookup'!A:B,2,FALSE),"N")</f>
        <v>N</v>
      </c>
      <c r="S1517" t="str">
        <f>IFERROR(VLOOKUP(C1517,'SAU Lookup'!A:A,1,FALSE),S1516)</f>
        <v>59 Winnisquam Regional SAU Office</v>
      </c>
      <c r="T1517" t="str">
        <f t="shared" si="207"/>
        <v>433 West Main St</v>
      </c>
      <c r="U1517" t="str">
        <f t="shared" si="208"/>
        <v>Tilton</v>
      </c>
      <c r="V1517" t="str">
        <f t="shared" si="209"/>
        <v>03276</v>
      </c>
      <c r="W1517" t="str">
        <f t="shared" si="210"/>
        <v/>
      </c>
      <c r="X1517" t="str">
        <f t="shared" si="211"/>
        <v/>
      </c>
      <c r="Y1517" t="str">
        <f t="shared" si="212"/>
        <v/>
      </c>
      <c r="Z1517" t="str">
        <f t="shared" si="213"/>
        <v/>
      </c>
      <c r="AA1517" t="str">
        <f t="shared" si="214"/>
        <v/>
      </c>
      <c r="AB1517" t="str">
        <f t="shared" si="215"/>
        <v/>
      </c>
    </row>
    <row r="1518" spans="3:28" x14ac:dyDescent="0.2">
      <c r="C1518" t="s">
        <v>28</v>
      </c>
      <c r="R1518" t="str">
        <f>IFERROR(VLOOKUP(C1518,'SAU Lookup'!A:B,2,FALSE),"N")</f>
        <v>N</v>
      </c>
      <c r="S1518" t="str">
        <f>IFERROR(VLOOKUP(C1518,'SAU Lookup'!A:A,1,FALSE),S1517)</f>
        <v>59 Winnisquam Regional SAU Office</v>
      </c>
      <c r="T1518" t="str">
        <f t="shared" si="207"/>
        <v>433 West Main St</v>
      </c>
      <c r="U1518" t="str">
        <f t="shared" si="208"/>
        <v>Tilton</v>
      </c>
      <c r="V1518" t="str">
        <f t="shared" si="209"/>
        <v>03276</v>
      </c>
      <c r="W1518" t="str">
        <f t="shared" si="210"/>
        <v>Southwick School</v>
      </c>
      <c r="X1518" t="str">
        <f t="shared" si="211"/>
        <v>50 Zion Hill Rd.</v>
      </c>
      <c r="Y1518" t="str">
        <f t="shared" si="212"/>
        <v>Northfield</v>
      </c>
      <c r="Z1518" t="str">
        <f t="shared" si="213"/>
        <v>03276</v>
      </c>
      <c r="AA1518" t="str">
        <f t="shared" si="214"/>
        <v xml:space="preserve">Open: M Tu W Th F </v>
      </c>
      <c r="AB1518" t="str">
        <f t="shared" si="215"/>
        <v xml:space="preserve">Serving: Br Lun </v>
      </c>
    </row>
    <row r="1519" spans="3:28" x14ac:dyDescent="0.2">
      <c r="C1519" t="s">
        <v>1282</v>
      </c>
      <c r="J1519" t="s">
        <v>1278</v>
      </c>
      <c r="L1519" t="s">
        <v>1279</v>
      </c>
      <c r="M1519" t="s">
        <v>1283</v>
      </c>
      <c r="P1519" t="s">
        <v>1284</v>
      </c>
      <c r="Q1519" t="s">
        <v>1276</v>
      </c>
      <c r="R1519" t="str">
        <f>IFERROR(VLOOKUP(C1519,'SAU Lookup'!A:B,2,FALSE),"N")</f>
        <v>N</v>
      </c>
      <c r="S1519" t="str">
        <f>IFERROR(VLOOKUP(C1519,'SAU Lookup'!A:A,1,FALSE),S1518)</f>
        <v>59 Winnisquam Regional SAU Office</v>
      </c>
      <c r="T1519" t="str">
        <f t="shared" si="207"/>
        <v>433 West Main St</v>
      </c>
      <c r="U1519" t="str">
        <f t="shared" si="208"/>
        <v>Tilton</v>
      </c>
      <c r="V1519" t="str">
        <f t="shared" si="209"/>
        <v>03276</v>
      </c>
      <c r="W1519" t="str">
        <f t="shared" si="210"/>
        <v/>
      </c>
      <c r="X1519" t="str">
        <f t="shared" si="211"/>
        <v/>
      </c>
      <c r="Y1519" t="str">
        <f t="shared" si="212"/>
        <v/>
      </c>
      <c r="Z1519" t="str">
        <f t="shared" si="213"/>
        <v/>
      </c>
      <c r="AA1519" t="str">
        <f t="shared" si="214"/>
        <v/>
      </c>
      <c r="AB1519" t="str">
        <f t="shared" si="215"/>
        <v/>
      </c>
    </row>
    <row r="1520" spans="3:28" x14ac:dyDescent="0.2">
      <c r="C1520" t="s">
        <v>22</v>
      </c>
      <c r="J1520" t="s">
        <v>23</v>
      </c>
      <c r="L1520" t="s">
        <v>24</v>
      </c>
      <c r="M1520" t="s">
        <v>25</v>
      </c>
      <c r="P1520" t="s">
        <v>26</v>
      </c>
      <c r="R1520" t="str">
        <f>IFERROR(VLOOKUP(C1520,'SAU Lookup'!A:B,2,FALSE),"N")</f>
        <v>N</v>
      </c>
      <c r="S1520" t="str">
        <f>IFERROR(VLOOKUP(C1520,'SAU Lookup'!A:A,1,FALSE),S1519)</f>
        <v>59 Winnisquam Regional SAU Office</v>
      </c>
      <c r="T1520" t="str">
        <f t="shared" si="207"/>
        <v>433 West Main St</v>
      </c>
      <c r="U1520" t="str">
        <f t="shared" si="208"/>
        <v>Tilton</v>
      </c>
      <c r="V1520" t="str">
        <f t="shared" si="209"/>
        <v>03276</v>
      </c>
      <c r="W1520" t="str">
        <f t="shared" si="210"/>
        <v/>
      </c>
      <c r="X1520" t="str">
        <f t="shared" si="211"/>
        <v/>
      </c>
      <c r="Y1520" t="str">
        <f t="shared" si="212"/>
        <v/>
      </c>
      <c r="Z1520" t="str">
        <f t="shared" si="213"/>
        <v/>
      </c>
      <c r="AA1520" t="str">
        <f t="shared" si="214"/>
        <v/>
      </c>
      <c r="AB1520" t="str">
        <f t="shared" si="215"/>
        <v/>
      </c>
    </row>
    <row r="1521" spans="3:28" x14ac:dyDescent="0.2">
      <c r="C1521" t="s">
        <v>27</v>
      </c>
      <c r="R1521" t="str">
        <f>IFERROR(VLOOKUP(C1521,'SAU Lookup'!A:B,2,FALSE),"N")</f>
        <v>N</v>
      </c>
      <c r="S1521" t="str">
        <f>IFERROR(VLOOKUP(C1521,'SAU Lookup'!A:A,1,FALSE),S1520)</f>
        <v>59 Winnisquam Regional SAU Office</v>
      </c>
      <c r="T1521" t="str">
        <f t="shared" si="207"/>
        <v>433 West Main St</v>
      </c>
      <c r="U1521" t="str">
        <f t="shared" si="208"/>
        <v>Tilton</v>
      </c>
      <c r="V1521" t="str">
        <f t="shared" si="209"/>
        <v>03276</v>
      </c>
      <c r="W1521" t="str">
        <f t="shared" si="210"/>
        <v/>
      </c>
      <c r="X1521" t="str">
        <f t="shared" si="211"/>
        <v/>
      </c>
      <c r="Y1521" t="str">
        <f t="shared" si="212"/>
        <v/>
      </c>
      <c r="Z1521" t="str">
        <f t="shared" si="213"/>
        <v/>
      </c>
      <c r="AA1521" t="str">
        <f t="shared" si="214"/>
        <v/>
      </c>
      <c r="AB1521" t="str">
        <f t="shared" si="215"/>
        <v/>
      </c>
    </row>
    <row r="1522" spans="3:28" x14ac:dyDescent="0.2">
      <c r="C1522" t="s">
        <v>28</v>
      </c>
      <c r="R1522" t="str">
        <f>IFERROR(VLOOKUP(C1522,'SAU Lookup'!A:B,2,FALSE),"N")</f>
        <v>N</v>
      </c>
      <c r="S1522" t="str">
        <f>IFERROR(VLOOKUP(C1522,'SAU Lookup'!A:A,1,FALSE),S1521)</f>
        <v>59 Winnisquam Regional SAU Office</v>
      </c>
      <c r="T1522" t="str">
        <f t="shared" si="207"/>
        <v>433 West Main St</v>
      </c>
      <c r="U1522" t="str">
        <f t="shared" si="208"/>
        <v>Tilton</v>
      </c>
      <c r="V1522" t="str">
        <f t="shared" si="209"/>
        <v>03276</v>
      </c>
      <c r="W1522" t="str">
        <f t="shared" si="210"/>
        <v>Union Sanborn School</v>
      </c>
      <c r="X1522" t="str">
        <f t="shared" si="211"/>
        <v>5 Elm St.</v>
      </c>
      <c r="Y1522" t="str">
        <f t="shared" si="212"/>
        <v>Northfield</v>
      </c>
      <c r="Z1522" t="str">
        <f t="shared" si="213"/>
        <v>03276</v>
      </c>
      <c r="AA1522" t="str">
        <f t="shared" si="214"/>
        <v xml:space="preserve">Open: M Tu W Th F </v>
      </c>
      <c r="AB1522" t="str">
        <f t="shared" si="215"/>
        <v xml:space="preserve">Serving: Br Lun </v>
      </c>
    </row>
    <row r="1523" spans="3:28" x14ac:dyDescent="0.2">
      <c r="C1523" t="s">
        <v>1285</v>
      </c>
      <c r="J1523" t="s">
        <v>1278</v>
      </c>
      <c r="L1523" t="s">
        <v>1279</v>
      </c>
      <c r="M1523" t="s">
        <v>1286</v>
      </c>
      <c r="P1523" t="s">
        <v>1284</v>
      </c>
      <c r="Q1523" t="s">
        <v>1276</v>
      </c>
      <c r="R1523" t="str">
        <f>IFERROR(VLOOKUP(C1523,'SAU Lookup'!A:B,2,FALSE),"N")</f>
        <v>N</v>
      </c>
      <c r="S1523" t="str">
        <f>IFERROR(VLOOKUP(C1523,'SAU Lookup'!A:A,1,FALSE),S1522)</f>
        <v>59 Winnisquam Regional SAU Office</v>
      </c>
      <c r="T1523" t="str">
        <f t="shared" si="207"/>
        <v>433 West Main St</v>
      </c>
      <c r="U1523" t="str">
        <f t="shared" si="208"/>
        <v>Tilton</v>
      </c>
      <c r="V1523" t="str">
        <f t="shared" si="209"/>
        <v>03276</v>
      </c>
      <c r="W1523" t="str">
        <f t="shared" si="210"/>
        <v/>
      </c>
      <c r="X1523" t="str">
        <f t="shared" si="211"/>
        <v/>
      </c>
      <c r="Y1523" t="str">
        <f t="shared" si="212"/>
        <v/>
      </c>
      <c r="Z1523" t="str">
        <f t="shared" si="213"/>
        <v/>
      </c>
      <c r="AA1523" t="str">
        <f t="shared" si="214"/>
        <v/>
      </c>
      <c r="AB1523" t="str">
        <f t="shared" si="215"/>
        <v/>
      </c>
    </row>
    <row r="1524" spans="3:28" x14ac:dyDescent="0.2">
      <c r="C1524" t="s">
        <v>22</v>
      </c>
      <c r="J1524" t="s">
        <v>23</v>
      </c>
      <c r="L1524" t="s">
        <v>24</v>
      </c>
      <c r="M1524" t="s">
        <v>25</v>
      </c>
      <c r="P1524" t="s">
        <v>26</v>
      </c>
      <c r="R1524" t="str">
        <f>IFERROR(VLOOKUP(C1524,'SAU Lookup'!A:B,2,FALSE),"N")</f>
        <v>N</v>
      </c>
      <c r="S1524" t="str">
        <f>IFERROR(VLOOKUP(C1524,'SAU Lookup'!A:A,1,FALSE),S1523)</f>
        <v>59 Winnisquam Regional SAU Office</v>
      </c>
      <c r="T1524" t="str">
        <f t="shared" si="207"/>
        <v>433 West Main St</v>
      </c>
      <c r="U1524" t="str">
        <f t="shared" si="208"/>
        <v>Tilton</v>
      </c>
      <c r="V1524" t="str">
        <f t="shared" si="209"/>
        <v>03276</v>
      </c>
      <c r="W1524" t="str">
        <f t="shared" si="210"/>
        <v/>
      </c>
      <c r="X1524" t="str">
        <f t="shared" si="211"/>
        <v/>
      </c>
      <c r="Y1524" t="str">
        <f t="shared" si="212"/>
        <v/>
      </c>
      <c r="Z1524" t="str">
        <f t="shared" si="213"/>
        <v/>
      </c>
      <c r="AA1524" t="str">
        <f t="shared" si="214"/>
        <v/>
      </c>
      <c r="AB1524" t="str">
        <f t="shared" si="215"/>
        <v/>
      </c>
    </row>
    <row r="1525" spans="3:28" x14ac:dyDescent="0.2">
      <c r="C1525" t="s">
        <v>27</v>
      </c>
      <c r="R1525" t="str">
        <f>IFERROR(VLOOKUP(C1525,'SAU Lookup'!A:B,2,FALSE),"N")</f>
        <v>N</v>
      </c>
      <c r="S1525" t="str">
        <f>IFERROR(VLOOKUP(C1525,'SAU Lookup'!A:A,1,FALSE),S1524)</f>
        <v>59 Winnisquam Regional SAU Office</v>
      </c>
      <c r="T1525" t="str">
        <f t="shared" si="207"/>
        <v>433 West Main St</v>
      </c>
      <c r="U1525" t="str">
        <f t="shared" si="208"/>
        <v>Tilton</v>
      </c>
      <c r="V1525" t="str">
        <f t="shared" si="209"/>
        <v>03276</v>
      </c>
      <c r="W1525" t="str">
        <f t="shared" si="210"/>
        <v/>
      </c>
      <c r="X1525" t="str">
        <f t="shared" si="211"/>
        <v/>
      </c>
      <c r="Y1525" t="str">
        <f t="shared" si="212"/>
        <v/>
      </c>
      <c r="Z1525" t="str">
        <f t="shared" si="213"/>
        <v/>
      </c>
      <c r="AA1525" t="str">
        <f t="shared" si="214"/>
        <v/>
      </c>
      <c r="AB1525" t="str">
        <f t="shared" si="215"/>
        <v/>
      </c>
    </row>
    <row r="1526" spans="3:28" x14ac:dyDescent="0.2">
      <c r="C1526" t="s">
        <v>28</v>
      </c>
      <c r="R1526" t="str">
        <f>IFERROR(VLOOKUP(C1526,'SAU Lookup'!A:B,2,FALSE),"N")</f>
        <v>N</v>
      </c>
      <c r="S1526" t="str">
        <f>IFERROR(VLOOKUP(C1526,'SAU Lookup'!A:A,1,FALSE),S1525)</f>
        <v>59 Winnisquam Regional SAU Office</v>
      </c>
      <c r="T1526" t="str">
        <f t="shared" si="207"/>
        <v>433 West Main St</v>
      </c>
      <c r="U1526" t="str">
        <f t="shared" si="208"/>
        <v>Tilton</v>
      </c>
      <c r="V1526" t="str">
        <f t="shared" si="209"/>
        <v>03276</v>
      </c>
      <c r="W1526" t="str">
        <f t="shared" si="210"/>
        <v>Winnisquam Regional High School</v>
      </c>
      <c r="X1526" t="str">
        <f t="shared" si="211"/>
        <v>435 W. Main St.</v>
      </c>
      <c r="Y1526" t="str">
        <f t="shared" si="212"/>
        <v>Tilton</v>
      </c>
      <c r="Z1526" t="str">
        <f t="shared" si="213"/>
        <v>03276</v>
      </c>
      <c r="AA1526" t="str">
        <f t="shared" si="214"/>
        <v xml:space="preserve">Open: M Tu W Th F </v>
      </c>
      <c r="AB1526" t="str">
        <f t="shared" si="215"/>
        <v xml:space="preserve">Serving: Br Lun </v>
      </c>
    </row>
    <row r="1527" spans="3:28" x14ac:dyDescent="0.2">
      <c r="C1527" t="s">
        <v>1287</v>
      </c>
      <c r="J1527" t="s">
        <v>1278</v>
      </c>
      <c r="L1527" t="s">
        <v>1279</v>
      </c>
      <c r="M1527" t="s">
        <v>1288</v>
      </c>
      <c r="P1527" t="s">
        <v>1275</v>
      </c>
      <c r="Q1527" t="s">
        <v>1276</v>
      </c>
      <c r="R1527" t="str">
        <f>IFERROR(VLOOKUP(C1527,'SAU Lookup'!A:B,2,FALSE),"N")</f>
        <v>N</v>
      </c>
      <c r="S1527" t="str">
        <f>IFERROR(VLOOKUP(C1527,'SAU Lookup'!A:A,1,FALSE),S1526)</f>
        <v>59 Winnisquam Regional SAU Office</v>
      </c>
      <c r="T1527" t="str">
        <f t="shared" si="207"/>
        <v>433 West Main St</v>
      </c>
      <c r="U1527" t="str">
        <f t="shared" si="208"/>
        <v>Tilton</v>
      </c>
      <c r="V1527" t="str">
        <f t="shared" si="209"/>
        <v>03276</v>
      </c>
      <c r="W1527" t="str">
        <f t="shared" si="210"/>
        <v/>
      </c>
      <c r="X1527" t="str">
        <f t="shared" si="211"/>
        <v/>
      </c>
      <c r="Y1527" t="str">
        <f t="shared" si="212"/>
        <v/>
      </c>
      <c r="Z1527" t="str">
        <f t="shared" si="213"/>
        <v/>
      </c>
      <c r="AA1527" t="str">
        <f t="shared" si="214"/>
        <v/>
      </c>
      <c r="AB1527" t="str">
        <f t="shared" si="215"/>
        <v/>
      </c>
    </row>
    <row r="1528" spans="3:28" x14ac:dyDescent="0.2">
      <c r="C1528" t="s">
        <v>22</v>
      </c>
      <c r="J1528" t="s">
        <v>23</v>
      </c>
      <c r="L1528" t="s">
        <v>24</v>
      </c>
      <c r="M1528" t="s">
        <v>25</v>
      </c>
      <c r="P1528" t="s">
        <v>26</v>
      </c>
      <c r="R1528" t="str">
        <f>IFERROR(VLOOKUP(C1528,'SAU Lookup'!A:B,2,FALSE),"N")</f>
        <v>N</v>
      </c>
      <c r="S1528" t="str">
        <f>IFERROR(VLOOKUP(C1528,'SAU Lookup'!A:A,1,FALSE),S1527)</f>
        <v>59 Winnisquam Regional SAU Office</v>
      </c>
      <c r="T1528" t="str">
        <f t="shared" si="207"/>
        <v>433 West Main St</v>
      </c>
      <c r="U1528" t="str">
        <f t="shared" si="208"/>
        <v>Tilton</v>
      </c>
      <c r="V1528" t="str">
        <f t="shared" si="209"/>
        <v>03276</v>
      </c>
      <c r="W1528" t="str">
        <f t="shared" si="210"/>
        <v/>
      </c>
      <c r="X1528" t="str">
        <f t="shared" si="211"/>
        <v/>
      </c>
      <c r="Y1528" t="str">
        <f t="shared" si="212"/>
        <v/>
      </c>
      <c r="Z1528" t="str">
        <f t="shared" si="213"/>
        <v/>
      </c>
      <c r="AA1528" t="str">
        <f t="shared" si="214"/>
        <v/>
      </c>
      <c r="AB1528" t="str">
        <f t="shared" si="215"/>
        <v/>
      </c>
    </row>
    <row r="1529" spans="3:28" x14ac:dyDescent="0.2">
      <c r="C1529" t="s">
        <v>27</v>
      </c>
      <c r="R1529" t="str">
        <f>IFERROR(VLOOKUP(C1529,'SAU Lookup'!A:B,2,FALSE),"N")</f>
        <v>N</v>
      </c>
      <c r="S1529" t="str">
        <f>IFERROR(VLOOKUP(C1529,'SAU Lookup'!A:A,1,FALSE),S1528)</f>
        <v>59 Winnisquam Regional SAU Office</v>
      </c>
      <c r="T1529" t="str">
        <f t="shared" si="207"/>
        <v>433 West Main St</v>
      </c>
      <c r="U1529" t="str">
        <f t="shared" si="208"/>
        <v>Tilton</v>
      </c>
      <c r="V1529" t="str">
        <f t="shared" si="209"/>
        <v>03276</v>
      </c>
      <c r="W1529" t="str">
        <f t="shared" si="210"/>
        <v/>
      </c>
      <c r="X1529" t="str">
        <f t="shared" si="211"/>
        <v/>
      </c>
      <c r="Y1529" t="str">
        <f t="shared" si="212"/>
        <v/>
      </c>
      <c r="Z1529" t="str">
        <f t="shared" si="213"/>
        <v/>
      </c>
      <c r="AA1529" t="str">
        <f t="shared" si="214"/>
        <v/>
      </c>
      <c r="AB1529" t="str">
        <f t="shared" si="215"/>
        <v/>
      </c>
    </row>
    <row r="1530" spans="3:28" x14ac:dyDescent="0.2">
      <c r="C1530" t="s">
        <v>28</v>
      </c>
      <c r="R1530" t="str">
        <f>IFERROR(VLOOKUP(C1530,'SAU Lookup'!A:B,2,FALSE),"N")</f>
        <v>N</v>
      </c>
      <c r="S1530" t="str">
        <f>IFERROR(VLOOKUP(C1530,'SAU Lookup'!A:A,1,FALSE),S1529)</f>
        <v>59 Winnisquam Regional SAU Office</v>
      </c>
      <c r="T1530" t="str">
        <f t="shared" si="207"/>
        <v>433 West Main St</v>
      </c>
      <c r="U1530" t="str">
        <f t="shared" si="208"/>
        <v>Tilton</v>
      </c>
      <c r="V1530" t="str">
        <f t="shared" si="209"/>
        <v>03276</v>
      </c>
      <c r="W1530" t="str">
        <f t="shared" si="210"/>
        <v>Winnisquam Regional Middle School</v>
      </c>
      <c r="X1530" t="str">
        <f t="shared" si="211"/>
        <v>76 Winter St.</v>
      </c>
      <c r="Y1530" t="str">
        <f t="shared" si="212"/>
        <v>Tilton</v>
      </c>
      <c r="Z1530" t="str">
        <f t="shared" si="213"/>
        <v>03276</v>
      </c>
      <c r="AA1530" t="str">
        <f t="shared" si="214"/>
        <v xml:space="preserve">Open: M Tu W Th F </v>
      </c>
      <c r="AB1530" t="str">
        <f t="shared" si="215"/>
        <v xml:space="preserve">Serving: Br Lun </v>
      </c>
    </row>
    <row r="1531" spans="3:28" x14ac:dyDescent="0.2">
      <c r="C1531" t="s">
        <v>1289</v>
      </c>
      <c r="J1531" t="s">
        <v>1278</v>
      </c>
      <c r="L1531" t="s">
        <v>1279</v>
      </c>
      <c r="M1531" t="s">
        <v>1290</v>
      </c>
      <c r="P1531" t="s">
        <v>1275</v>
      </c>
      <c r="Q1531" t="s">
        <v>1276</v>
      </c>
      <c r="R1531" t="str">
        <f>IFERROR(VLOOKUP(C1531,'SAU Lookup'!A:B,2,FALSE),"N")</f>
        <v>N</v>
      </c>
      <c r="S1531" t="str">
        <f>IFERROR(VLOOKUP(C1531,'SAU Lookup'!A:A,1,FALSE),S1530)</f>
        <v>59 Winnisquam Regional SAU Office</v>
      </c>
      <c r="T1531" t="str">
        <f t="shared" si="207"/>
        <v>433 West Main St</v>
      </c>
      <c r="U1531" t="str">
        <f t="shared" si="208"/>
        <v>Tilton</v>
      </c>
      <c r="V1531" t="str">
        <f t="shared" si="209"/>
        <v>03276</v>
      </c>
      <c r="W1531" t="str">
        <f t="shared" si="210"/>
        <v/>
      </c>
      <c r="X1531" t="str">
        <f t="shared" si="211"/>
        <v/>
      </c>
      <c r="Y1531" t="str">
        <f t="shared" si="212"/>
        <v/>
      </c>
      <c r="Z1531" t="str">
        <f t="shared" si="213"/>
        <v/>
      </c>
      <c r="AA1531" t="str">
        <f t="shared" si="214"/>
        <v/>
      </c>
      <c r="AB1531" t="str">
        <f t="shared" si="215"/>
        <v/>
      </c>
    </row>
    <row r="1532" spans="3:28" x14ac:dyDescent="0.2">
      <c r="C1532" t="s">
        <v>22</v>
      </c>
      <c r="J1532" t="s">
        <v>23</v>
      </c>
      <c r="L1532" t="s">
        <v>24</v>
      </c>
      <c r="M1532" t="s">
        <v>25</v>
      </c>
      <c r="P1532" t="s">
        <v>26</v>
      </c>
      <c r="R1532" t="str">
        <f>IFERROR(VLOOKUP(C1532,'SAU Lookup'!A:B,2,FALSE),"N")</f>
        <v>N</v>
      </c>
      <c r="S1532" t="str">
        <f>IFERROR(VLOOKUP(C1532,'SAU Lookup'!A:A,1,FALSE),S1531)</f>
        <v>59 Winnisquam Regional SAU Office</v>
      </c>
      <c r="T1532" t="str">
        <f t="shared" si="207"/>
        <v>433 West Main St</v>
      </c>
      <c r="U1532" t="str">
        <f t="shared" si="208"/>
        <v>Tilton</v>
      </c>
      <c r="V1532" t="str">
        <f t="shared" si="209"/>
        <v>03276</v>
      </c>
      <c r="W1532" t="str">
        <f t="shared" si="210"/>
        <v/>
      </c>
      <c r="X1532" t="str">
        <f t="shared" si="211"/>
        <v/>
      </c>
      <c r="Y1532" t="str">
        <f t="shared" si="212"/>
        <v/>
      </c>
      <c r="Z1532" t="str">
        <f t="shared" si="213"/>
        <v/>
      </c>
      <c r="AA1532" t="str">
        <f t="shared" si="214"/>
        <v/>
      </c>
      <c r="AB1532" t="str">
        <f t="shared" si="215"/>
        <v/>
      </c>
    </row>
    <row r="1533" spans="3:28" x14ac:dyDescent="0.2">
      <c r="C1533" t="s">
        <v>27</v>
      </c>
      <c r="R1533" t="str">
        <f>IFERROR(VLOOKUP(C1533,'SAU Lookup'!A:B,2,FALSE),"N")</f>
        <v>N</v>
      </c>
      <c r="S1533" t="str">
        <f>IFERROR(VLOOKUP(C1533,'SAU Lookup'!A:A,1,FALSE),S1532)</f>
        <v>59 Winnisquam Regional SAU Office</v>
      </c>
      <c r="T1533" t="str">
        <f t="shared" si="207"/>
        <v>433 West Main St</v>
      </c>
      <c r="U1533" t="str">
        <f t="shared" si="208"/>
        <v>Tilton</v>
      </c>
      <c r="V1533" t="str">
        <f t="shared" si="209"/>
        <v>03276</v>
      </c>
      <c r="W1533" t="str">
        <f t="shared" si="210"/>
        <v/>
      </c>
      <c r="X1533" t="str">
        <f t="shared" si="211"/>
        <v/>
      </c>
      <c r="Y1533" t="str">
        <f t="shared" si="212"/>
        <v/>
      </c>
      <c r="Z1533" t="str">
        <f t="shared" si="213"/>
        <v/>
      </c>
      <c r="AA1533" t="str">
        <f t="shared" si="214"/>
        <v/>
      </c>
      <c r="AB1533" t="str">
        <f t="shared" si="215"/>
        <v/>
      </c>
    </row>
    <row r="1534" spans="3:28" x14ac:dyDescent="0.2">
      <c r="C1534" t="s">
        <v>28</v>
      </c>
      <c r="R1534" t="str">
        <f>IFERROR(VLOOKUP(C1534,'SAU Lookup'!A:B,2,FALSE),"N")</f>
        <v>N</v>
      </c>
      <c r="S1534" t="str">
        <f>IFERROR(VLOOKUP(C1534,'SAU Lookup'!A:A,1,FALSE),S1533)</f>
        <v>59 Winnisquam Regional SAU Office</v>
      </c>
      <c r="T1534" t="str">
        <f t="shared" si="207"/>
        <v>433 West Main St</v>
      </c>
      <c r="U1534" t="str">
        <f t="shared" si="208"/>
        <v>Tilton</v>
      </c>
      <c r="V1534" t="str">
        <f t="shared" si="209"/>
        <v>03276</v>
      </c>
      <c r="W1534" t="str">
        <f t="shared" si="210"/>
        <v/>
      </c>
      <c r="X1534" t="str">
        <f t="shared" si="211"/>
        <v/>
      </c>
      <c r="Y1534" t="str">
        <f t="shared" si="212"/>
        <v/>
      </c>
      <c r="Z1534" t="str">
        <f t="shared" si="213"/>
        <v/>
      </c>
      <c r="AA1534" t="str">
        <f t="shared" si="214"/>
        <v/>
      </c>
      <c r="AB1534" t="str">
        <f t="shared" si="215"/>
        <v/>
      </c>
    </row>
    <row r="1535" spans="3:28" x14ac:dyDescent="0.2">
      <c r="C1535" t="s">
        <v>1291</v>
      </c>
      <c r="J1535" t="s">
        <v>1292</v>
      </c>
      <c r="L1535" t="s">
        <v>1293</v>
      </c>
      <c r="M1535" t="s">
        <v>1294</v>
      </c>
      <c r="P1535" t="s">
        <v>1295</v>
      </c>
      <c r="Q1535" t="s">
        <v>1296</v>
      </c>
      <c r="R1535" t="str">
        <f>IFERROR(VLOOKUP(C1535,'SAU Lookup'!A:B,2,FALSE),"N")</f>
        <v>Y</v>
      </c>
      <c r="S1535" t="str">
        <f>IFERROR(VLOOKUP(C1535,'SAU Lookup'!A:A,1,FALSE),S1534)</f>
        <v>60 Fall Mountain Regional SAU Office</v>
      </c>
      <c r="T1535" t="str">
        <f t="shared" si="207"/>
        <v>PO Box 720</v>
      </c>
      <c r="U1535" t="str">
        <f t="shared" si="208"/>
        <v>Langdon</v>
      </c>
      <c r="V1535" t="str">
        <f t="shared" si="209"/>
        <v>03602</v>
      </c>
      <c r="W1535" t="str">
        <f t="shared" si="210"/>
        <v>Acworth Elementary School</v>
      </c>
      <c r="X1535" t="str">
        <f t="shared" si="211"/>
        <v>Turkey Shoot Rd.</v>
      </c>
      <c r="Y1535" t="str">
        <f t="shared" si="212"/>
        <v>Acworth</v>
      </c>
      <c r="Z1535" t="str">
        <f t="shared" si="213"/>
        <v>03602</v>
      </c>
      <c r="AA1535" t="str">
        <f t="shared" si="214"/>
        <v xml:space="preserve">Open: M Tu W Th F </v>
      </c>
      <c r="AB1535" t="str">
        <f t="shared" si="215"/>
        <v xml:space="preserve">Serving: Br Lun </v>
      </c>
    </row>
    <row r="1536" spans="3:28" x14ac:dyDescent="0.2">
      <c r="C1536" t="s">
        <v>1297</v>
      </c>
      <c r="J1536" t="s">
        <v>1298</v>
      </c>
      <c r="L1536" t="s">
        <v>1299</v>
      </c>
      <c r="M1536" t="s">
        <v>1300</v>
      </c>
      <c r="P1536" t="s">
        <v>1301</v>
      </c>
      <c r="Q1536" t="s">
        <v>1296</v>
      </c>
      <c r="R1536" t="str">
        <f>IFERROR(VLOOKUP(C1536,'SAU Lookup'!A:B,2,FALSE),"N")</f>
        <v>N</v>
      </c>
      <c r="S1536" t="str">
        <f>IFERROR(VLOOKUP(C1536,'SAU Lookup'!A:A,1,FALSE),S1535)</f>
        <v>60 Fall Mountain Regional SAU Office</v>
      </c>
      <c r="T1536" t="str">
        <f t="shared" si="207"/>
        <v>PO Box 720</v>
      </c>
      <c r="U1536" t="str">
        <f t="shared" si="208"/>
        <v>Langdon</v>
      </c>
      <c r="V1536" t="str">
        <f t="shared" si="209"/>
        <v>03602</v>
      </c>
      <c r="W1536" t="str">
        <f t="shared" si="210"/>
        <v/>
      </c>
      <c r="X1536" t="str">
        <f t="shared" si="211"/>
        <v/>
      </c>
      <c r="Y1536" t="str">
        <f t="shared" si="212"/>
        <v/>
      </c>
      <c r="Z1536" t="str">
        <f t="shared" si="213"/>
        <v/>
      </c>
      <c r="AA1536" t="str">
        <f t="shared" si="214"/>
        <v/>
      </c>
      <c r="AB1536" t="str">
        <f t="shared" si="215"/>
        <v/>
      </c>
    </row>
    <row r="1537" spans="3:28" x14ac:dyDescent="0.2">
      <c r="C1537" t="s">
        <v>22</v>
      </c>
      <c r="J1537" t="s">
        <v>23</v>
      </c>
      <c r="L1537" t="s">
        <v>24</v>
      </c>
      <c r="M1537" t="s">
        <v>25</v>
      </c>
      <c r="P1537" t="s">
        <v>26</v>
      </c>
      <c r="R1537" t="str">
        <f>IFERROR(VLOOKUP(C1537,'SAU Lookup'!A:B,2,FALSE),"N")</f>
        <v>N</v>
      </c>
      <c r="S1537" t="str">
        <f>IFERROR(VLOOKUP(C1537,'SAU Lookup'!A:A,1,FALSE),S1536)</f>
        <v>60 Fall Mountain Regional SAU Office</v>
      </c>
      <c r="T1537" t="str">
        <f t="shared" si="207"/>
        <v>PO Box 720</v>
      </c>
      <c r="U1537" t="str">
        <f t="shared" si="208"/>
        <v>Langdon</v>
      </c>
      <c r="V1537" t="str">
        <f t="shared" si="209"/>
        <v>03602</v>
      </c>
      <c r="W1537" t="str">
        <f t="shared" si="210"/>
        <v/>
      </c>
      <c r="X1537" t="str">
        <f t="shared" si="211"/>
        <v/>
      </c>
      <c r="Y1537" t="str">
        <f t="shared" si="212"/>
        <v/>
      </c>
      <c r="Z1537" t="str">
        <f t="shared" si="213"/>
        <v/>
      </c>
      <c r="AA1537" t="str">
        <f t="shared" si="214"/>
        <v/>
      </c>
      <c r="AB1537" t="str">
        <f t="shared" si="215"/>
        <v/>
      </c>
    </row>
    <row r="1538" spans="3:28" x14ac:dyDescent="0.2">
      <c r="C1538" t="s">
        <v>27</v>
      </c>
      <c r="R1538" t="str">
        <f>IFERROR(VLOOKUP(C1538,'SAU Lookup'!A:B,2,FALSE),"N")</f>
        <v>N</v>
      </c>
      <c r="S1538" t="str">
        <f>IFERROR(VLOOKUP(C1538,'SAU Lookup'!A:A,1,FALSE),S1537)</f>
        <v>60 Fall Mountain Regional SAU Office</v>
      </c>
      <c r="T1538" t="str">
        <f t="shared" si="207"/>
        <v>PO Box 720</v>
      </c>
      <c r="U1538" t="str">
        <f t="shared" si="208"/>
        <v>Langdon</v>
      </c>
      <c r="V1538" t="str">
        <f t="shared" si="209"/>
        <v>03602</v>
      </c>
      <c r="W1538" t="str">
        <f t="shared" si="210"/>
        <v/>
      </c>
      <c r="X1538" t="str">
        <f t="shared" si="211"/>
        <v/>
      </c>
      <c r="Y1538" t="str">
        <f t="shared" si="212"/>
        <v/>
      </c>
      <c r="Z1538" t="str">
        <f t="shared" si="213"/>
        <v/>
      </c>
      <c r="AA1538" t="str">
        <f t="shared" si="214"/>
        <v/>
      </c>
      <c r="AB1538" t="str">
        <f t="shared" si="215"/>
        <v/>
      </c>
    </row>
    <row r="1539" spans="3:28" x14ac:dyDescent="0.2">
      <c r="C1539" t="s">
        <v>28</v>
      </c>
      <c r="R1539" t="str">
        <f>IFERROR(VLOOKUP(C1539,'SAU Lookup'!A:B,2,FALSE),"N")</f>
        <v>N</v>
      </c>
      <c r="S1539" t="str">
        <f>IFERROR(VLOOKUP(C1539,'SAU Lookup'!A:A,1,FALSE),S1538)</f>
        <v>60 Fall Mountain Regional SAU Office</v>
      </c>
      <c r="T1539" t="str">
        <f t="shared" si="207"/>
        <v>PO Box 720</v>
      </c>
      <c r="U1539" t="str">
        <f t="shared" si="208"/>
        <v>Langdon</v>
      </c>
      <c r="V1539" t="str">
        <f t="shared" si="209"/>
        <v>03602</v>
      </c>
      <c r="W1539" t="str">
        <f t="shared" si="210"/>
        <v>Alstead Primary School</v>
      </c>
      <c r="X1539" t="str">
        <f t="shared" si="211"/>
        <v>58 Mechanic St.</v>
      </c>
      <c r="Y1539" t="str">
        <f t="shared" si="212"/>
        <v>Alstead</v>
      </c>
      <c r="Z1539" t="str">
        <f t="shared" si="213"/>
        <v>03602</v>
      </c>
      <c r="AA1539" t="str">
        <f t="shared" si="214"/>
        <v xml:space="preserve">Open: M Tu W Th F </v>
      </c>
      <c r="AB1539" t="str">
        <f t="shared" si="215"/>
        <v xml:space="preserve">Serving: Br Lun </v>
      </c>
    </row>
    <row r="1540" spans="3:28" x14ac:dyDescent="0.2">
      <c r="C1540" t="s">
        <v>1302</v>
      </c>
      <c r="J1540" t="s">
        <v>1298</v>
      </c>
      <c r="L1540" t="s">
        <v>1299</v>
      </c>
      <c r="M1540" t="s">
        <v>1303</v>
      </c>
      <c r="P1540" t="s">
        <v>1304</v>
      </c>
      <c r="Q1540" t="s">
        <v>1296</v>
      </c>
      <c r="R1540" t="str">
        <f>IFERROR(VLOOKUP(C1540,'SAU Lookup'!A:B,2,FALSE),"N")</f>
        <v>N</v>
      </c>
      <c r="S1540" t="str">
        <f>IFERROR(VLOOKUP(C1540,'SAU Lookup'!A:A,1,FALSE),S1539)</f>
        <v>60 Fall Mountain Regional SAU Office</v>
      </c>
      <c r="T1540" t="str">
        <f t="shared" si="207"/>
        <v>PO Box 720</v>
      </c>
      <c r="U1540" t="str">
        <f t="shared" si="208"/>
        <v>Langdon</v>
      </c>
      <c r="V1540" t="str">
        <f t="shared" si="209"/>
        <v>03602</v>
      </c>
      <c r="W1540" t="str">
        <f t="shared" si="210"/>
        <v/>
      </c>
      <c r="X1540" t="str">
        <f t="shared" si="211"/>
        <v/>
      </c>
      <c r="Y1540" t="str">
        <f t="shared" si="212"/>
        <v/>
      </c>
      <c r="Z1540" t="str">
        <f t="shared" si="213"/>
        <v/>
      </c>
      <c r="AA1540" t="str">
        <f t="shared" si="214"/>
        <v/>
      </c>
      <c r="AB1540" t="str">
        <f t="shared" si="215"/>
        <v/>
      </c>
    </row>
    <row r="1541" spans="3:28" x14ac:dyDescent="0.2">
      <c r="C1541" t="s">
        <v>22</v>
      </c>
      <c r="J1541" t="s">
        <v>23</v>
      </c>
      <c r="L1541" t="s">
        <v>24</v>
      </c>
      <c r="M1541" t="s">
        <v>25</v>
      </c>
      <c r="P1541" t="s">
        <v>26</v>
      </c>
      <c r="R1541" t="str">
        <f>IFERROR(VLOOKUP(C1541,'SAU Lookup'!A:B,2,FALSE),"N")</f>
        <v>N</v>
      </c>
      <c r="S1541" t="str">
        <f>IFERROR(VLOOKUP(C1541,'SAU Lookup'!A:A,1,FALSE),S1540)</f>
        <v>60 Fall Mountain Regional SAU Office</v>
      </c>
      <c r="T1541" t="str">
        <f t="shared" si="207"/>
        <v>PO Box 720</v>
      </c>
      <c r="U1541" t="str">
        <f t="shared" si="208"/>
        <v>Langdon</v>
      </c>
      <c r="V1541" t="str">
        <f t="shared" si="209"/>
        <v>03602</v>
      </c>
      <c r="W1541" t="str">
        <f t="shared" si="210"/>
        <v/>
      </c>
      <c r="X1541" t="str">
        <f t="shared" si="211"/>
        <v/>
      </c>
      <c r="Y1541" t="str">
        <f t="shared" si="212"/>
        <v/>
      </c>
      <c r="Z1541" t="str">
        <f t="shared" si="213"/>
        <v/>
      </c>
      <c r="AA1541" t="str">
        <f t="shared" si="214"/>
        <v/>
      </c>
      <c r="AB1541" t="str">
        <f t="shared" si="215"/>
        <v/>
      </c>
    </row>
    <row r="1542" spans="3:28" x14ac:dyDescent="0.2">
      <c r="C1542" t="s">
        <v>27</v>
      </c>
      <c r="R1542" t="str">
        <f>IFERROR(VLOOKUP(C1542,'SAU Lookup'!A:B,2,FALSE),"N")</f>
        <v>N</v>
      </c>
      <c r="S1542" t="str">
        <f>IFERROR(VLOOKUP(C1542,'SAU Lookup'!A:A,1,FALSE),S1541)</f>
        <v>60 Fall Mountain Regional SAU Office</v>
      </c>
      <c r="T1542" t="str">
        <f t="shared" si="207"/>
        <v>PO Box 720</v>
      </c>
      <c r="U1542" t="str">
        <f t="shared" si="208"/>
        <v>Langdon</v>
      </c>
      <c r="V1542" t="str">
        <f t="shared" si="209"/>
        <v>03602</v>
      </c>
      <c r="W1542" t="str">
        <f t="shared" si="210"/>
        <v/>
      </c>
      <c r="X1542" t="str">
        <f t="shared" si="211"/>
        <v/>
      </c>
      <c r="Y1542" t="str">
        <f t="shared" si="212"/>
        <v/>
      </c>
      <c r="Z1542" t="str">
        <f t="shared" si="213"/>
        <v/>
      </c>
      <c r="AA1542" t="str">
        <f t="shared" si="214"/>
        <v/>
      </c>
      <c r="AB1542" t="str">
        <f t="shared" si="215"/>
        <v/>
      </c>
    </row>
    <row r="1543" spans="3:28" x14ac:dyDescent="0.2">
      <c r="C1543" t="s">
        <v>28</v>
      </c>
      <c r="R1543" t="str">
        <f>IFERROR(VLOOKUP(C1543,'SAU Lookup'!A:B,2,FALSE),"N")</f>
        <v>N</v>
      </c>
      <c r="S1543" t="str">
        <f>IFERROR(VLOOKUP(C1543,'SAU Lookup'!A:A,1,FALSE),S1542)</f>
        <v>60 Fall Mountain Regional SAU Office</v>
      </c>
      <c r="T1543" t="str">
        <f t="shared" si="207"/>
        <v>PO Box 720</v>
      </c>
      <c r="U1543" t="str">
        <f t="shared" si="208"/>
        <v>Langdon</v>
      </c>
      <c r="V1543" t="str">
        <f t="shared" si="209"/>
        <v>03602</v>
      </c>
      <c r="W1543" t="str">
        <f t="shared" si="210"/>
        <v>Charlestown Middle School</v>
      </c>
      <c r="X1543" t="str">
        <f t="shared" si="211"/>
        <v>307 Main St.</v>
      </c>
      <c r="Y1543" t="str">
        <f t="shared" si="212"/>
        <v>Charlestown</v>
      </c>
      <c r="Z1543" t="str">
        <f t="shared" si="213"/>
        <v>03602</v>
      </c>
      <c r="AA1543" t="str">
        <f t="shared" si="214"/>
        <v xml:space="preserve">Open: M Tu W Th F </v>
      </c>
      <c r="AB1543" t="str">
        <f t="shared" si="215"/>
        <v xml:space="preserve">Serving: Br Lun </v>
      </c>
    </row>
    <row r="1544" spans="3:28" x14ac:dyDescent="0.2">
      <c r="C1544" t="s">
        <v>1305</v>
      </c>
      <c r="J1544" t="s">
        <v>1298</v>
      </c>
      <c r="L1544" t="s">
        <v>1299</v>
      </c>
      <c r="M1544" t="s">
        <v>1306</v>
      </c>
      <c r="P1544" t="s">
        <v>1307</v>
      </c>
      <c r="Q1544" t="s">
        <v>1296</v>
      </c>
      <c r="R1544" t="str">
        <f>IFERROR(VLOOKUP(C1544,'SAU Lookup'!A:B,2,FALSE),"N")</f>
        <v>N</v>
      </c>
      <c r="S1544" t="str">
        <f>IFERROR(VLOOKUP(C1544,'SAU Lookup'!A:A,1,FALSE),S1543)</f>
        <v>60 Fall Mountain Regional SAU Office</v>
      </c>
      <c r="T1544" t="str">
        <f t="shared" si="207"/>
        <v>PO Box 720</v>
      </c>
      <c r="U1544" t="str">
        <f t="shared" si="208"/>
        <v>Langdon</v>
      </c>
      <c r="V1544" t="str">
        <f t="shared" si="209"/>
        <v>03602</v>
      </c>
      <c r="W1544" t="str">
        <f t="shared" si="210"/>
        <v/>
      </c>
      <c r="X1544" t="str">
        <f t="shared" si="211"/>
        <v/>
      </c>
      <c r="Y1544" t="str">
        <f t="shared" si="212"/>
        <v/>
      </c>
      <c r="Z1544" t="str">
        <f t="shared" si="213"/>
        <v/>
      </c>
      <c r="AA1544" t="str">
        <f t="shared" si="214"/>
        <v/>
      </c>
      <c r="AB1544" t="str">
        <f t="shared" si="215"/>
        <v/>
      </c>
    </row>
    <row r="1545" spans="3:28" x14ac:dyDescent="0.2">
      <c r="C1545" t="s">
        <v>22</v>
      </c>
      <c r="J1545" t="s">
        <v>23</v>
      </c>
      <c r="L1545" t="s">
        <v>24</v>
      </c>
      <c r="M1545" t="s">
        <v>25</v>
      </c>
      <c r="P1545" t="s">
        <v>26</v>
      </c>
      <c r="R1545" t="str">
        <f>IFERROR(VLOOKUP(C1545,'SAU Lookup'!A:B,2,FALSE),"N")</f>
        <v>N</v>
      </c>
      <c r="S1545" t="str">
        <f>IFERROR(VLOOKUP(C1545,'SAU Lookup'!A:A,1,FALSE),S1544)</f>
        <v>60 Fall Mountain Regional SAU Office</v>
      </c>
      <c r="T1545" t="str">
        <f t="shared" si="207"/>
        <v>PO Box 720</v>
      </c>
      <c r="U1545" t="str">
        <f t="shared" si="208"/>
        <v>Langdon</v>
      </c>
      <c r="V1545" t="str">
        <f t="shared" si="209"/>
        <v>03602</v>
      </c>
      <c r="W1545" t="str">
        <f t="shared" si="210"/>
        <v/>
      </c>
      <c r="X1545" t="str">
        <f t="shared" si="211"/>
        <v/>
      </c>
      <c r="Y1545" t="str">
        <f t="shared" si="212"/>
        <v/>
      </c>
      <c r="Z1545" t="str">
        <f t="shared" si="213"/>
        <v/>
      </c>
      <c r="AA1545" t="str">
        <f t="shared" si="214"/>
        <v/>
      </c>
      <c r="AB1545" t="str">
        <f t="shared" si="215"/>
        <v/>
      </c>
    </row>
    <row r="1546" spans="3:28" x14ac:dyDescent="0.2">
      <c r="C1546" t="s">
        <v>27</v>
      </c>
      <c r="R1546" t="str">
        <f>IFERROR(VLOOKUP(C1546,'SAU Lookup'!A:B,2,FALSE),"N")</f>
        <v>N</v>
      </c>
      <c r="S1546" t="str">
        <f>IFERROR(VLOOKUP(C1546,'SAU Lookup'!A:A,1,FALSE),S1545)</f>
        <v>60 Fall Mountain Regional SAU Office</v>
      </c>
      <c r="T1546" t="str">
        <f t="shared" si="207"/>
        <v>PO Box 720</v>
      </c>
      <c r="U1546" t="str">
        <f t="shared" si="208"/>
        <v>Langdon</v>
      </c>
      <c r="V1546" t="str">
        <f t="shared" si="209"/>
        <v>03602</v>
      </c>
      <c r="W1546" t="str">
        <f t="shared" si="210"/>
        <v/>
      </c>
      <c r="X1546" t="str">
        <f t="shared" si="211"/>
        <v/>
      </c>
      <c r="Y1546" t="str">
        <f t="shared" si="212"/>
        <v/>
      </c>
      <c r="Z1546" t="str">
        <f t="shared" si="213"/>
        <v/>
      </c>
      <c r="AA1546" t="str">
        <f t="shared" si="214"/>
        <v/>
      </c>
      <c r="AB1546" t="str">
        <f t="shared" si="215"/>
        <v/>
      </c>
    </row>
    <row r="1547" spans="3:28" x14ac:dyDescent="0.2">
      <c r="C1547" t="s">
        <v>28</v>
      </c>
      <c r="R1547" t="str">
        <f>IFERROR(VLOOKUP(C1547,'SAU Lookup'!A:B,2,FALSE),"N")</f>
        <v>N</v>
      </c>
      <c r="S1547" t="str">
        <f>IFERROR(VLOOKUP(C1547,'SAU Lookup'!A:A,1,FALSE),S1546)</f>
        <v>60 Fall Mountain Regional SAU Office</v>
      </c>
      <c r="T1547" t="str">
        <f t="shared" si="207"/>
        <v>PO Box 720</v>
      </c>
      <c r="U1547" t="str">
        <f t="shared" si="208"/>
        <v>Langdon</v>
      </c>
      <c r="V1547" t="str">
        <f t="shared" si="209"/>
        <v>03602</v>
      </c>
      <c r="W1547" t="str">
        <f t="shared" si="210"/>
        <v>Charlestown Primary School</v>
      </c>
      <c r="X1547" t="str">
        <f t="shared" si="211"/>
        <v>84 E. Street Ext.</v>
      </c>
      <c r="Y1547" t="str">
        <f t="shared" si="212"/>
        <v>Charlestown</v>
      </c>
      <c r="Z1547" t="str">
        <f t="shared" si="213"/>
        <v>03602</v>
      </c>
      <c r="AA1547" t="str">
        <f t="shared" si="214"/>
        <v xml:space="preserve">Open: M Tu W Th F </v>
      </c>
      <c r="AB1547" t="str">
        <f t="shared" si="215"/>
        <v xml:space="preserve">Serving: Br Lun </v>
      </c>
    </row>
    <row r="1548" spans="3:28" x14ac:dyDescent="0.2">
      <c r="C1548" t="s">
        <v>1308</v>
      </c>
      <c r="J1548" t="s">
        <v>1298</v>
      </c>
      <c r="L1548" t="s">
        <v>1299</v>
      </c>
      <c r="M1548" t="s">
        <v>1309</v>
      </c>
      <c r="P1548" t="s">
        <v>1307</v>
      </c>
      <c r="Q1548" t="s">
        <v>1296</v>
      </c>
      <c r="R1548" t="str">
        <f>IFERROR(VLOOKUP(C1548,'SAU Lookup'!A:B,2,FALSE),"N")</f>
        <v>N</v>
      </c>
      <c r="S1548" t="str">
        <f>IFERROR(VLOOKUP(C1548,'SAU Lookup'!A:A,1,FALSE),S1547)</f>
        <v>60 Fall Mountain Regional SAU Office</v>
      </c>
      <c r="T1548" t="str">
        <f t="shared" ref="T1548:T1611" si="216">IF(R1548="Y",M1548,T1547)</f>
        <v>PO Box 720</v>
      </c>
      <c r="U1548" t="str">
        <f t="shared" ref="U1548:U1611" si="217">IF($R1548="Y",P1548,U1547)</f>
        <v>Langdon</v>
      </c>
      <c r="V1548" t="str">
        <f t="shared" ref="V1548:V1611" si="218">IF($R1548="Y",Q1548,V1547)</f>
        <v>03602</v>
      </c>
      <c r="W1548" t="str">
        <f t="shared" ref="W1548:W1611" si="219">IF(ISNUMBER(SEARCH("open",C1550)),C1549,"")</f>
        <v/>
      </c>
      <c r="X1548" t="str">
        <f t="shared" ref="X1548:X1611" si="220">IF(ISNUMBER(SEARCH("open",$C1550)),M1549,"")</f>
        <v/>
      </c>
      <c r="Y1548" t="str">
        <f t="shared" ref="Y1548:Y1611" si="221">IF(ISNUMBER(SEARCH("open",$C1550)),P1549,"")</f>
        <v/>
      </c>
      <c r="Z1548" t="str">
        <f t="shared" ref="Z1548:Z1611" si="222">IF(ISNUMBER(SEARCH("open",$C1550)),Q1549,"")</f>
        <v/>
      </c>
      <c r="AA1548" t="str">
        <f t="shared" ref="AA1548:AA1611" si="223">IF(ISNUMBER(SEARCH("open",$C1550)),C1550,"")</f>
        <v/>
      </c>
      <c r="AB1548" t="str">
        <f t="shared" ref="AB1548:AB1611" si="224">IF(ISNUMBER(SEARCH("open",$C1550)),C1551,"")</f>
        <v/>
      </c>
    </row>
    <row r="1549" spans="3:28" x14ac:dyDescent="0.2">
      <c r="C1549" t="s">
        <v>22</v>
      </c>
      <c r="J1549" t="s">
        <v>23</v>
      </c>
      <c r="L1549" t="s">
        <v>24</v>
      </c>
      <c r="M1549" t="s">
        <v>25</v>
      </c>
      <c r="P1549" t="s">
        <v>26</v>
      </c>
      <c r="R1549" t="str">
        <f>IFERROR(VLOOKUP(C1549,'SAU Lookup'!A:B,2,FALSE),"N")</f>
        <v>N</v>
      </c>
      <c r="S1549" t="str">
        <f>IFERROR(VLOOKUP(C1549,'SAU Lookup'!A:A,1,FALSE),S1548)</f>
        <v>60 Fall Mountain Regional SAU Office</v>
      </c>
      <c r="T1549" t="str">
        <f t="shared" si="216"/>
        <v>PO Box 720</v>
      </c>
      <c r="U1549" t="str">
        <f t="shared" si="217"/>
        <v>Langdon</v>
      </c>
      <c r="V1549" t="str">
        <f t="shared" si="218"/>
        <v>03602</v>
      </c>
      <c r="W1549" t="str">
        <f t="shared" si="219"/>
        <v/>
      </c>
      <c r="X1549" t="str">
        <f t="shared" si="220"/>
        <v/>
      </c>
      <c r="Y1549" t="str">
        <f t="shared" si="221"/>
        <v/>
      </c>
      <c r="Z1549" t="str">
        <f t="shared" si="222"/>
        <v/>
      </c>
      <c r="AA1549" t="str">
        <f t="shared" si="223"/>
        <v/>
      </c>
      <c r="AB1549" t="str">
        <f t="shared" si="224"/>
        <v/>
      </c>
    </row>
    <row r="1550" spans="3:28" x14ac:dyDescent="0.2">
      <c r="C1550" t="s">
        <v>27</v>
      </c>
      <c r="R1550" t="str">
        <f>IFERROR(VLOOKUP(C1550,'SAU Lookup'!A:B,2,FALSE),"N")</f>
        <v>N</v>
      </c>
      <c r="S1550" t="str">
        <f>IFERROR(VLOOKUP(C1550,'SAU Lookup'!A:A,1,FALSE),S1549)</f>
        <v>60 Fall Mountain Regional SAU Office</v>
      </c>
      <c r="T1550" t="str">
        <f t="shared" si="216"/>
        <v>PO Box 720</v>
      </c>
      <c r="U1550" t="str">
        <f t="shared" si="217"/>
        <v>Langdon</v>
      </c>
      <c r="V1550" t="str">
        <f t="shared" si="218"/>
        <v>03602</v>
      </c>
      <c r="W1550" t="str">
        <f t="shared" si="219"/>
        <v/>
      </c>
      <c r="X1550" t="str">
        <f t="shared" si="220"/>
        <v/>
      </c>
      <c r="Y1550" t="str">
        <f t="shared" si="221"/>
        <v/>
      </c>
      <c r="Z1550" t="str">
        <f t="shared" si="222"/>
        <v/>
      </c>
      <c r="AA1550" t="str">
        <f t="shared" si="223"/>
        <v/>
      </c>
      <c r="AB1550" t="str">
        <f t="shared" si="224"/>
        <v/>
      </c>
    </row>
    <row r="1551" spans="3:28" x14ac:dyDescent="0.2">
      <c r="C1551" t="s">
        <v>28</v>
      </c>
      <c r="R1551" t="str">
        <f>IFERROR(VLOOKUP(C1551,'SAU Lookup'!A:B,2,FALSE),"N")</f>
        <v>N</v>
      </c>
      <c r="S1551" t="str">
        <f>IFERROR(VLOOKUP(C1551,'SAU Lookup'!A:A,1,FALSE),S1550)</f>
        <v>60 Fall Mountain Regional SAU Office</v>
      </c>
      <c r="T1551" t="str">
        <f t="shared" si="216"/>
        <v>PO Box 720</v>
      </c>
      <c r="U1551" t="str">
        <f t="shared" si="217"/>
        <v>Langdon</v>
      </c>
      <c r="V1551" t="str">
        <f t="shared" si="218"/>
        <v>03602</v>
      </c>
      <c r="W1551" t="str">
        <f t="shared" si="219"/>
        <v>Fall Mountain Regional High School</v>
      </c>
      <c r="X1551" t="str">
        <f t="shared" si="220"/>
        <v>134 FMRHS Rd.</v>
      </c>
      <c r="Y1551" t="str">
        <f t="shared" si="221"/>
        <v>Langdon</v>
      </c>
      <c r="Z1551" t="str">
        <f t="shared" si="222"/>
        <v>03602</v>
      </c>
      <c r="AA1551" t="str">
        <f t="shared" si="223"/>
        <v xml:space="preserve">Open: M Tu W Th F </v>
      </c>
      <c r="AB1551" t="str">
        <f t="shared" si="224"/>
        <v xml:space="preserve">Serving: Br Lun </v>
      </c>
    </row>
    <row r="1552" spans="3:28" x14ac:dyDescent="0.2">
      <c r="C1552" t="s">
        <v>1310</v>
      </c>
      <c r="J1552" t="s">
        <v>1311</v>
      </c>
      <c r="L1552" t="s">
        <v>1299</v>
      </c>
      <c r="M1552" t="s">
        <v>1312</v>
      </c>
      <c r="P1552" t="s">
        <v>1295</v>
      </c>
      <c r="Q1552" t="s">
        <v>1296</v>
      </c>
      <c r="R1552" t="str">
        <f>IFERROR(VLOOKUP(C1552,'SAU Lookup'!A:B,2,FALSE),"N")</f>
        <v>N</v>
      </c>
      <c r="S1552" t="str">
        <f>IFERROR(VLOOKUP(C1552,'SAU Lookup'!A:A,1,FALSE),S1551)</f>
        <v>60 Fall Mountain Regional SAU Office</v>
      </c>
      <c r="T1552" t="str">
        <f t="shared" si="216"/>
        <v>PO Box 720</v>
      </c>
      <c r="U1552" t="str">
        <f t="shared" si="217"/>
        <v>Langdon</v>
      </c>
      <c r="V1552" t="str">
        <f t="shared" si="218"/>
        <v>03602</v>
      </c>
      <c r="W1552" t="str">
        <f t="shared" si="219"/>
        <v/>
      </c>
      <c r="X1552" t="str">
        <f t="shared" si="220"/>
        <v/>
      </c>
      <c r="Y1552" t="str">
        <f t="shared" si="221"/>
        <v/>
      </c>
      <c r="Z1552" t="str">
        <f t="shared" si="222"/>
        <v/>
      </c>
      <c r="AA1552" t="str">
        <f t="shared" si="223"/>
        <v/>
      </c>
      <c r="AB1552" t="str">
        <f t="shared" si="224"/>
        <v/>
      </c>
    </row>
    <row r="1553" spans="3:28" x14ac:dyDescent="0.2">
      <c r="C1553" t="s">
        <v>22</v>
      </c>
      <c r="J1553" t="s">
        <v>23</v>
      </c>
      <c r="L1553" t="s">
        <v>24</v>
      </c>
      <c r="M1553" t="s">
        <v>25</v>
      </c>
      <c r="P1553" t="s">
        <v>26</v>
      </c>
      <c r="R1553" t="str">
        <f>IFERROR(VLOOKUP(C1553,'SAU Lookup'!A:B,2,FALSE),"N")</f>
        <v>N</v>
      </c>
      <c r="S1553" t="str">
        <f>IFERROR(VLOOKUP(C1553,'SAU Lookup'!A:A,1,FALSE),S1552)</f>
        <v>60 Fall Mountain Regional SAU Office</v>
      </c>
      <c r="T1553" t="str">
        <f t="shared" si="216"/>
        <v>PO Box 720</v>
      </c>
      <c r="U1553" t="str">
        <f t="shared" si="217"/>
        <v>Langdon</v>
      </c>
      <c r="V1553" t="str">
        <f t="shared" si="218"/>
        <v>03602</v>
      </c>
      <c r="W1553" t="str">
        <f t="shared" si="219"/>
        <v/>
      </c>
      <c r="X1553" t="str">
        <f t="shared" si="220"/>
        <v/>
      </c>
      <c r="Y1553" t="str">
        <f t="shared" si="221"/>
        <v/>
      </c>
      <c r="Z1553" t="str">
        <f t="shared" si="222"/>
        <v/>
      </c>
      <c r="AA1553" t="str">
        <f t="shared" si="223"/>
        <v/>
      </c>
      <c r="AB1553" t="str">
        <f t="shared" si="224"/>
        <v/>
      </c>
    </row>
    <row r="1554" spans="3:28" x14ac:dyDescent="0.2">
      <c r="C1554" t="s">
        <v>27</v>
      </c>
      <c r="R1554" t="str">
        <f>IFERROR(VLOOKUP(C1554,'SAU Lookup'!A:B,2,FALSE),"N")</f>
        <v>N</v>
      </c>
      <c r="S1554" t="str">
        <f>IFERROR(VLOOKUP(C1554,'SAU Lookup'!A:A,1,FALSE),S1553)</f>
        <v>60 Fall Mountain Regional SAU Office</v>
      </c>
      <c r="T1554" t="str">
        <f t="shared" si="216"/>
        <v>PO Box 720</v>
      </c>
      <c r="U1554" t="str">
        <f t="shared" si="217"/>
        <v>Langdon</v>
      </c>
      <c r="V1554" t="str">
        <f t="shared" si="218"/>
        <v>03602</v>
      </c>
      <c r="W1554" t="str">
        <f t="shared" si="219"/>
        <v/>
      </c>
      <c r="X1554" t="str">
        <f t="shared" si="220"/>
        <v/>
      </c>
      <c r="Y1554" t="str">
        <f t="shared" si="221"/>
        <v/>
      </c>
      <c r="Z1554" t="str">
        <f t="shared" si="222"/>
        <v/>
      </c>
      <c r="AA1554" t="str">
        <f t="shared" si="223"/>
        <v/>
      </c>
      <c r="AB1554" t="str">
        <f t="shared" si="224"/>
        <v/>
      </c>
    </row>
    <row r="1555" spans="3:28" x14ac:dyDescent="0.2">
      <c r="C1555" t="s">
        <v>28</v>
      </c>
      <c r="R1555" t="str">
        <f>IFERROR(VLOOKUP(C1555,'SAU Lookup'!A:B,2,FALSE),"N")</f>
        <v>N</v>
      </c>
      <c r="S1555" t="str">
        <f>IFERROR(VLOOKUP(C1555,'SAU Lookup'!A:A,1,FALSE),S1554)</f>
        <v>60 Fall Mountain Regional SAU Office</v>
      </c>
      <c r="T1555" t="str">
        <f t="shared" si="216"/>
        <v>PO Box 720</v>
      </c>
      <c r="U1555" t="str">
        <f t="shared" si="217"/>
        <v>Langdon</v>
      </c>
      <c r="V1555" t="str">
        <f t="shared" si="218"/>
        <v>03602</v>
      </c>
      <c r="W1555" t="str">
        <f t="shared" si="219"/>
        <v>N. Charlestown Community School</v>
      </c>
      <c r="X1555" t="str">
        <f t="shared" si="220"/>
        <v>509 River Rd.</v>
      </c>
      <c r="Y1555" t="str">
        <f t="shared" si="221"/>
        <v>Charlestown</v>
      </c>
      <c r="Z1555" t="str">
        <f t="shared" si="222"/>
        <v>03602</v>
      </c>
      <c r="AA1555" t="str">
        <f t="shared" si="223"/>
        <v xml:space="preserve">Open: M Tu W Th F </v>
      </c>
      <c r="AB1555" t="str">
        <f t="shared" si="224"/>
        <v xml:space="preserve">Serving: Br Lun </v>
      </c>
    </row>
    <row r="1556" spans="3:28" x14ac:dyDescent="0.2">
      <c r="C1556" t="s">
        <v>1313</v>
      </c>
      <c r="J1556" t="s">
        <v>1298</v>
      </c>
      <c r="L1556" t="s">
        <v>1299</v>
      </c>
      <c r="M1556" t="s">
        <v>1314</v>
      </c>
      <c r="P1556" t="s">
        <v>1307</v>
      </c>
      <c r="Q1556" t="s">
        <v>1296</v>
      </c>
      <c r="R1556" t="str">
        <f>IFERROR(VLOOKUP(C1556,'SAU Lookup'!A:B,2,FALSE),"N")</f>
        <v>N</v>
      </c>
      <c r="S1556" t="str">
        <f>IFERROR(VLOOKUP(C1556,'SAU Lookup'!A:A,1,FALSE),S1555)</f>
        <v>60 Fall Mountain Regional SAU Office</v>
      </c>
      <c r="T1556" t="str">
        <f t="shared" si="216"/>
        <v>PO Box 720</v>
      </c>
      <c r="U1556" t="str">
        <f t="shared" si="217"/>
        <v>Langdon</v>
      </c>
      <c r="V1556" t="str">
        <f t="shared" si="218"/>
        <v>03602</v>
      </c>
      <c r="W1556" t="str">
        <f t="shared" si="219"/>
        <v/>
      </c>
      <c r="X1556" t="str">
        <f t="shared" si="220"/>
        <v/>
      </c>
      <c r="Y1556" t="str">
        <f t="shared" si="221"/>
        <v/>
      </c>
      <c r="Z1556" t="str">
        <f t="shared" si="222"/>
        <v/>
      </c>
      <c r="AA1556" t="str">
        <f t="shared" si="223"/>
        <v/>
      </c>
      <c r="AB1556" t="str">
        <f t="shared" si="224"/>
        <v/>
      </c>
    </row>
    <row r="1557" spans="3:28" x14ac:dyDescent="0.2">
      <c r="C1557" t="s">
        <v>22</v>
      </c>
      <c r="J1557" t="s">
        <v>23</v>
      </c>
      <c r="L1557" t="s">
        <v>24</v>
      </c>
      <c r="M1557" t="s">
        <v>25</v>
      </c>
      <c r="P1557" t="s">
        <v>26</v>
      </c>
      <c r="R1557" t="str">
        <f>IFERROR(VLOOKUP(C1557,'SAU Lookup'!A:B,2,FALSE),"N")</f>
        <v>N</v>
      </c>
      <c r="S1557" t="str">
        <f>IFERROR(VLOOKUP(C1557,'SAU Lookup'!A:A,1,FALSE),S1556)</f>
        <v>60 Fall Mountain Regional SAU Office</v>
      </c>
      <c r="T1557" t="str">
        <f t="shared" si="216"/>
        <v>PO Box 720</v>
      </c>
      <c r="U1557" t="str">
        <f t="shared" si="217"/>
        <v>Langdon</v>
      </c>
      <c r="V1557" t="str">
        <f t="shared" si="218"/>
        <v>03602</v>
      </c>
      <c r="W1557" t="str">
        <f t="shared" si="219"/>
        <v/>
      </c>
      <c r="X1557" t="str">
        <f t="shared" si="220"/>
        <v/>
      </c>
      <c r="Y1557" t="str">
        <f t="shared" si="221"/>
        <v/>
      </c>
      <c r="Z1557" t="str">
        <f t="shared" si="222"/>
        <v/>
      </c>
      <c r="AA1557" t="str">
        <f t="shared" si="223"/>
        <v/>
      </c>
      <c r="AB1557" t="str">
        <f t="shared" si="224"/>
        <v/>
      </c>
    </row>
    <row r="1558" spans="3:28" x14ac:dyDescent="0.2">
      <c r="C1558" t="s">
        <v>27</v>
      </c>
      <c r="R1558" t="str">
        <f>IFERROR(VLOOKUP(C1558,'SAU Lookup'!A:B,2,FALSE),"N")</f>
        <v>N</v>
      </c>
      <c r="S1558" t="str">
        <f>IFERROR(VLOOKUP(C1558,'SAU Lookup'!A:A,1,FALSE),S1557)</f>
        <v>60 Fall Mountain Regional SAU Office</v>
      </c>
      <c r="T1558" t="str">
        <f t="shared" si="216"/>
        <v>PO Box 720</v>
      </c>
      <c r="U1558" t="str">
        <f t="shared" si="217"/>
        <v>Langdon</v>
      </c>
      <c r="V1558" t="str">
        <f t="shared" si="218"/>
        <v>03602</v>
      </c>
      <c r="W1558" t="str">
        <f t="shared" si="219"/>
        <v/>
      </c>
      <c r="X1558" t="str">
        <f t="shared" si="220"/>
        <v/>
      </c>
      <c r="Y1558" t="str">
        <f t="shared" si="221"/>
        <v/>
      </c>
      <c r="Z1558" t="str">
        <f t="shared" si="222"/>
        <v/>
      </c>
      <c r="AA1558" t="str">
        <f t="shared" si="223"/>
        <v/>
      </c>
      <c r="AB1558" t="str">
        <f t="shared" si="224"/>
        <v/>
      </c>
    </row>
    <row r="1559" spans="3:28" x14ac:dyDescent="0.2">
      <c r="C1559" t="s">
        <v>28</v>
      </c>
      <c r="R1559" t="str">
        <f>IFERROR(VLOOKUP(C1559,'SAU Lookup'!A:B,2,FALSE),"N")</f>
        <v>N</v>
      </c>
      <c r="S1559" t="str">
        <f>IFERROR(VLOOKUP(C1559,'SAU Lookup'!A:A,1,FALSE),S1558)</f>
        <v>60 Fall Mountain Regional SAU Office</v>
      </c>
      <c r="T1559" t="str">
        <f t="shared" si="216"/>
        <v>PO Box 720</v>
      </c>
      <c r="U1559" t="str">
        <f t="shared" si="217"/>
        <v>Langdon</v>
      </c>
      <c r="V1559" t="str">
        <f t="shared" si="218"/>
        <v>03602</v>
      </c>
      <c r="W1559" t="str">
        <f t="shared" si="219"/>
        <v>North Walpole School</v>
      </c>
      <c r="X1559" t="str">
        <f t="shared" si="220"/>
        <v>17 Cray Rd.</v>
      </c>
      <c r="Y1559" t="str">
        <f t="shared" si="221"/>
        <v>Walpole</v>
      </c>
      <c r="Z1559" t="str">
        <f t="shared" si="222"/>
        <v>03602</v>
      </c>
      <c r="AA1559" t="str">
        <f t="shared" si="223"/>
        <v xml:space="preserve">Open: M Tu W Th F </v>
      </c>
      <c r="AB1559" t="str">
        <f t="shared" si="224"/>
        <v xml:space="preserve">Serving: Br Lun </v>
      </c>
    </row>
    <row r="1560" spans="3:28" x14ac:dyDescent="0.2">
      <c r="C1560" t="s">
        <v>1315</v>
      </c>
      <c r="J1560" t="s">
        <v>1298</v>
      </c>
      <c r="L1560" t="s">
        <v>1299</v>
      </c>
      <c r="M1560" t="s">
        <v>1316</v>
      </c>
      <c r="P1560" t="s">
        <v>1317</v>
      </c>
      <c r="Q1560" t="s">
        <v>1296</v>
      </c>
      <c r="R1560" t="str">
        <f>IFERROR(VLOOKUP(C1560,'SAU Lookup'!A:B,2,FALSE),"N")</f>
        <v>N</v>
      </c>
      <c r="S1560" t="str">
        <f>IFERROR(VLOOKUP(C1560,'SAU Lookup'!A:A,1,FALSE),S1559)</f>
        <v>60 Fall Mountain Regional SAU Office</v>
      </c>
      <c r="T1560" t="str">
        <f t="shared" si="216"/>
        <v>PO Box 720</v>
      </c>
      <c r="U1560" t="str">
        <f t="shared" si="217"/>
        <v>Langdon</v>
      </c>
      <c r="V1560" t="str">
        <f t="shared" si="218"/>
        <v>03602</v>
      </c>
      <c r="W1560" t="str">
        <f t="shared" si="219"/>
        <v/>
      </c>
      <c r="X1560" t="str">
        <f t="shared" si="220"/>
        <v/>
      </c>
      <c r="Y1560" t="str">
        <f t="shared" si="221"/>
        <v/>
      </c>
      <c r="Z1560" t="str">
        <f t="shared" si="222"/>
        <v/>
      </c>
      <c r="AA1560" t="str">
        <f t="shared" si="223"/>
        <v/>
      </c>
      <c r="AB1560" t="str">
        <f t="shared" si="224"/>
        <v/>
      </c>
    </row>
    <row r="1561" spans="3:28" x14ac:dyDescent="0.2">
      <c r="C1561" t="s">
        <v>22</v>
      </c>
      <c r="J1561" t="s">
        <v>23</v>
      </c>
      <c r="L1561" t="s">
        <v>24</v>
      </c>
      <c r="M1561" t="s">
        <v>25</v>
      </c>
      <c r="P1561" t="s">
        <v>26</v>
      </c>
      <c r="R1561" t="str">
        <f>IFERROR(VLOOKUP(C1561,'SAU Lookup'!A:B,2,FALSE),"N")</f>
        <v>N</v>
      </c>
      <c r="S1561" t="str">
        <f>IFERROR(VLOOKUP(C1561,'SAU Lookup'!A:A,1,FALSE),S1560)</f>
        <v>60 Fall Mountain Regional SAU Office</v>
      </c>
      <c r="T1561" t="str">
        <f t="shared" si="216"/>
        <v>PO Box 720</v>
      </c>
      <c r="U1561" t="str">
        <f t="shared" si="217"/>
        <v>Langdon</v>
      </c>
      <c r="V1561" t="str">
        <f t="shared" si="218"/>
        <v>03602</v>
      </c>
      <c r="W1561" t="str">
        <f t="shared" si="219"/>
        <v/>
      </c>
      <c r="X1561" t="str">
        <f t="shared" si="220"/>
        <v/>
      </c>
      <c r="Y1561" t="str">
        <f t="shared" si="221"/>
        <v/>
      </c>
      <c r="Z1561" t="str">
        <f t="shared" si="222"/>
        <v/>
      </c>
      <c r="AA1561" t="str">
        <f t="shared" si="223"/>
        <v/>
      </c>
      <c r="AB1561" t="str">
        <f t="shared" si="224"/>
        <v/>
      </c>
    </row>
    <row r="1562" spans="3:28" x14ac:dyDescent="0.2">
      <c r="C1562" t="s">
        <v>27</v>
      </c>
      <c r="R1562" t="str">
        <f>IFERROR(VLOOKUP(C1562,'SAU Lookup'!A:B,2,FALSE),"N")</f>
        <v>N</v>
      </c>
      <c r="S1562" t="str">
        <f>IFERROR(VLOOKUP(C1562,'SAU Lookup'!A:A,1,FALSE),S1561)</f>
        <v>60 Fall Mountain Regional SAU Office</v>
      </c>
      <c r="T1562" t="str">
        <f t="shared" si="216"/>
        <v>PO Box 720</v>
      </c>
      <c r="U1562" t="str">
        <f t="shared" si="217"/>
        <v>Langdon</v>
      </c>
      <c r="V1562" t="str">
        <f t="shared" si="218"/>
        <v>03602</v>
      </c>
      <c r="W1562" t="str">
        <f t="shared" si="219"/>
        <v/>
      </c>
      <c r="X1562" t="str">
        <f t="shared" si="220"/>
        <v/>
      </c>
      <c r="Y1562" t="str">
        <f t="shared" si="221"/>
        <v/>
      </c>
      <c r="Z1562" t="str">
        <f t="shared" si="222"/>
        <v/>
      </c>
      <c r="AA1562" t="str">
        <f t="shared" si="223"/>
        <v/>
      </c>
      <c r="AB1562" t="str">
        <f t="shared" si="224"/>
        <v/>
      </c>
    </row>
    <row r="1563" spans="3:28" x14ac:dyDescent="0.2">
      <c r="C1563" t="s">
        <v>28</v>
      </c>
      <c r="R1563" t="str">
        <f>IFERROR(VLOOKUP(C1563,'SAU Lookup'!A:B,2,FALSE),"N")</f>
        <v>N</v>
      </c>
      <c r="S1563" t="str">
        <f>IFERROR(VLOOKUP(C1563,'SAU Lookup'!A:A,1,FALSE),S1562)</f>
        <v>60 Fall Mountain Regional SAU Office</v>
      </c>
      <c r="T1563" t="str">
        <f t="shared" si="216"/>
        <v>PO Box 720</v>
      </c>
      <c r="U1563" t="str">
        <f t="shared" si="217"/>
        <v>Langdon</v>
      </c>
      <c r="V1563" t="str">
        <f t="shared" si="218"/>
        <v>03602</v>
      </c>
      <c r="W1563" t="str">
        <f t="shared" si="219"/>
        <v>Sarah Porter School</v>
      </c>
      <c r="X1563" t="str">
        <f t="shared" si="220"/>
        <v>111 Village Rd.</v>
      </c>
      <c r="Y1563" t="str">
        <f t="shared" si="221"/>
        <v>Langdon</v>
      </c>
      <c r="Z1563" t="str">
        <f t="shared" si="222"/>
        <v>03602</v>
      </c>
      <c r="AA1563" t="str">
        <f t="shared" si="223"/>
        <v xml:space="preserve">Open: M Tu W Th F </v>
      </c>
      <c r="AB1563" t="str">
        <f t="shared" si="224"/>
        <v xml:space="preserve">Serving: Br Lun </v>
      </c>
    </row>
    <row r="1564" spans="3:28" x14ac:dyDescent="0.2">
      <c r="C1564" t="s">
        <v>1318</v>
      </c>
      <c r="J1564" t="s">
        <v>1298</v>
      </c>
      <c r="L1564" t="s">
        <v>1299</v>
      </c>
      <c r="M1564" t="s">
        <v>1319</v>
      </c>
      <c r="P1564" t="s">
        <v>1295</v>
      </c>
      <c r="Q1564" t="s">
        <v>1296</v>
      </c>
      <c r="R1564" t="str">
        <f>IFERROR(VLOOKUP(C1564,'SAU Lookup'!A:B,2,FALSE),"N")</f>
        <v>N</v>
      </c>
      <c r="S1564" t="str">
        <f>IFERROR(VLOOKUP(C1564,'SAU Lookup'!A:A,1,FALSE),S1563)</f>
        <v>60 Fall Mountain Regional SAU Office</v>
      </c>
      <c r="T1564" t="str">
        <f t="shared" si="216"/>
        <v>PO Box 720</v>
      </c>
      <c r="U1564" t="str">
        <f t="shared" si="217"/>
        <v>Langdon</v>
      </c>
      <c r="V1564" t="str">
        <f t="shared" si="218"/>
        <v>03602</v>
      </c>
      <c r="W1564" t="str">
        <f t="shared" si="219"/>
        <v/>
      </c>
      <c r="X1564" t="str">
        <f t="shared" si="220"/>
        <v/>
      </c>
      <c r="Y1564" t="str">
        <f t="shared" si="221"/>
        <v/>
      </c>
      <c r="Z1564" t="str">
        <f t="shared" si="222"/>
        <v/>
      </c>
      <c r="AA1564" t="str">
        <f t="shared" si="223"/>
        <v/>
      </c>
      <c r="AB1564" t="str">
        <f t="shared" si="224"/>
        <v/>
      </c>
    </row>
    <row r="1565" spans="3:28" x14ac:dyDescent="0.2">
      <c r="C1565" t="s">
        <v>22</v>
      </c>
      <c r="J1565" t="s">
        <v>23</v>
      </c>
      <c r="L1565" t="s">
        <v>24</v>
      </c>
      <c r="M1565" t="s">
        <v>25</v>
      </c>
      <c r="P1565" t="s">
        <v>26</v>
      </c>
      <c r="R1565" t="str">
        <f>IFERROR(VLOOKUP(C1565,'SAU Lookup'!A:B,2,FALSE),"N")</f>
        <v>N</v>
      </c>
      <c r="S1565" t="str">
        <f>IFERROR(VLOOKUP(C1565,'SAU Lookup'!A:A,1,FALSE),S1564)</f>
        <v>60 Fall Mountain Regional SAU Office</v>
      </c>
      <c r="T1565" t="str">
        <f t="shared" si="216"/>
        <v>PO Box 720</v>
      </c>
      <c r="U1565" t="str">
        <f t="shared" si="217"/>
        <v>Langdon</v>
      </c>
      <c r="V1565" t="str">
        <f t="shared" si="218"/>
        <v>03602</v>
      </c>
      <c r="W1565" t="str">
        <f t="shared" si="219"/>
        <v/>
      </c>
      <c r="X1565" t="str">
        <f t="shared" si="220"/>
        <v/>
      </c>
      <c r="Y1565" t="str">
        <f t="shared" si="221"/>
        <v/>
      </c>
      <c r="Z1565" t="str">
        <f t="shared" si="222"/>
        <v/>
      </c>
      <c r="AA1565" t="str">
        <f t="shared" si="223"/>
        <v/>
      </c>
      <c r="AB1565" t="str">
        <f t="shared" si="224"/>
        <v/>
      </c>
    </row>
    <row r="1566" spans="3:28" x14ac:dyDescent="0.2">
      <c r="C1566" t="s">
        <v>27</v>
      </c>
      <c r="R1566" t="str">
        <f>IFERROR(VLOOKUP(C1566,'SAU Lookup'!A:B,2,FALSE),"N")</f>
        <v>N</v>
      </c>
      <c r="S1566" t="str">
        <f>IFERROR(VLOOKUP(C1566,'SAU Lookup'!A:A,1,FALSE),S1565)</f>
        <v>60 Fall Mountain Regional SAU Office</v>
      </c>
      <c r="T1566" t="str">
        <f t="shared" si="216"/>
        <v>PO Box 720</v>
      </c>
      <c r="U1566" t="str">
        <f t="shared" si="217"/>
        <v>Langdon</v>
      </c>
      <c r="V1566" t="str">
        <f t="shared" si="218"/>
        <v>03602</v>
      </c>
      <c r="W1566" t="str">
        <f t="shared" si="219"/>
        <v/>
      </c>
      <c r="X1566" t="str">
        <f t="shared" si="220"/>
        <v/>
      </c>
      <c r="Y1566" t="str">
        <f t="shared" si="221"/>
        <v/>
      </c>
      <c r="Z1566" t="str">
        <f t="shared" si="222"/>
        <v/>
      </c>
      <c r="AA1566" t="str">
        <f t="shared" si="223"/>
        <v/>
      </c>
      <c r="AB1566" t="str">
        <f t="shared" si="224"/>
        <v/>
      </c>
    </row>
    <row r="1567" spans="3:28" x14ac:dyDescent="0.2">
      <c r="C1567" t="s">
        <v>28</v>
      </c>
      <c r="R1567" t="str">
        <f>IFERROR(VLOOKUP(C1567,'SAU Lookup'!A:B,2,FALSE),"N")</f>
        <v>N</v>
      </c>
      <c r="S1567" t="str">
        <f>IFERROR(VLOOKUP(C1567,'SAU Lookup'!A:A,1,FALSE),S1566)</f>
        <v>60 Fall Mountain Regional SAU Office</v>
      </c>
      <c r="T1567" t="str">
        <f t="shared" si="216"/>
        <v>PO Box 720</v>
      </c>
      <c r="U1567" t="str">
        <f t="shared" si="217"/>
        <v>Langdon</v>
      </c>
      <c r="V1567" t="str">
        <f t="shared" si="218"/>
        <v>03602</v>
      </c>
      <c r="W1567" t="str">
        <f t="shared" si="219"/>
        <v>Vilas Elementary School</v>
      </c>
      <c r="X1567" t="str">
        <f t="shared" si="220"/>
        <v>82 Mechanic St.</v>
      </c>
      <c r="Y1567" t="str">
        <f t="shared" si="221"/>
        <v>Alstead</v>
      </c>
      <c r="Z1567" t="str">
        <f t="shared" si="222"/>
        <v>03602</v>
      </c>
      <c r="AA1567" t="str">
        <f t="shared" si="223"/>
        <v xml:space="preserve">Open: M Tu W Th F </v>
      </c>
      <c r="AB1567" t="str">
        <f t="shared" si="224"/>
        <v xml:space="preserve">Serving: Br Lun </v>
      </c>
    </row>
    <row r="1568" spans="3:28" x14ac:dyDescent="0.2">
      <c r="C1568" t="s">
        <v>1320</v>
      </c>
      <c r="J1568" t="s">
        <v>1298</v>
      </c>
      <c r="L1568" t="s">
        <v>1299</v>
      </c>
      <c r="M1568" t="s">
        <v>1321</v>
      </c>
      <c r="P1568" t="s">
        <v>1304</v>
      </c>
      <c r="Q1568" t="s">
        <v>1296</v>
      </c>
      <c r="R1568" t="str">
        <f>IFERROR(VLOOKUP(C1568,'SAU Lookup'!A:B,2,FALSE),"N")</f>
        <v>N</v>
      </c>
      <c r="S1568" t="str">
        <f>IFERROR(VLOOKUP(C1568,'SAU Lookup'!A:A,1,FALSE),S1567)</f>
        <v>60 Fall Mountain Regional SAU Office</v>
      </c>
      <c r="T1568" t="str">
        <f t="shared" si="216"/>
        <v>PO Box 720</v>
      </c>
      <c r="U1568" t="str">
        <f t="shared" si="217"/>
        <v>Langdon</v>
      </c>
      <c r="V1568" t="str">
        <f t="shared" si="218"/>
        <v>03602</v>
      </c>
      <c r="W1568" t="str">
        <f t="shared" si="219"/>
        <v/>
      </c>
      <c r="X1568" t="str">
        <f t="shared" si="220"/>
        <v/>
      </c>
      <c r="Y1568" t="str">
        <f t="shared" si="221"/>
        <v/>
      </c>
      <c r="Z1568" t="str">
        <f t="shared" si="222"/>
        <v/>
      </c>
      <c r="AA1568" t="str">
        <f t="shared" si="223"/>
        <v/>
      </c>
      <c r="AB1568" t="str">
        <f t="shared" si="224"/>
        <v/>
      </c>
    </row>
    <row r="1569" spans="3:28" x14ac:dyDescent="0.2">
      <c r="C1569" t="s">
        <v>22</v>
      </c>
      <c r="J1569" t="s">
        <v>23</v>
      </c>
      <c r="L1569" t="s">
        <v>24</v>
      </c>
      <c r="M1569" t="s">
        <v>25</v>
      </c>
      <c r="P1569" t="s">
        <v>26</v>
      </c>
      <c r="R1569" t="str">
        <f>IFERROR(VLOOKUP(C1569,'SAU Lookup'!A:B,2,FALSE),"N")</f>
        <v>N</v>
      </c>
      <c r="S1569" t="str">
        <f>IFERROR(VLOOKUP(C1569,'SAU Lookup'!A:A,1,FALSE),S1568)</f>
        <v>60 Fall Mountain Regional SAU Office</v>
      </c>
      <c r="T1569" t="str">
        <f t="shared" si="216"/>
        <v>PO Box 720</v>
      </c>
      <c r="U1569" t="str">
        <f t="shared" si="217"/>
        <v>Langdon</v>
      </c>
      <c r="V1569" t="str">
        <f t="shared" si="218"/>
        <v>03602</v>
      </c>
      <c r="W1569" t="str">
        <f t="shared" si="219"/>
        <v/>
      </c>
      <c r="X1569" t="str">
        <f t="shared" si="220"/>
        <v/>
      </c>
      <c r="Y1569" t="str">
        <f t="shared" si="221"/>
        <v/>
      </c>
      <c r="Z1569" t="str">
        <f t="shared" si="222"/>
        <v/>
      </c>
      <c r="AA1569" t="str">
        <f t="shared" si="223"/>
        <v/>
      </c>
      <c r="AB1569" t="str">
        <f t="shared" si="224"/>
        <v/>
      </c>
    </row>
    <row r="1570" spans="3:28" x14ac:dyDescent="0.2">
      <c r="C1570" t="s">
        <v>27</v>
      </c>
      <c r="R1570" t="str">
        <f>IFERROR(VLOOKUP(C1570,'SAU Lookup'!A:B,2,FALSE),"N")</f>
        <v>N</v>
      </c>
      <c r="S1570" t="str">
        <f>IFERROR(VLOOKUP(C1570,'SAU Lookup'!A:A,1,FALSE),S1569)</f>
        <v>60 Fall Mountain Regional SAU Office</v>
      </c>
      <c r="T1570" t="str">
        <f t="shared" si="216"/>
        <v>PO Box 720</v>
      </c>
      <c r="U1570" t="str">
        <f t="shared" si="217"/>
        <v>Langdon</v>
      </c>
      <c r="V1570" t="str">
        <f t="shared" si="218"/>
        <v>03602</v>
      </c>
      <c r="W1570" t="str">
        <f t="shared" si="219"/>
        <v/>
      </c>
      <c r="X1570" t="str">
        <f t="shared" si="220"/>
        <v/>
      </c>
      <c r="Y1570" t="str">
        <f t="shared" si="221"/>
        <v/>
      </c>
      <c r="Z1570" t="str">
        <f t="shared" si="222"/>
        <v/>
      </c>
      <c r="AA1570" t="str">
        <f t="shared" si="223"/>
        <v/>
      </c>
      <c r="AB1570" t="str">
        <f t="shared" si="224"/>
        <v/>
      </c>
    </row>
    <row r="1571" spans="3:28" x14ac:dyDescent="0.2">
      <c r="C1571" t="s">
        <v>28</v>
      </c>
      <c r="R1571" t="str">
        <f>IFERROR(VLOOKUP(C1571,'SAU Lookup'!A:B,2,FALSE),"N")</f>
        <v>N</v>
      </c>
      <c r="S1571" t="str">
        <f>IFERROR(VLOOKUP(C1571,'SAU Lookup'!A:A,1,FALSE),S1570)</f>
        <v>60 Fall Mountain Regional SAU Office</v>
      </c>
      <c r="T1571" t="str">
        <f t="shared" si="216"/>
        <v>PO Box 720</v>
      </c>
      <c r="U1571" t="str">
        <f t="shared" si="217"/>
        <v>Langdon</v>
      </c>
      <c r="V1571" t="str">
        <f t="shared" si="218"/>
        <v>03602</v>
      </c>
      <c r="W1571" t="str">
        <f t="shared" si="219"/>
        <v>Walpole Elementary School</v>
      </c>
      <c r="X1571" t="str">
        <f t="shared" si="220"/>
        <v>8 Bemis Ln.</v>
      </c>
      <c r="Y1571" t="str">
        <f t="shared" si="221"/>
        <v>Walpole</v>
      </c>
      <c r="Z1571" t="str">
        <f t="shared" si="222"/>
        <v>03602</v>
      </c>
      <c r="AA1571" t="str">
        <f t="shared" si="223"/>
        <v xml:space="preserve">Open: M Tu W Th F </v>
      </c>
      <c r="AB1571" t="str">
        <f t="shared" si="224"/>
        <v xml:space="preserve">Serving: Br Lun </v>
      </c>
    </row>
    <row r="1572" spans="3:28" x14ac:dyDescent="0.2">
      <c r="C1572" t="s">
        <v>1322</v>
      </c>
      <c r="J1572" t="s">
        <v>1298</v>
      </c>
      <c r="L1572" t="s">
        <v>1299</v>
      </c>
      <c r="M1572" t="s">
        <v>1323</v>
      </c>
      <c r="P1572" t="s">
        <v>1317</v>
      </c>
      <c r="Q1572" t="s">
        <v>1296</v>
      </c>
      <c r="R1572" t="str">
        <f>IFERROR(VLOOKUP(C1572,'SAU Lookup'!A:B,2,FALSE),"N")</f>
        <v>N</v>
      </c>
      <c r="S1572" t="str">
        <f>IFERROR(VLOOKUP(C1572,'SAU Lookup'!A:A,1,FALSE),S1571)</f>
        <v>60 Fall Mountain Regional SAU Office</v>
      </c>
      <c r="T1572" t="str">
        <f t="shared" si="216"/>
        <v>PO Box 720</v>
      </c>
      <c r="U1572" t="str">
        <f t="shared" si="217"/>
        <v>Langdon</v>
      </c>
      <c r="V1572" t="str">
        <f t="shared" si="218"/>
        <v>03602</v>
      </c>
      <c r="W1572" t="str">
        <f t="shared" si="219"/>
        <v/>
      </c>
      <c r="X1572" t="str">
        <f t="shared" si="220"/>
        <v/>
      </c>
      <c r="Y1572" t="str">
        <f t="shared" si="221"/>
        <v/>
      </c>
      <c r="Z1572" t="str">
        <f t="shared" si="222"/>
        <v/>
      </c>
      <c r="AA1572" t="str">
        <f t="shared" si="223"/>
        <v/>
      </c>
      <c r="AB1572" t="str">
        <f t="shared" si="224"/>
        <v/>
      </c>
    </row>
    <row r="1573" spans="3:28" x14ac:dyDescent="0.2">
      <c r="C1573" t="s">
        <v>22</v>
      </c>
      <c r="J1573" t="s">
        <v>23</v>
      </c>
      <c r="L1573" t="s">
        <v>24</v>
      </c>
      <c r="M1573" t="s">
        <v>25</v>
      </c>
      <c r="P1573" t="s">
        <v>26</v>
      </c>
      <c r="R1573" t="str">
        <f>IFERROR(VLOOKUP(C1573,'SAU Lookup'!A:B,2,FALSE),"N")</f>
        <v>N</v>
      </c>
      <c r="S1573" t="str">
        <f>IFERROR(VLOOKUP(C1573,'SAU Lookup'!A:A,1,FALSE),S1572)</f>
        <v>60 Fall Mountain Regional SAU Office</v>
      </c>
      <c r="T1573" t="str">
        <f t="shared" si="216"/>
        <v>PO Box 720</v>
      </c>
      <c r="U1573" t="str">
        <f t="shared" si="217"/>
        <v>Langdon</v>
      </c>
      <c r="V1573" t="str">
        <f t="shared" si="218"/>
        <v>03602</v>
      </c>
      <c r="W1573" t="str">
        <f t="shared" si="219"/>
        <v/>
      </c>
      <c r="X1573" t="str">
        <f t="shared" si="220"/>
        <v/>
      </c>
      <c r="Y1573" t="str">
        <f t="shared" si="221"/>
        <v/>
      </c>
      <c r="Z1573" t="str">
        <f t="shared" si="222"/>
        <v/>
      </c>
      <c r="AA1573" t="str">
        <f t="shared" si="223"/>
        <v/>
      </c>
      <c r="AB1573" t="str">
        <f t="shared" si="224"/>
        <v/>
      </c>
    </row>
    <row r="1574" spans="3:28" x14ac:dyDescent="0.2">
      <c r="C1574" t="s">
        <v>27</v>
      </c>
      <c r="R1574" t="str">
        <f>IFERROR(VLOOKUP(C1574,'SAU Lookup'!A:B,2,FALSE),"N")</f>
        <v>N</v>
      </c>
      <c r="S1574" t="str">
        <f>IFERROR(VLOOKUP(C1574,'SAU Lookup'!A:A,1,FALSE),S1573)</f>
        <v>60 Fall Mountain Regional SAU Office</v>
      </c>
      <c r="T1574" t="str">
        <f t="shared" si="216"/>
        <v>PO Box 720</v>
      </c>
      <c r="U1574" t="str">
        <f t="shared" si="217"/>
        <v>Langdon</v>
      </c>
      <c r="V1574" t="str">
        <f t="shared" si="218"/>
        <v>03602</v>
      </c>
      <c r="W1574" t="str">
        <f t="shared" si="219"/>
        <v/>
      </c>
      <c r="X1574" t="str">
        <f t="shared" si="220"/>
        <v/>
      </c>
      <c r="Y1574" t="str">
        <f t="shared" si="221"/>
        <v/>
      </c>
      <c r="Z1574" t="str">
        <f t="shared" si="222"/>
        <v/>
      </c>
      <c r="AA1574" t="str">
        <f t="shared" si="223"/>
        <v/>
      </c>
      <c r="AB1574" t="str">
        <f t="shared" si="224"/>
        <v/>
      </c>
    </row>
    <row r="1575" spans="3:28" x14ac:dyDescent="0.2">
      <c r="C1575" t="s">
        <v>28</v>
      </c>
      <c r="R1575" t="str">
        <f>IFERROR(VLOOKUP(C1575,'SAU Lookup'!A:B,2,FALSE),"N")</f>
        <v>N</v>
      </c>
      <c r="S1575" t="str">
        <f>IFERROR(VLOOKUP(C1575,'SAU Lookup'!A:A,1,FALSE),S1574)</f>
        <v>60 Fall Mountain Regional SAU Office</v>
      </c>
      <c r="T1575" t="str">
        <f t="shared" si="216"/>
        <v>PO Box 720</v>
      </c>
      <c r="U1575" t="str">
        <f t="shared" si="217"/>
        <v>Langdon</v>
      </c>
      <c r="V1575" t="str">
        <f t="shared" si="218"/>
        <v>03602</v>
      </c>
      <c r="W1575" t="str">
        <f t="shared" si="219"/>
        <v>Walpole Primary School</v>
      </c>
      <c r="X1575" t="str">
        <f t="shared" si="220"/>
        <v>18 Primary Ln.</v>
      </c>
      <c r="Y1575" t="str">
        <f t="shared" si="221"/>
        <v>Walpole</v>
      </c>
      <c r="Z1575" t="str">
        <f t="shared" si="222"/>
        <v>03602</v>
      </c>
      <c r="AA1575" t="str">
        <f t="shared" si="223"/>
        <v xml:space="preserve">Open: M Tu W Th F </v>
      </c>
      <c r="AB1575" t="str">
        <f t="shared" si="224"/>
        <v xml:space="preserve">Serving: Br Lun </v>
      </c>
    </row>
    <row r="1576" spans="3:28" x14ac:dyDescent="0.2">
      <c r="C1576" t="s">
        <v>1324</v>
      </c>
      <c r="J1576" t="s">
        <v>1298</v>
      </c>
      <c r="L1576" t="s">
        <v>1299</v>
      </c>
      <c r="M1576" t="s">
        <v>1325</v>
      </c>
      <c r="P1576" t="s">
        <v>1317</v>
      </c>
      <c r="Q1576" t="s">
        <v>1296</v>
      </c>
      <c r="R1576" t="str">
        <f>IFERROR(VLOOKUP(C1576,'SAU Lookup'!A:B,2,FALSE),"N")</f>
        <v>N</v>
      </c>
      <c r="S1576" t="str">
        <f>IFERROR(VLOOKUP(C1576,'SAU Lookup'!A:A,1,FALSE),S1575)</f>
        <v>60 Fall Mountain Regional SAU Office</v>
      </c>
      <c r="T1576" t="str">
        <f t="shared" si="216"/>
        <v>PO Box 720</v>
      </c>
      <c r="U1576" t="str">
        <f t="shared" si="217"/>
        <v>Langdon</v>
      </c>
      <c r="V1576" t="str">
        <f t="shared" si="218"/>
        <v>03602</v>
      </c>
      <c r="W1576" t="str">
        <f t="shared" si="219"/>
        <v/>
      </c>
      <c r="X1576" t="str">
        <f t="shared" si="220"/>
        <v/>
      </c>
      <c r="Y1576" t="str">
        <f t="shared" si="221"/>
        <v/>
      </c>
      <c r="Z1576" t="str">
        <f t="shared" si="222"/>
        <v/>
      </c>
      <c r="AA1576" t="str">
        <f t="shared" si="223"/>
        <v/>
      </c>
      <c r="AB1576" t="str">
        <f t="shared" si="224"/>
        <v/>
      </c>
    </row>
    <row r="1577" spans="3:28" x14ac:dyDescent="0.2">
      <c r="C1577" t="s">
        <v>22</v>
      </c>
      <c r="J1577" t="s">
        <v>23</v>
      </c>
      <c r="L1577" t="s">
        <v>24</v>
      </c>
      <c r="M1577" t="s">
        <v>25</v>
      </c>
      <c r="P1577" t="s">
        <v>26</v>
      </c>
      <c r="R1577" t="str">
        <f>IFERROR(VLOOKUP(C1577,'SAU Lookup'!A:B,2,FALSE),"N")</f>
        <v>N</v>
      </c>
      <c r="S1577" t="str">
        <f>IFERROR(VLOOKUP(C1577,'SAU Lookup'!A:A,1,FALSE),S1576)</f>
        <v>60 Fall Mountain Regional SAU Office</v>
      </c>
      <c r="T1577" t="str">
        <f t="shared" si="216"/>
        <v>PO Box 720</v>
      </c>
      <c r="U1577" t="str">
        <f t="shared" si="217"/>
        <v>Langdon</v>
      </c>
      <c r="V1577" t="str">
        <f t="shared" si="218"/>
        <v>03602</v>
      </c>
      <c r="W1577" t="str">
        <f t="shared" si="219"/>
        <v/>
      </c>
      <c r="X1577" t="str">
        <f t="shared" si="220"/>
        <v/>
      </c>
      <c r="Y1577" t="str">
        <f t="shared" si="221"/>
        <v/>
      </c>
      <c r="Z1577" t="str">
        <f t="shared" si="222"/>
        <v/>
      </c>
      <c r="AA1577" t="str">
        <f t="shared" si="223"/>
        <v/>
      </c>
      <c r="AB1577" t="str">
        <f t="shared" si="224"/>
        <v/>
      </c>
    </row>
    <row r="1578" spans="3:28" x14ac:dyDescent="0.2">
      <c r="C1578" t="s">
        <v>27</v>
      </c>
      <c r="R1578" t="str">
        <f>IFERROR(VLOOKUP(C1578,'SAU Lookup'!A:B,2,FALSE),"N")</f>
        <v>N</v>
      </c>
      <c r="S1578" t="str">
        <f>IFERROR(VLOOKUP(C1578,'SAU Lookup'!A:A,1,FALSE),S1577)</f>
        <v>60 Fall Mountain Regional SAU Office</v>
      </c>
      <c r="T1578" t="str">
        <f t="shared" si="216"/>
        <v>PO Box 720</v>
      </c>
      <c r="U1578" t="str">
        <f t="shared" si="217"/>
        <v>Langdon</v>
      </c>
      <c r="V1578" t="str">
        <f t="shared" si="218"/>
        <v>03602</v>
      </c>
      <c r="W1578" t="str">
        <f t="shared" si="219"/>
        <v/>
      </c>
      <c r="X1578" t="str">
        <f t="shared" si="220"/>
        <v/>
      </c>
      <c r="Y1578" t="str">
        <f t="shared" si="221"/>
        <v/>
      </c>
      <c r="Z1578" t="str">
        <f t="shared" si="222"/>
        <v/>
      </c>
      <c r="AA1578" t="str">
        <f t="shared" si="223"/>
        <v/>
      </c>
      <c r="AB1578" t="str">
        <f t="shared" si="224"/>
        <v/>
      </c>
    </row>
    <row r="1579" spans="3:28" x14ac:dyDescent="0.2">
      <c r="C1579" t="s">
        <v>28</v>
      </c>
      <c r="R1579" t="str">
        <f>IFERROR(VLOOKUP(C1579,'SAU Lookup'!A:B,2,FALSE),"N")</f>
        <v>N</v>
      </c>
      <c r="S1579" t="str">
        <f>IFERROR(VLOOKUP(C1579,'SAU Lookup'!A:A,1,FALSE),S1578)</f>
        <v>60 Fall Mountain Regional SAU Office</v>
      </c>
      <c r="T1579" t="str">
        <f t="shared" si="216"/>
        <v>PO Box 720</v>
      </c>
      <c r="U1579" t="str">
        <f t="shared" si="217"/>
        <v>Langdon</v>
      </c>
      <c r="V1579" t="str">
        <f t="shared" si="218"/>
        <v>03602</v>
      </c>
      <c r="W1579" t="str">
        <f t="shared" si="219"/>
        <v/>
      </c>
      <c r="X1579" t="str">
        <f t="shared" si="220"/>
        <v/>
      </c>
      <c r="Y1579" t="str">
        <f t="shared" si="221"/>
        <v/>
      </c>
      <c r="Z1579" t="str">
        <f t="shared" si="222"/>
        <v/>
      </c>
      <c r="AA1579" t="str">
        <f t="shared" si="223"/>
        <v/>
      </c>
      <c r="AB1579" t="str">
        <f t="shared" si="224"/>
        <v/>
      </c>
    </row>
    <row r="1580" spans="3:28" x14ac:dyDescent="0.2">
      <c r="C1580" t="s">
        <v>1326</v>
      </c>
      <c r="J1580" t="s">
        <v>1327</v>
      </c>
      <c r="L1580" t="s">
        <v>1328</v>
      </c>
      <c r="M1580" t="s">
        <v>1329</v>
      </c>
      <c r="P1580" t="s">
        <v>1330</v>
      </c>
      <c r="Q1580" t="s">
        <v>1331</v>
      </c>
      <c r="R1580" t="str">
        <f>IFERROR(VLOOKUP(C1580,'SAU Lookup'!A:B,2,FALSE),"N")</f>
        <v>Y</v>
      </c>
      <c r="S1580" t="str">
        <f>IFERROR(VLOOKUP(C1580,'SAU Lookup'!A:A,1,FALSE),S1579)</f>
        <v>61 Farmington SAU Office</v>
      </c>
      <c r="T1580" t="str">
        <f t="shared" si="216"/>
        <v>35 School Street</v>
      </c>
      <c r="U1580" t="str">
        <f t="shared" si="217"/>
        <v>Farmington</v>
      </c>
      <c r="V1580" t="str">
        <f t="shared" si="218"/>
        <v>03835</v>
      </c>
      <c r="W1580" t="str">
        <f t="shared" si="219"/>
        <v>Farmington Senior High School</v>
      </c>
      <c r="X1580" t="str">
        <f t="shared" si="220"/>
        <v>1 Thayer Dr.</v>
      </c>
      <c r="Y1580" t="str">
        <f t="shared" si="221"/>
        <v>Farmington</v>
      </c>
      <c r="Z1580" t="str">
        <f t="shared" si="222"/>
        <v>03835</v>
      </c>
      <c r="AA1580" t="str">
        <f t="shared" si="223"/>
        <v xml:space="preserve">Open: M Tu W Th F </v>
      </c>
      <c r="AB1580" t="str">
        <f t="shared" si="224"/>
        <v xml:space="preserve">Serving: Br Snk Lun </v>
      </c>
    </row>
    <row r="1581" spans="3:28" x14ac:dyDescent="0.2">
      <c r="C1581" t="s">
        <v>1332</v>
      </c>
      <c r="J1581" t="s">
        <v>1333</v>
      </c>
      <c r="L1581" t="s">
        <v>1334</v>
      </c>
      <c r="M1581" t="s">
        <v>1335</v>
      </c>
      <c r="P1581" t="s">
        <v>1330</v>
      </c>
      <c r="Q1581" t="s">
        <v>1331</v>
      </c>
      <c r="R1581" t="str">
        <f>IFERROR(VLOOKUP(C1581,'SAU Lookup'!A:B,2,FALSE),"N")</f>
        <v>N</v>
      </c>
      <c r="S1581" t="str">
        <f>IFERROR(VLOOKUP(C1581,'SAU Lookup'!A:A,1,FALSE),S1580)</f>
        <v>61 Farmington SAU Office</v>
      </c>
      <c r="T1581" t="str">
        <f t="shared" si="216"/>
        <v>35 School Street</v>
      </c>
      <c r="U1581" t="str">
        <f t="shared" si="217"/>
        <v>Farmington</v>
      </c>
      <c r="V1581" t="str">
        <f t="shared" si="218"/>
        <v>03835</v>
      </c>
      <c r="W1581" t="str">
        <f t="shared" si="219"/>
        <v/>
      </c>
      <c r="X1581" t="str">
        <f t="shared" si="220"/>
        <v/>
      </c>
      <c r="Y1581" t="str">
        <f t="shared" si="221"/>
        <v/>
      </c>
      <c r="Z1581" t="str">
        <f t="shared" si="222"/>
        <v/>
      </c>
      <c r="AA1581" t="str">
        <f t="shared" si="223"/>
        <v/>
      </c>
      <c r="AB1581" t="str">
        <f t="shared" si="224"/>
        <v/>
      </c>
    </row>
    <row r="1582" spans="3:28" x14ac:dyDescent="0.2">
      <c r="C1582" t="s">
        <v>22</v>
      </c>
      <c r="J1582" t="s">
        <v>23</v>
      </c>
      <c r="L1582" t="s">
        <v>24</v>
      </c>
      <c r="M1582" t="s">
        <v>25</v>
      </c>
      <c r="P1582" t="s">
        <v>26</v>
      </c>
      <c r="R1582" t="str">
        <f>IFERROR(VLOOKUP(C1582,'SAU Lookup'!A:B,2,FALSE),"N")</f>
        <v>N</v>
      </c>
      <c r="S1582" t="str">
        <f>IFERROR(VLOOKUP(C1582,'SAU Lookup'!A:A,1,FALSE),S1581)</f>
        <v>61 Farmington SAU Office</v>
      </c>
      <c r="T1582" t="str">
        <f t="shared" si="216"/>
        <v>35 School Street</v>
      </c>
      <c r="U1582" t="str">
        <f t="shared" si="217"/>
        <v>Farmington</v>
      </c>
      <c r="V1582" t="str">
        <f t="shared" si="218"/>
        <v>03835</v>
      </c>
      <c r="W1582" t="str">
        <f t="shared" si="219"/>
        <v/>
      </c>
      <c r="X1582" t="str">
        <f t="shared" si="220"/>
        <v/>
      </c>
      <c r="Y1582" t="str">
        <f t="shared" si="221"/>
        <v/>
      </c>
      <c r="Z1582" t="str">
        <f t="shared" si="222"/>
        <v/>
      </c>
      <c r="AA1582" t="str">
        <f t="shared" si="223"/>
        <v/>
      </c>
      <c r="AB1582" t="str">
        <f t="shared" si="224"/>
        <v/>
      </c>
    </row>
    <row r="1583" spans="3:28" x14ac:dyDescent="0.2">
      <c r="C1583" t="s">
        <v>94</v>
      </c>
      <c r="R1583" t="str">
        <f>IFERROR(VLOOKUP(C1583,'SAU Lookup'!A:B,2,FALSE),"N")</f>
        <v>N</v>
      </c>
      <c r="S1583" t="str">
        <f>IFERROR(VLOOKUP(C1583,'SAU Lookup'!A:A,1,FALSE),S1582)</f>
        <v>61 Farmington SAU Office</v>
      </c>
      <c r="T1583" t="str">
        <f t="shared" si="216"/>
        <v>35 School Street</v>
      </c>
      <c r="U1583" t="str">
        <f t="shared" si="217"/>
        <v>Farmington</v>
      </c>
      <c r="V1583" t="str">
        <f t="shared" si="218"/>
        <v>03835</v>
      </c>
      <c r="W1583" t="str">
        <f t="shared" si="219"/>
        <v/>
      </c>
      <c r="X1583" t="str">
        <f t="shared" si="220"/>
        <v/>
      </c>
      <c r="Y1583" t="str">
        <f t="shared" si="221"/>
        <v/>
      </c>
      <c r="Z1583" t="str">
        <f t="shared" si="222"/>
        <v/>
      </c>
      <c r="AA1583" t="str">
        <f t="shared" si="223"/>
        <v/>
      </c>
      <c r="AB1583" t="str">
        <f t="shared" si="224"/>
        <v/>
      </c>
    </row>
    <row r="1584" spans="3:28" x14ac:dyDescent="0.2">
      <c r="C1584" t="s">
        <v>28</v>
      </c>
      <c r="R1584" t="str">
        <f>IFERROR(VLOOKUP(C1584,'SAU Lookup'!A:B,2,FALSE),"N")</f>
        <v>N</v>
      </c>
      <c r="S1584" t="str">
        <f>IFERROR(VLOOKUP(C1584,'SAU Lookup'!A:A,1,FALSE),S1583)</f>
        <v>61 Farmington SAU Office</v>
      </c>
      <c r="T1584" t="str">
        <f t="shared" si="216"/>
        <v>35 School Street</v>
      </c>
      <c r="U1584" t="str">
        <f t="shared" si="217"/>
        <v>Farmington</v>
      </c>
      <c r="V1584" t="str">
        <f t="shared" si="218"/>
        <v>03835</v>
      </c>
      <c r="W1584" t="str">
        <f t="shared" si="219"/>
        <v>Henry Wilson Memorial School</v>
      </c>
      <c r="X1584" t="str">
        <f t="shared" si="220"/>
        <v>51 School St.</v>
      </c>
      <c r="Y1584" t="str">
        <f t="shared" si="221"/>
        <v>Farmington</v>
      </c>
      <c r="Z1584" t="str">
        <f t="shared" si="222"/>
        <v>03835</v>
      </c>
      <c r="AA1584" t="str">
        <f t="shared" si="223"/>
        <v xml:space="preserve">Open: M Tu W Th F </v>
      </c>
      <c r="AB1584" t="str">
        <f t="shared" si="224"/>
        <v xml:space="preserve">Serving: Br Snk Lun </v>
      </c>
    </row>
    <row r="1585" spans="3:28" x14ac:dyDescent="0.2">
      <c r="C1585" t="s">
        <v>1336</v>
      </c>
      <c r="J1585" t="s">
        <v>1333</v>
      </c>
      <c r="L1585" t="s">
        <v>1334</v>
      </c>
      <c r="M1585" t="s">
        <v>1337</v>
      </c>
      <c r="P1585" t="s">
        <v>1330</v>
      </c>
      <c r="Q1585" t="s">
        <v>1331</v>
      </c>
      <c r="R1585" t="str">
        <f>IFERROR(VLOOKUP(C1585,'SAU Lookup'!A:B,2,FALSE),"N")</f>
        <v>N</v>
      </c>
      <c r="S1585" t="str">
        <f>IFERROR(VLOOKUP(C1585,'SAU Lookup'!A:A,1,FALSE),S1584)</f>
        <v>61 Farmington SAU Office</v>
      </c>
      <c r="T1585" t="str">
        <f t="shared" si="216"/>
        <v>35 School Street</v>
      </c>
      <c r="U1585" t="str">
        <f t="shared" si="217"/>
        <v>Farmington</v>
      </c>
      <c r="V1585" t="str">
        <f t="shared" si="218"/>
        <v>03835</v>
      </c>
      <c r="W1585" t="str">
        <f t="shared" si="219"/>
        <v/>
      </c>
      <c r="X1585" t="str">
        <f t="shared" si="220"/>
        <v/>
      </c>
      <c r="Y1585" t="str">
        <f t="shared" si="221"/>
        <v/>
      </c>
      <c r="Z1585" t="str">
        <f t="shared" si="222"/>
        <v/>
      </c>
      <c r="AA1585" t="str">
        <f t="shared" si="223"/>
        <v/>
      </c>
      <c r="AB1585" t="str">
        <f t="shared" si="224"/>
        <v/>
      </c>
    </row>
    <row r="1586" spans="3:28" x14ac:dyDescent="0.2">
      <c r="C1586" t="s">
        <v>22</v>
      </c>
      <c r="J1586" t="s">
        <v>23</v>
      </c>
      <c r="L1586" t="s">
        <v>24</v>
      </c>
      <c r="M1586" t="s">
        <v>25</v>
      </c>
      <c r="P1586" t="s">
        <v>26</v>
      </c>
      <c r="R1586" t="str">
        <f>IFERROR(VLOOKUP(C1586,'SAU Lookup'!A:B,2,FALSE),"N")</f>
        <v>N</v>
      </c>
      <c r="S1586" t="str">
        <f>IFERROR(VLOOKUP(C1586,'SAU Lookup'!A:A,1,FALSE),S1585)</f>
        <v>61 Farmington SAU Office</v>
      </c>
      <c r="T1586" t="str">
        <f t="shared" si="216"/>
        <v>35 School Street</v>
      </c>
      <c r="U1586" t="str">
        <f t="shared" si="217"/>
        <v>Farmington</v>
      </c>
      <c r="V1586" t="str">
        <f t="shared" si="218"/>
        <v>03835</v>
      </c>
      <c r="W1586" t="str">
        <f t="shared" si="219"/>
        <v/>
      </c>
      <c r="X1586" t="str">
        <f t="shared" si="220"/>
        <v/>
      </c>
      <c r="Y1586" t="str">
        <f t="shared" si="221"/>
        <v/>
      </c>
      <c r="Z1586" t="str">
        <f t="shared" si="222"/>
        <v/>
      </c>
      <c r="AA1586" t="str">
        <f t="shared" si="223"/>
        <v/>
      </c>
      <c r="AB1586" t="str">
        <f t="shared" si="224"/>
        <v/>
      </c>
    </row>
    <row r="1587" spans="3:28" x14ac:dyDescent="0.2">
      <c r="C1587" t="s">
        <v>94</v>
      </c>
      <c r="R1587" t="str">
        <f>IFERROR(VLOOKUP(C1587,'SAU Lookup'!A:B,2,FALSE),"N")</f>
        <v>N</v>
      </c>
      <c r="S1587" t="str">
        <f>IFERROR(VLOOKUP(C1587,'SAU Lookup'!A:A,1,FALSE),S1586)</f>
        <v>61 Farmington SAU Office</v>
      </c>
      <c r="T1587" t="str">
        <f t="shared" si="216"/>
        <v>35 School Street</v>
      </c>
      <c r="U1587" t="str">
        <f t="shared" si="217"/>
        <v>Farmington</v>
      </c>
      <c r="V1587" t="str">
        <f t="shared" si="218"/>
        <v>03835</v>
      </c>
      <c r="W1587" t="str">
        <f t="shared" si="219"/>
        <v/>
      </c>
      <c r="X1587" t="str">
        <f t="shared" si="220"/>
        <v/>
      </c>
      <c r="Y1587" t="str">
        <f t="shared" si="221"/>
        <v/>
      </c>
      <c r="Z1587" t="str">
        <f t="shared" si="222"/>
        <v/>
      </c>
      <c r="AA1587" t="str">
        <f t="shared" si="223"/>
        <v/>
      </c>
      <c r="AB1587" t="str">
        <f t="shared" si="224"/>
        <v/>
      </c>
    </row>
    <row r="1588" spans="3:28" x14ac:dyDescent="0.2">
      <c r="C1588" t="s">
        <v>28</v>
      </c>
      <c r="R1588" t="str">
        <f>IFERROR(VLOOKUP(C1588,'SAU Lookup'!A:B,2,FALSE),"N")</f>
        <v>N</v>
      </c>
      <c r="S1588" t="str">
        <f>IFERROR(VLOOKUP(C1588,'SAU Lookup'!A:A,1,FALSE),S1587)</f>
        <v>61 Farmington SAU Office</v>
      </c>
      <c r="T1588" t="str">
        <f t="shared" si="216"/>
        <v>35 School Street</v>
      </c>
      <c r="U1588" t="str">
        <f t="shared" si="217"/>
        <v>Farmington</v>
      </c>
      <c r="V1588" t="str">
        <f t="shared" si="218"/>
        <v>03835</v>
      </c>
      <c r="W1588" t="str">
        <f t="shared" si="219"/>
        <v>Valley View Community Elementary School</v>
      </c>
      <c r="X1588" t="str">
        <f t="shared" si="220"/>
        <v>79 Thayer Dr.</v>
      </c>
      <c r="Y1588" t="str">
        <f t="shared" si="221"/>
        <v>Farmington</v>
      </c>
      <c r="Z1588" t="str">
        <f t="shared" si="222"/>
        <v>03835</v>
      </c>
      <c r="AA1588" t="str">
        <f t="shared" si="223"/>
        <v xml:space="preserve">Open: M Tu W Th F </v>
      </c>
      <c r="AB1588" t="str">
        <f t="shared" si="224"/>
        <v xml:space="preserve">Serving: Br Snk Lun </v>
      </c>
    </row>
    <row r="1589" spans="3:28" x14ac:dyDescent="0.2">
      <c r="C1589" t="s">
        <v>1338</v>
      </c>
      <c r="J1589" t="s">
        <v>1333</v>
      </c>
      <c r="L1589" t="s">
        <v>1334</v>
      </c>
      <c r="M1589" t="s">
        <v>1339</v>
      </c>
      <c r="P1589" t="s">
        <v>1330</v>
      </c>
      <c r="Q1589" t="s">
        <v>1331</v>
      </c>
      <c r="R1589" t="str">
        <f>IFERROR(VLOOKUP(C1589,'SAU Lookup'!A:B,2,FALSE),"N")</f>
        <v>N</v>
      </c>
      <c r="S1589" t="str">
        <f>IFERROR(VLOOKUP(C1589,'SAU Lookup'!A:A,1,FALSE),S1588)</f>
        <v>61 Farmington SAU Office</v>
      </c>
      <c r="T1589" t="str">
        <f t="shared" si="216"/>
        <v>35 School Street</v>
      </c>
      <c r="U1589" t="str">
        <f t="shared" si="217"/>
        <v>Farmington</v>
      </c>
      <c r="V1589" t="str">
        <f t="shared" si="218"/>
        <v>03835</v>
      </c>
      <c r="W1589" t="str">
        <f t="shared" si="219"/>
        <v/>
      </c>
      <c r="X1589" t="str">
        <f t="shared" si="220"/>
        <v/>
      </c>
      <c r="Y1589" t="str">
        <f t="shared" si="221"/>
        <v/>
      </c>
      <c r="Z1589" t="str">
        <f t="shared" si="222"/>
        <v/>
      </c>
      <c r="AA1589" t="str">
        <f t="shared" si="223"/>
        <v/>
      </c>
      <c r="AB1589" t="str">
        <f t="shared" si="224"/>
        <v/>
      </c>
    </row>
    <row r="1590" spans="3:28" x14ac:dyDescent="0.2">
      <c r="C1590" t="s">
        <v>22</v>
      </c>
      <c r="J1590" t="s">
        <v>23</v>
      </c>
      <c r="L1590" t="s">
        <v>24</v>
      </c>
      <c r="M1590" t="s">
        <v>25</v>
      </c>
      <c r="P1590" t="s">
        <v>26</v>
      </c>
      <c r="R1590" t="str">
        <f>IFERROR(VLOOKUP(C1590,'SAU Lookup'!A:B,2,FALSE),"N")</f>
        <v>N</v>
      </c>
      <c r="S1590" t="str">
        <f>IFERROR(VLOOKUP(C1590,'SAU Lookup'!A:A,1,FALSE),S1589)</f>
        <v>61 Farmington SAU Office</v>
      </c>
      <c r="T1590" t="str">
        <f t="shared" si="216"/>
        <v>35 School Street</v>
      </c>
      <c r="U1590" t="str">
        <f t="shared" si="217"/>
        <v>Farmington</v>
      </c>
      <c r="V1590" t="str">
        <f t="shared" si="218"/>
        <v>03835</v>
      </c>
      <c r="W1590" t="str">
        <f t="shared" si="219"/>
        <v/>
      </c>
      <c r="X1590" t="str">
        <f t="shared" si="220"/>
        <v/>
      </c>
      <c r="Y1590" t="str">
        <f t="shared" si="221"/>
        <v/>
      </c>
      <c r="Z1590" t="str">
        <f t="shared" si="222"/>
        <v/>
      </c>
      <c r="AA1590" t="str">
        <f t="shared" si="223"/>
        <v/>
      </c>
      <c r="AB1590" t="str">
        <f t="shared" si="224"/>
        <v/>
      </c>
    </row>
    <row r="1591" spans="3:28" x14ac:dyDescent="0.2">
      <c r="C1591" t="s">
        <v>94</v>
      </c>
      <c r="R1591" t="str">
        <f>IFERROR(VLOOKUP(C1591,'SAU Lookup'!A:B,2,FALSE),"N")</f>
        <v>N</v>
      </c>
      <c r="S1591" t="str">
        <f>IFERROR(VLOOKUP(C1591,'SAU Lookup'!A:A,1,FALSE),S1590)</f>
        <v>61 Farmington SAU Office</v>
      </c>
      <c r="T1591" t="str">
        <f t="shared" si="216"/>
        <v>35 School Street</v>
      </c>
      <c r="U1591" t="str">
        <f t="shared" si="217"/>
        <v>Farmington</v>
      </c>
      <c r="V1591" t="str">
        <f t="shared" si="218"/>
        <v>03835</v>
      </c>
      <c r="W1591" t="str">
        <f t="shared" si="219"/>
        <v/>
      </c>
      <c r="X1591" t="str">
        <f t="shared" si="220"/>
        <v/>
      </c>
      <c r="Y1591" t="str">
        <f t="shared" si="221"/>
        <v/>
      </c>
      <c r="Z1591" t="str">
        <f t="shared" si="222"/>
        <v/>
      </c>
      <c r="AA1591" t="str">
        <f t="shared" si="223"/>
        <v/>
      </c>
      <c r="AB1591" t="str">
        <f t="shared" si="224"/>
        <v/>
      </c>
    </row>
    <row r="1592" spans="3:28" x14ac:dyDescent="0.2">
      <c r="C1592" t="s">
        <v>28</v>
      </c>
      <c r="R1592" t="str">
        <f>IFERROR(VLOOKUP(C1592,'SAU Lookup'!A:B,2,FALSE),"N")</f>
        <v>N</v>
      </c>
      <c r="S1592" t="str">
        <f>IFERROR(VLOOKUP(C1592,'SAU Lookup'!A:A,1,FALSE),S1591)</f>
        <v>61 Farmington SAU Office</v>
      </c>
      <c r="T1592" t="str">
        <f t="shared" si="216"/>
        <v>35 School Street</v>
      </c>
      <c r="U1592" t="str">
        <f t="shared" si="217"/>
        <v>Farmington</v>
      </c>
      <c r="V1592" t="str">
        <f t="shared" si="218"/>
        <v>03835</v>
      </c>
      <c r="W1592" t="str">
        <f t="shared" si="219"/>
        <v/>
      </c>
      <c r="X1592" t="str">
        <f t="shared" si="220"/>
        <v/>
      </c>
      <c r="Y1592" t="str">
        <f t="shared" si="221"/>
        <v/>
      </c>
      <c r="Z1592" t="str">
        <f t="shared" si="222"/>
        <v/>
      </c>
      <c r="AA1592" t="str">
        <f t="shared" si="223"/>
        <v/>
      </c>
      <c r="AB1592" t="str">
        <f t="shared" si="224"/>
        <v/>
      </c>
    </row>
    <row r="1593" spans="3:28" x14ac:dyDescent="0.2">
      <c r="C1593" t="s">
        <v>1340</v>
      </c>
      <c r="J1593" t="s">
        <v>1341</v>
      </c>
      <c r="L1593" t="s">
        <v>1342</v>
      </c>
      <c r="M1593" t="s">
        <v>1343</v>
      </c>
      <c r="P1593" t="s">
        <v>1344</v>
      </c>
      <c r="Q1593" t="s">
        <v>1345</v>
      </c>
      <c r="R1593" t="str">
        <f>IFERROR(VLOOKUP(C1593,'SAU Lookup'!A:B,2,FALSE),"N")</f>
        <v>Y</v>
      </c>
      <c r="S1593" t="str">
        <f>IFERROR(VLOOKUP(C1593,'SAU Lookup'!A:A,1,FALSE),S1592)</f>
        <v>62 Mascoma Valley SAU Office</v>
      </c>
      <c r="T1593" t="str">
        <f t="shared" si="216"/>
        <v>PO Box 789</v>
      </c>
      <c r="U1593" t="str">
        <f t="shared" si="217"/>
        <v>Enfield</v>
      </c>
      <c r="V1593" t="str">
        <f t="shared" si="218"/>
        <v>03748</v>
      </c>
      <c r="W1593" t="str">
        <f t="shared" si="219"/>
        <v>Canaan Elementary School</v>
      </c>
      <c r="X1593" t="str">
        <f t="shared" si="220"/>
        <v>31 School St.</v>
      </c>
      <c r="Y1593" t="str">
        <f t="shared" si="221"/>
        <v>Canaan</v>
      </c>
      <c r="Z1593" t="str">
        <f t="shared" si="222"/>
        <v>03748</v>
      </c>
      <c r="AA1593" t="str">
        <f t="shared" si="223"/>
        <v xml:space="preserve">Open: M Tu W Th F </v>
      </c>
      <c r="AB1593" t="str">
        <f t="shared" si="224"/>
        <v xml:space="preserve">Serving: Br Lun </v>
      </c>
    </row>
    <row r="1594" spans="3:28" x14ac:dyDescent="0.2">
      <c r="C1594" t="s">
        <v>1346</v>
      </c>
      <c r="J1594" t="s">
        <v>1347</v>
      </c>
      <c r="L1594" t="s">
        <v>1348</v>
      </c>
      <c r="M1594" t="s">
        <v>1349</v>
      </c>
      <c r="P1594" t="s">
        <v>1350</v>
      </c>
      <c r="Q1594" t="s">
        <v>1345</v>
      </c>
      <c r="R1594" t="str">
        <f>IFERROR(VLOOKUP(C1594,'SAU Lookup'!A:B,2,FALSE),"N")</f>
        <v>N</v>
      </c>
      <c r="S1594" t="str">
        <f>IFERROR(VLOOKUP(C1594,'SAU Lookup'!A:A,1,FALSE),S1593)</f>
        <v>62 Mascoma Valley SAU Office</v>
      </c>
      <c r="T1594" t="str">
        <f t="shared" si="216"/>
        <v>PO Box 789</v>
      </c>
      <c r="U1594" t="str">
        <f t="shared" si="217"/>
        <v>Enfield</v>
      </c>
      <c r="V1594" t="str">
        <f t="shared" si="218"/>
        <v>03748</v>
      </c>
      <c r="W1594" t="str">
        <f t="shared" si="219"/>
        <v/>
      </c>
      <c r="X1594" t="str">
        <f t="shared" si="220"/>
        <v/>
      </c>
      <c r="Y1594" t="str">
        <f t="shared" si="221"/>
        <v/>
      </c>
      <c r="Z1594" t="str">
        <f t="shared" si="222"/>
        <v/>
      </c>
      <c r="AA1594" t="str">
        <f t="shared" si="223"/>
        <v/>
      </c>
      <c r="AB1594" t="str">
        <f t="shared" si="224"/>
        <v/>
      </c>
    </row>
    <row r="1595" spans="3:28" x14ac:dyDescent="0.2">
      <c r="C1595" t="s">
        <v>22</v>
      </c>
      <c r="J1595" t="s">
        <v>23</v>
      </c>
      <c r="L1595" t="s">
        <v>24</v>
      </c>
      <c r="M1595" t="s">
        <v>25</v>
      </c>
      <c r="P1595" t="s">
        <v>26</v>
      </c>
      <c r="R1595" t="str">
        <f>IFERROR(VLOOKUP(C1595,'SAU Lookup'!A:B,2,FALSE),"N")</f>
        <v>N</v>
      </c>
      <c r="S1595" t="str">
        <f>IFERROR(VLOOKUP(C1595,'SAU Lookup'!A:A,1,FALSE),S1594)</f>
        <v>62 Mascoma Valley SAU Office</v>
      </c>
      <c r="T1595" t="str">
        <f t="shared" si="216"/>
        <v>PO Box 789</v>
      </c>
      <c r="U1595" t="str">
        <f t="shared" si="217"/>
        <v>Enfield</v>
      </c>
      <c r="V1595" t="str">
        <f t="shared" si="218"/>
        <v>03748</v>
      </c>
      <c r="W1595" t="str">
        <f t="shared" si="219"/>
        <v/>
      </c>
      <c r="X1595" t="str">
        <f t="shared" si="220"/>
        <v/>
      </c>
      <c r="Y1595" t="str">
        <f t="shared" si="221"/>
        <v/>
      </c>
      <c r="Z1595" t="str">
        <f t="shared" si="222"/>
        <v/>
      </c>
      <c r="AA1595" t="str">
        <f t="shared" si="223"/>
        <v/>
      </c>
      <c r="AB1595" t="str">
        <f t="shared" si="224"/>
        <v/>
      </c>
    </row>
    <row r="1596" spans="3:28" x14ac:dyDescent="0.2">
      <c r="C1596" t="s">
        <v>27</v>
      </c>
      <c r="R1596" t="str">
        <f>IFERROR(VLOOKUP(C1596,'SAU Lookup'!A:B,2,FALSE),"N")</f>
        <v>N</v>
      </c>
      <c r="S1596" t="str">
        <f>IFERROR(VLOOKUP(C1596,'SAU Lookup'!A:A,1,FALSE),S1595)</f>
        <v>62 Mascoma Valley SAU Office</v>
      </c>
      <c r="T1596" t="str">
        <f t="shared" si="216"/>
        <v>PO Box 789</v>
      </c>
      <c r="U1596" t="str">
        <f t="shared" si="217"/>
        <v>Enfield</v>
      </c>
      <c r="V1596" t="str">
        <f t="shared" si="218"/>
        <v>03748</v>
      </c>
      <c r="W1596" t="str">
        <f t="shared" si="219"/>
        <v/>
      </c>
      <c r="X1596" t="str">
        <f t="shared" si="220"/>
        <v/>
      </c>
      <c r="Y1596" t="str">
        <f t="shared" si="221"/>
        <v/>
      </c>
      <c r="Z1596" t="str">
        <f t="shared" si="222"/>
        <v/>
      </c>
      <c r="AA1596" t="str">
        <f t="shared" si="223"/>
        <v/>
      </c>
      <c r="AB1596" t="str">
        <f t="shared" si="224"/>
        <v/>
      </c>
    </row>
    <row r="1597" spans="3:28" x14ac:dyDescent="0.2">
      <c r="C1597" t="s">
        <v>28</v>
      </c>
      <c r="R1597" t="str">
        <f>IFERROR(VLOOKUP(C1597,'SAU Lookup'!A:B,2,FALSE),"N")</f>
        <v>N</v>
      </c>
      <c r="S1597" t="str">
        <f>IFERROR(VLOOKUP(C1597,'SAU Lookup'!A:A,1,FALSE),S1596)</f>
        <v>62 Mascoma Valley SAU Office</v>
      </c>
      <c r="T1597" t="str">
        <f t="shared" si="216"/>
        <v>PO Box 789</v>
      </c>
      <c r="U1597" t="str">
        <f t="shared" si="217"/>
        <v>Enfield</v>
      </c>
      <c r="V1597" t="str">
        <f t="shared" si="218"/>
        <v>03748</v>
      </c>
      <c r="W1597" t="str">
        <f t="shared" si="219"/>
        <v>Enfield School Rec Program - Huse Park</v>
      </c>
      <c r="X1597" t="str">
        <f t="shared" si="220"/>
        <v>308 US Route 4</v>
      </c>
      <c r="Y1597" t="str">
        <f t="shared" si="221"/>
        <v>Enfield</v>
      </c>
      <c r="Z1597" t="str">
        <f t="shared" si="222"/>
        <v>03748</v>
      </c>
      <c r="AA1597" t="str">
        <f t="shared" si="223"/>
        <v xml:space="preserve">Open: M Tu W Th F </v>
      </c>
      <c r="AB1597" t="str">
        <f t="shared" si="224"/>
        <v xml:space="preserve">Serving: Br Lun </v>
      </c>
    </row>
    <row r="1598" spans="3:28" x14ac:dyDescent="0.2">
      <c r="C1598" t="s">
        <v>1351</v>
      </c>
      <c r="J1598" t="s">
        <v>1352</v>
      </c>
      <c r="L1598" t="s">
        <v>1353</v>
      </c>
      <c r="M1598" t="s">
        <v>1354</v>
      </c>
      <c r="P1598" t="s">
        <v>1344</v>
      </c>
      <c r="Q1598" t="s">
        <v>1345</v>
      </c>
      <c r="R1598" t="str">
        <f>IFERROR(VLOOKUP(C1598,'SAU Lookup'!A:B,2,FALSE),"N")</f>
        <v>N</v>
      </c>
      <c r="S1598" t="str">
        <f>IFERROR(VLOOKUP(C1598,'SAU Lookup'!A:A,1,FALSE),S1597)</f>
        <v>62 Mascoma Valley SAU Office</v>
      </c>
      <c r="T1598" t="str">
        <f t="shared" si="216"/>
        <v>PO Box 789</v>
      </c>
      <c r="U1598" t="str">
        <f t="shared" si="217"/>
        <v>Enfield</v>
      </c>
      <c r="V1598" t="str">
        <f t="shared" si="218"/>
        <v>03748</v>
      </c>
      <c r="W1598" t="str">
        <f t="shared" si="219"/>
        <v/>
      </c>
      <c r="X1598" t="str">
        <f t="shared" si="220"/>
        <v/>
      </c>
      <c r="Y1598" t="str">
        <f t="shared" si="221"/>
        <v/>
      </c>
      <c r="Z1598" t="str">
        <f t="shared" si="222"/>
        <v/>
      </c>
      <c r="AA1598" t="str">
        <f t="shared" si="223"/>
        <v/>
      </c>
      <c r="AB1598" t="str">
        <f t="shared" si="224"/>
        <v/>
      </c>
    </row>
    <row r="1599" spans="3:28" x14ac:dyDescent="0.2">
      <c r="C1599" t="s">
        <v>22</v>
      </c>
      <c r="J1599" t="s">
        <v>23</v>
      </c>
      <c r="L1599" t="s">
        <v>24</v>
      </c>
      <c r="M1599" t="s">
        <v>25</v>
      </c>
      <c r="P1599" t="s">
        <v>26</v>
      </c>
      <c r="R1599" t="str">
        <f>IFERROR(VLOOKUP(C1599,'SAU Lookup'!A:B,2,FALSE),"N")</f>
        <v>N</v>
      </c>
      <c r="S1599" t="str">
        <f>IFERROR(VLOOKUP(C1599,'SAU Lookup'!A:A,1,FALSE),S1598)</f>
        <v>62 Mascoma Valley SAU Office</v>
      </c>
      <c r="T1599" t="str">
        <f t="shared" si="216"/>
        <v>PO Box 789</v>
      </c>
      <c r="U1599" t="str">
        <f t="shared" si="217"/>
        <v>Enfield</v>
      </c>
      <c r="V1599" t="str">
        <f t="shared" si="218"/>
        <v>03748</v>
      </c>
      <c r="W1599" t="str">
        <f t="shared" si="219"/>
        <v/>
      </c>
      <c r="X1599" t="str">
        <f t="shared" si="220"/>
        <v/>
      </c>
      <c r="Y1599" t="str">
        <f t="shared" si="221"/>
        <v/>
      </c>
      <c r="Z1599" t="str">
        <f t="shared" si="222"/>
        <v/>
      </c>
      <c r="AA1599" t="str">
        <f t="shared" si="223"/>
        <v/>
      </c>
      <c r="AB1599" t="str">
        <f t="shared" si="224"/>
        <v/>
      </c>
    </row>
    <row r="1600" spans="3:28" x14ac:dyDescent="0.2">
      <c r="C1600" t="s">
        <v>27</v>
      </c>
      <c r="R1600" t="str">
        <f>IFERROR(VLOOKUP(C1600,'SAU Lookup'!A:B,2,FALSE),"N")</f>
        <v>N</v>
      </c>
      <c r="S1600" t="str">
        <f>IFERROR(VLOOKUP(C1600,'SAU Lookup'!A:A,1,FALSE),S1599)</f>
        <v>62 Mascoma Valley SAU Office</v>
      </c>
      <c r="T1600" t="str">
        <f t="shared" si="216"/>
        <v>PO Box 789</v>
      </c>
      <c r="U1600" t="str">
        <f t="shared" si="217"/>
        <v>Enfield</v>
      </c>
      <c r="V1600" t="str">
        <f t="shared" si="218"/>
        <v>03748</v>
      </c>
      <c r="W1600" t="str">
        <f t="shared" si="219"/>
        <v/>
      </c>
      <c r="X1600" t="str">
        <f t="shared" si="220"/>
        <v/>
      </c>
      <c r="Y1600" t="str">
        <f t="shared" si="221"/>
        <v/>
      </c>
      <c r="Z1600" t="str">
        <f t="shared" si="222"/>
        <v/>
      </c>
      <c r="AA1600" t="str">
        <f t="shared" si="223"/>
        <v/>
      </c>
      <c r="AB1600" t="str">
        <f t="shared" si="224"/>
        <v/>
      </c>
    </row>
    <row r="1601" spans="3:28" x14ac:dyDescent="0.2">
      <c r="C1601" t="s">
        <v>28</v>
      </c>
      <c r="R1601" t="str">
        <f>IFERROR(VLOOKUP(C1601,'SAU Lookup'!A:B,2,FALSE),"N")</f>
        <v>N</v>
      </c>
      <c r="S1601" t="str">
        <f>IFERROR(VLOOKUP(C1601,'SAU Lookup'!A:A,1,FALSE),S1600)</f>
        <v>62 Mascoma Valley SAU Office</v>
      </c>
      <c r="T1601" t="str">
        <f t="shared" si="216"/>
        <v>PO Box 789</v>
      </c>
      <c r="U1601" t="str">
        <f t="shared" si="217"/>
        <v>Enfield</v>
      </c>
      <c r="V1601" t="str">
        <f t="shared" si="218"/>
        <v>03748</v>
      </c>
      <c r="W1601" t="str">
        <f t="shared" si="219"/>
        <v>Enfield Village School</v>
      </c>
      <c r="X1601" t="str">
        <f t="shared" si="220"/>
        <v>271 US Route 4</v>
      </c>
      <c r="Y1601" t="str">
        <f t="shared" si="221"/>
        <v>Enfield</v>
      </c>
      <c r="Z1601" t="str">
        <f t="shared" si="222"/>
        <v>03748</v>
      </c>
      <c r="AA1601" t="str">
        <f t="shared" si="223"/>
        <v xml:space="preserve">Open: M Tu W Th F </v>
      </c>
      <c r="AB1601" t="str">
        <f t="shared" si="224"/>
        <v xml:space="preserve">Serving: Br Lun </v>
      </c>
    </row>
    <row r="1602" spans="3:28" x14ac:dyDescent="0.2">
      <c r="C1602" t="s">
        <v>1355</v>
      </c>
      <c r="J1602" t="s">
        <v>1347</v>
      </c>
      <c r="L1602" t="s">
        <v>1348</v>
      </c>
      <c r="M1602" t="s">
        <v>1356</v>
      </c>
      <c r="P1602" t="s">
        <v>1344</v>
      </c>
      <c r="Q1602" t="s">
        <v>1345</v>
      </c>
      <c r="R1602" t="str">
        <f>IFERROR(VLOOKUP(C1602,'SAU Lookup'!A:B,2,FALSE),"N")</f>
        <v>N</v>
      </c>
      <c r="S1602" t="str">
        <f>IFERROR(VLOOKUP(C1602,'SAU Lookup'!A:A,1,FALSE),S1601)</f>
        <v>62 Mascoma Valley SAU Office</v>
      </c>
      <c r="T1602" t="str">
        <f t="shared" si="216"/>
        <v>PO Box 789</v>
      </c>
      <c r="U1602" t="str">
        <f t="shared" si="217"/>
        <v>Enfield</v>
      </c>
      <c r="V1602" t="str">
        <f t="shared" si="218"/>
        <v>03748</v>
      </c>
      <c r="W1602" t="str">
        <f t="shared" si="219"/>
        <v/>
      </c>
      <c r="X1602" t="str">
        <f t="shared" si="220"/>
        <v/>
      </c>
      <c r="Y1602" t="str">
        <f t="shared" si="221"/>
        <v/>
      </c>
      <c r="Z1602" t="str">
        <f t="shared" si="222"/>
        <v/>
      </c>
      <c r="AA1602" t="str">
        <f t="shared" si="223"/>
        <v/>
      </c>
      <c r="AB1602" t="str">
        <f t="shared" si="224"/>
        <v/>
      </c>
    </row>
    <row r="1603" spans="3:28" x14ac:dyDescent="0.2">
      <c r="C1603" t="s">
        <v>22</v>
      </c>
      <c r="J1603" t="s">
        <v>23</v>
      </c>
      <c r="L1603" t="s">
        <v>24</v>
      </c>
      <c r="M1603" t="s">
        <v>25</v>
      </c>
      <c r="P1603" t="s">
        <v>26</v>
      </c>
      <c r="R1603" t="str">
        <f>IFERROR(VLOOKUP(C1603,'SAU Lookup'!A:B,2,FALSE),"N")</f>
        <v>N</v>
      </c>
      <c r="S1603" t="str">
        <f>IFERROR(VLOOKUP(C1603,'SAU Lookup'!A:A,1,FALSE),S1602)</f>
        <v>62 Mascoma Valley SAU Office</v>
      </c>
      <c r="T1603" t="str">
        <f t="shared" si="216"/>
        <v>PO Box 789</v>
      </c>
      <c r="U1603" t="str">
        <f t="shared" si="217"/>
        <v>Enfield</v>
      </c>
      <c r="V1603" t="str">
        <f t="shared" si="218"/>
        <v>03748</v>
      </c>
      <c r="W1603" t="str">
        <f t="shared" si="219"/>
        <v/>
      </c>
      <c r="X1603" t="str">
        <f t="shared" si="220"/>
        <v/>
      </c>
      <c r="Y1603" t="str">
        <f t="shared" si="221"/>
        <v/>
      </c>
      <c r="Z1603" t="str">
        <f t="shared" si="222"/>
        <v/>
      </c>
      <c r="AA1603" t="str">
        <f t="shared" si="223"/>
        <v/>
      </c>
      <c r="AB1603" t="str">
        <f t="shared" si="224"/>
        <v/>
      </c>
    </row>
    <row r="1604" spans="3:28" x14ac:dyDescent="0.2">
      <c r="C1604" t="s">
        <v>27</v>
      </c>
      <c r="R1604" t="str">
        <f>IFERROR(VLOOKUP(C1604,'SAU Lookup'!A:B,2,FALSE),"N")</f>
        <v>N</v>
      </c>
      <c r="S1604" t="str">
        <f>IFERROR(VLOOKUP(C1604,'SAU Lookup'!A:A,1,FALSE),S1603)</f>
        <v>62 Mascoma Valley SAU Office</v>
      </c>
      <c r="T1604" t="str">
        <f t="shared" si="216"/>
        <v>PO Box 789</v>
      </c>
      <c r="U1604" t="str">
        <f t="shared" si="217"/>
        <v>Enfield</v>
      </c>
      <c r="V1604" t="str">
        <f t="shared" si="218"/>
        <v>03748</v>
      </c>
      <c r="W1604" t="str">
        <f t="shared" si="219"/>
        <v/>
      </c>
      <c r="X1604" t="str">
        <f t="shared" si="220"/>
        <v/>
      </c>
      <c r="Y1604" t="str">
        <f t="shared" si="221"/>
        <v/>
      </c>
      <c r="Z1604" t="str">
        <f t="shared" si="222"/>
        <v/>
      </c>
      <c r="AA1604" t="str">
        <f t="shared" si="223"/>
        <v/>
      </c>
      <c r="AB1604" t="str">
        <f t="shared" si="224"/>
        <v/>
      </c>
    </row>
    <row r="1605" spans="3:28" x14ac:dyDescent="0.2">
      <c r="C1605" t="s">
        <v>28</v>
      </c>
      <c r="R1605" t="str">
        <f>IFERROR(VLOOKUP(C1605,'SAU Lookup'!A:B,2,FALSE),"N")</f>
        <v>N</v>
      </c>
      <c r="S1605" t="str">
        <f>IFERROR(VLOOKUP(C1605,'SAU Lookup'!A:A,1,FALSE),S1604)</f>
        <v>62 Mascoma Valley SAU Office</v>
      </c>
      <c r="T1605" t="str">
        <f t="shared" si="216"/>
        <v>PO Box 789</v>
      </c>
      <c r="U1605" t="str">
        <f t="shared" si="217"/>
        <v>Enfield</v>
      </c>
      <c r="V1605" t="str">
        <f t="shared" si="218"/>
        <v>03748</v>
      </c>
      <c r="W1605" t="str">
        <f t="shared" si="219"/>
        <v>Indian River School</v>
      </c>
      <c r="X1605" t="str">
        <f t="shared" si="220"/>
        <v>45 Royal Rd.</v>
      </c>
      <c r="Y1605" t="str">
        <f t="shared" si="221"/>
        <v>Canaan</v>
      </c>
      <c r="Z1605" t="str">
        <f t="shared" si="222"/>
        <v>03748</v>
      </c>
      <c r="AA1605" t="str">
        <f t="shared" si="223"/>
        <v xml:space="preserve">Open: M Tu W Th F </v>
      </c>
      <c r="AB1605" t="str">
        <f t="shared" si="224"/>
        <v xml:space="preserve">Serving: Br Lun </v>
      </c>
    </row>
    <row r="1606" spans="3:28" x14ac:dyDescent="0.2">
      <c r="C1606" t="s">
        <v>1357</v>
      </c>
      <c r="J1606" t="s">
        <v>1347</v>
      </c>
      <c r="L1606" t="s">
        <v>1358</v>
      </c>
      <c r="M1606" t="s">
        <v>1359</v>
      </c>
      <c r="P1606" t="s">
        <v>1350</v>
      </c>
      <c r="Q1606" t="s">
        <v>1345</v>
      </c>
      <c r="R1606" t="str">
        <f>IFERROR(VLOOKUP(C1606,'SAU Lookup'!A:B,2,FALSE),"N")</f>
        <v>N</v>
      </c>
      <c r="S1606" t="str">
        <f>IFERROR(VLOOKUP(C1606,'SAU Lookup'!A:A,1,FALSE),S1605)</f>
        <v>62 Mascoma Valley SAU Office</v>
      </c>
      <c r="T1606" t="str">
        <f t="shared" si="216"/>
        <v>PO Box 789</v>
      </c>
      <c r="U1606" t="str">
        <f t="shared" si="217"/>
        <v>Enfield</v>
      </c>
      <c r="V1606" t="str">
        <f t="shared" si="218"/>
        <v>03748</v>
      </c>
      <c r="W1606" t="str">
        <f t="shared" si="219"/>
        <v/>
      </c>
      <c r="X1606" t="str">
        <f t="shared" si="220"/>
        <v/>
      </c>
      <c r="Y1606" t="str">
        <f t="shared" si="221"/>
        <v/>
      </c>
      <c r="Z1606" t="str">
        <f t="shared" si="222"/>
        <v/>
      </c>
      <c r="AA1606" t="str">
        <f t="shared" si="223"/>
        <v/>
      </c>
      <c r="AB1606" t="str">
        <f t="shared" si="224"/>
        <v/>
      </c>
    </row>
    <row r="1607" spans="3:28" x14ac:dyDescent="0.2">
      <c r="C1607" t="s">
        <v>22</v>
      </c>
      <c r="J1607" t="s">
        <v>23</v>
      </c>
      <c r="L1607" t="s">
        <v>24</v>
      </c>
      <c r="M1607" t="s">
        <v>25</v>
      </c>
      <c r="P1607" t="s">
        <v>26</v>
      </c>
      <c r="R1607" t="str">
        <f>IFERROR(VLOOKUP(C1607,'SAU Lookup'!A:B,2,FALSE),"N")</f>
        <v>N</v>
      </c>
      <c r="S1607" t="str">
        <f>IFERROR(VLOOKUP(C1607,'SAU Lookup'!A:A,1,FALSE),S1606)</f>
        <v>62 Mascoma Valley SAU Office</v>
      </c>
      <c r="T1607" t="str">
        <f t="shared" si="216"/>
        <v>PO Box 789</v>
      </c>
      <c r="U1607" t="str">
        <f t="shared" si="217"/>
        <v>Enfield</v>
      </c>
      <c r="V1607" t="str">
        <f t="shared" si="218"/>
        <v>03748</v>
      </c>
      <c r="W1607" t="str">
        <f t="shared" si="219"/>
        <v/>
      </c>
      <c r="X1607" t="str">
        <f t="shared" si="220"/>
        <v/>
      </c>
      <c r="Y1607" t="str">
        <f t="shared" si="221"/>
        <v/>
      </c>
      <c r="Z1607" t="str">
        <f t="shared" si="222"/>
        <v/>
      </c>
      <c r="AA1607" t="str">
        <f t="shared" si="223"/>
        <v/>
      </c>
      <c r="AB1607" t="str">
        <f t="shared" si="224"/>
        <v/>
      </c>
    </row>
    <row r="1608" spans="3:28" x14ac:dyDescent="0.2">
      <c r="C1608" t="s">
        <v>27</v>
      </c>
      <c r="R1608" t="str">
        <f>IFERROR(VLOOKUP(C1608,'SAU Lookup'!A:B,2,FALSE),"N")</f>
        <v>N</v>
      </c>
      <c r="S1608" t="str">
        <f>IFERROR(VLOOKUP(C1608,'SAU Lookup'!A:A,1,FALSE),S1607)</f>
        <v>62 Mascoma Valley SAU Office</v>
      </c>
      <c r="T1608" t="str">
        <f t="shared" si="216"/>
        <v>PO Box 789</v>
      </c>
      <c r="U1608" t="str">
        <f t="shared" si="217"/>
        <v>Enfield</v>
      </c>
      <c r="V1608" t="str">
        <f t="shared" si="218"/>
        <v>03748</v>
      </c>
      <c r="W1608" t="str">
        <f t="shared" si="219"/>
        <v/>
      </c>
      <c r="X1608" t="str">
        <f t="shared" si="220"/>
        <v/>
      </c>
      <c r="Y1608" t="str">
        <f t="shared" si="221"/>
        <v/>
      </c>
      <c r="Z1608" t="str">
        <f t="shared" si="222"/>
        <v/>
      </c>
      <c r="AA1608" t="str">
        <f t="shared" si="223"/>
        <v/>
      </c>
      <c r="AB1608" t="str">
        <f t="shared" si="224"/>
        <v/>
      </c>
    </row>
    <row r="1609" spans="3:28" x14ac:dyDescent="0.2">
      <c r="C1609" t="s">
        <v>28</v>
      </c>
      <c r="R1609" t="str">
        <f>IFERROR(VLOOKUP(C1609,'SAU Lookup'!A:B,2,FALSE),"N")</f>
        <v>N</v>
      </c>
      <c r="S1609" t="str">
        <f>IFERROR(VLOOKUP(C1609,'SAU Lookup'!A:A,1,FALSE),S1608)</f>
        <v>62 Mascoma Valley SAU Office</v>
      </c>
      <c r="T1609" t="str">
        <f t="shared" si="216"/>
        <v>PO Box 789</v>
      </c>
      <c r="U1609" t="str">
        <f t="shared" si="217"/>
        <v>Enfield</v>
      </c>
      <c r="V1609" t="str">
        <f t="shared" si="218"/>
        <v>03748</v>
      </c>
      <c r="W1609" t="str">
        <f t="shared" si="219"/>
        <v>Mascoma Valley Rec Soccer Camp</v>
      </c>
      <c r="X1609" t="str">
        <f t="shared" si="220"/>
        <v>NH Rte 4A</v>
      </c>
      <c r="Y1609" t="str">
        <f t="shared" si="221"/>
        <v>Enfield</v>
      </c>
      <c r="Z1609" t="str">
        <f t="shared" si="222"/>
        <v>03748</v>
      </c>
      <c r="AA1609" t="str">
        <f t="shared" si="223"/>
        <v xml:space="preserve">Open: M Tu W Th F </v>
      </c>
      <c r="AB1609" t="str">
        <f t="shared" si="224"/>
        <v xml:space="preserve">Serving: Lun </v>
      </c>
    </row>
    <row r="1610" spans="3:28" x14ac:dyDescent="0.2">
      <c r="C1610" t="s">
        <v>1360</v>
      </c>
      <c r="J1610" t="s">
        <v>1361</v>
      </c>
      <c r="L1610" t="s">
        <v>28</v>
      </c>
      <c r="M1610" t="s">
        <v>1362</v>
      </c>
      <c r="P1610" t="s">
        <v>1344</v>
      </c>
      <c r="Q1610" t="s">
        <v>1345</v>
      </c>
      <c r="R1610" t="str">
        <f>IFERROR(VLOOKUP(C1610,'SAU Lookup'!A:B,2,FALSE),"N")</f>
        <v>N</v>
      </c>
      <c r="S1610" t="str">
        <f>IFERROR(VLOOKUP(C1610,'SAU Lookup'!A:A,1,FALSE),S1609)</f>
        <v>62 Mascoma Valley SAU Office</v>
      </c>
      <c r="T1610" t="str">
        <f t="shared" si="216"/>
        <v>PO Box 789</v>
      </c>
      <c r="U1610" t="str">
        <f t="shared" si="217"/>
        <v>Enfield</v>
      </c>
      <c r="V1610" t="str">
        <f t="shared" si="218"/>
        <v>03748</v>
      </c>
      <c r="W1610" t="str">
        <f t="shared" si="219"/>
        <v/>
      </c>
      <c r="X1610" t="str">
        <f t="shared" si="220"/>
        <v/>
      </c>
      <c r="Y1610" t="str">
        <f t="shared" si="221"/>
        <v/>
      </c>
      <c r="Z1610" t="str">
        <f t="shared" si="222"/>
        <v/>
      </c>
      <c r="AA1610" t="str">
        <f t="shared" si="223"/>
        <v/>
      </c>
      <c r="AB1610" t="str">
        <f t="shared" si="224"/>
        <v/>
      </c>
    </row>
    <row r="1611" spans="3:28" x14ac:dyDescent="0.2">
      <c r="C1611" t="s">
        <v>22</v>
      </c>
      <c r="J1611" t="s">
        <v>23</v>
      </c>
      <c r="L1611" t="s">
        <v>24</v>
      </c>
      <c r="M1611" t="s">
        <v>25</v>
      </c>
      <c r="P1611" t="s">
        <v>26</v>
      </c>
      <c r="R1611" t="str">
        <f>IFERROR(VLOOKUP(C1611,'SAU Lookup'!A:B,2,FALSE),"N")</f>
        <v>N</v>
      </c>
      <c r="S1611" t="str">
        <f>IFERROR(VLOOKUP(C1611,'SAU Lookup'!A:A,1,FALSE),S1610)</f>
        <v>62 Mascoma Valley SAU Office</v>
      </c>
      <c r="T1611" t="str">
        <f t="shared" si="216"/>
        <v>PO Box 789</v>
      </c>
      <c r="U1611" t="str">
        <f t="shared" si="217"/>
        <v>Enfield</v>
      </c>
      <c r="V1611" t="str">
        <f t="shared" si="218"/>
        <v>03748</v>
      </c>
      <c r="W1611" t="str">
        <f t="shared" si="219"/>
        <v/>
      </c>
      <c r="X1611" t="str">
        <f t="shared" si="220"/>
        <v/>
      </c>
      <c r="Y1611" t="str">
        <f t="shared" si="221"/>
        <v/>
      </c>
      <c r="Z1611" t="str">
        <f t="shared" si="222"/>
        <v/>
      </c>
      <c r="AA1611" t="str">
        <f t="shared" si="223"/>
        <v/>
      </c>
      <c r="AB1611" t="str">
        <f t="shared" si="224"/>
        <v/>
      </c>
    </row>
    <row r="1612" spans="3:28" x14ac:dyDescent="0.2">
      <c r="C1612" t="s">
        <v>201</v>
      </c>
      <c r="R1612" t="str">
        <f>IFERROR(VLOOKUP(C1612,'SAU Lookup'!A:B,2,FALSE),"N")</f>
        <v>N</v>
      </c>
      <c r="S1612" t="str">
        <f>IFERROR(VLOOKUP(C1612,'SAU Lookup'!A:A,1,FALSE),S1611)</f>
        <v>62 Mascoma Valley SAU Office</v>
      </c>
      <c r="T1612" t="str">
        <f t="shared" ref="T1612:T1675" si="225">IF(R1612="Y",M1612,T1611)</f>
        <v>PO Box 789</v>
      </c>
      <c r="U1612" t="str">
        <f t="shared" ref="U1612:U1675" si="226">IF($R1612="Y",P1612,U1611)</f>
        <v>Enfield</v>
      </c>
      <c r="V1612" t="str">
        <f t="shared" ref="V1612:V1675" si="227">IF($R1612="Y",Q1612,V1611)</f>
        <v>03748</v>
      </c>
      <c r="W1612" t="str">
        <f t="shared" ref="W1612:W1675" si="228">IF(ISNUMBER(SEARCH("open",C1614)),C1613,"")</f>
        <v/>
      </c>
      <c r="X1612" t="str">
        <f t="shared" ref="X1612:X1675" si="229">IF(ISNUMBER(SEARCH("open",$C1614)),M1613,"")</f>
        <v/>
      </c>
      <c r="Y1612" t="str">
        <f t="shared" ref="Y1612:Y1675" si="230">IF(ISNUMBER(SEARCH("open",$C1614)),P1613,"")</f>
        <v/>
      </c>
      <c r="Z1612" t="str">
        <f t="shared" ref="Z1612:Z1675" si="231">IF(ISNUMBER(SEARCH("open",$C1614)),Q1613,"")</f>
        <v/>
      </c>
      <c r="AA1612" t="str">
        <f t="shared" ref="AA1612:AA1675" si="232">IF(ISNUMBER(SEARCH("open",$C1614)),C1614,"")</f>
        <v/>
      </c>
      <c r="AB1612" t="str">
        <f t="shared" ref="AB1612:AB1675" si="233">IF(ISNUMBER(SEARCH("open",$C1614)),C1615,"")</f>
        <v/>
      </c>
    </row>
    <row r="1613" spans="3:28" x14ac:dyDescent="0.2">
      <c r="C1613" t="s">
        <v>28</v>
      </c>
      <c r="R1613" t="str">
        <f>IFERROR(VLOOKUP(C1613,'SAU Lookup'!A:B,2,FALSE),"N")</f>
        <v>N</v>
      </c>
      <c r="S1613" t="str">
        <f>IFERROR(VLOOKUP(C1613,'SAU Lookup'!A:A,1,FALSE),S1612)</f>
        <v>62 Mascoma Valley SAU Office</v>
      </c>
      <c r="T1613" t="str">
        <f t="shared" si="225"/>
        <v>PO Box 789</v>
      </c>
      <c r="U1613" t="str">
        <f t="shared" si="226"/>
        <v>Enfield</v>
      </c>
      <c r="V1613" t="str">
        <f t="shared" si="227"/>
        <v>03748</v>
      </c>
      <c r="W1613" t="str">
        <f t="shared" si="228"/>
        <v>Mascoma Valley Regional High School</v>
      </c>
      <c r="X1613" t="str">
        <f t="shared" si="229"/>
        <v>27 Royal Rd.</v>
      </c>
      <c r="Y1613" t="str">
        <f t="shared" si="230"/>
        <v>Canaan</v>
      </c>
      <c r="Z1613" t="str">
        <f t="shared" si="231"/>
        <v>03748</v>
      </c>
      <c r="AA1613" t="str">
        <f t="shared" si="232"/>
        <v xml:space="preserve">Open: M Tu W Th F </v>
      </c>
      <c r="AB1613" t="str">
        <f t="shared" si="233"/>
        <v xml:space="preserve">Serving: Br Lun </v>
      </c>
    </row>
    <row r="1614" spans="3:28" x14ac:dyDescent="0.2">
      <c r="C1614" t="s">
        <v>1363</v>
      </c>
      <c r="J1614" t="s">
        <v>1347</v>
      </c>
      <c r="L1614" t="s">
        <v>1358</v>
      </c>
      <c r="M1614" t="s">
        <v>1364</v>
      </c>
      <c r="P1614" t="s">
        <v>1350</v>
      </c>
      <c r="Q1614" t="s">
        <v>1345</v>
      </c>
      <c r="R1614" t="str">
        <f>IFERROR(VLOOKUP(C1614,'SAU Lookup'!A:B,2,FALSE),"N")</f>
        <v>N</v>
      </c>
      <c r="S1614" t="str">
        <f>IFERROR(VLOOKUP(C1614,'SAU Lookup'!A:A,1,FALSE),S1613)</f>
        <v>62 Mascoma Valley SAU Office</v>
      </c>
      <c r="T1614" t="str">
        <f t="shared" si="225"/>
        <v>PO Box 789</v>
      </c>
      <c r="U1614" t="str">
        <f t="shared" si="226"/>
        <v>Enfield</v>
      </c>
      <c r="V1614" t="str">
        <f t="shared" si="227"/>
        <v>03748</v>
      </c>
      <c r="W1614" t="str">
        <f t="shared" si="228"/>
        <v/>
      </c>
      <c r="X1614" t="str">
        <f t="shared" si="229"/>
        <v/>
      </c>
      <c r="Y1614" t="str">
        <f t="shared" si="230"/>
        <v/>
      </c>
      <c r="Z1614" t="str">
        <f t="shared" si="231"/>
        <v/>
      </c>
      <c r="AA1614" t="str">
        <f t="shared" si="232"/>
        <v/>
      </c>
      <c r="AB1614" t="str">
        <f t="shared" si="233"/>
        <v/>
      </c>
    </row>
    <row r="1615" spans="3:28" x14ac:dyDescent="0.2">
      <c r="C1615" t="s">
        <v>22</v>
      </c>
      <c r="J1615" t="s">
        <v>23</v>
      </c>
      <c r="L1615" t="s">
        <v>24</v>
      </c>
      <c r="M1615" t="s">
        <v>25</v>
      </c>
      <c r="P1615" t="s">
        <v>26</v>
      </c>
      <c r="R1615" t="str">
        <f>IFERROR(VLOOKUP(C1615,'SAU Lookup'!A:B,2,FALSE),"N")</f>
        <v>N</v>
      </c>
      <c r="S1615" t="str">
        <f>IFERROR(VLOOKUP(C1615,'SAU Lookup'!A:A,1,FALSE),S1614)</f>
        <v>62 Mascoma Valley SAU Office</v>
      </c>
      <c r="T1615" t="str">
        <f t="shared" si="225"/>
        <v>PO Box 789</v>
      </c>
      <c r="U1615" t="str">
        <f t="shared" si="226"/>
        <v>Enfield</v>
      </c>
      <c r="V1615" t="str">
        <f t="shared" si="227"/>
        <v>03748</v>
      </c>
      <c r="W1615" t="str">
        <f t="shared" si="228"/>
        <v/>
      </c>
      <c r="X1615" t="str">
        <f t="shared" si="229"/>
        <v/>
      </c>
      <c r="Y1615" t="str">
        <f t="shared" si="230"/>
        <v/>
      </c>
      <c r="Z1615" t="str">
        <f t="shared" si="231"/>
        <v/>
      </c>
      <c r="AA1615" t="str">
        <f t="shared" si="232"/>
        <v/>
      </c>
      <c r="AB1615" t="str">
        <f t="shared" si="233"/>
        <v/>
      </c>
    </row>
    <row r="1616" spans="3:28" x14ac:dyDescent="0.2">
      <c r="C1616" t="s">
        <v>27</v>
      </c>
      <c r="R1616" t="str">
        <f>IFERROR(VLOOKUP(C1616,'SAU Lookup'!A:B,2,FALSE),"N")</f>
        <v>N</v>
      </c>
      <c r="S1616" t="str">
        <f>IFERROR(VLOOKUP(C1616,'SAU Lookup'!A:A,1,FALSE),S1615)</f>
        <v>62 Mascoma Valley SAU Office</v>
      </c>
      <c r="T1616" t="str">
        <f t="shared" si="225"/>
        <v>PO Box 789</v>
      </c>
      <c r="U1616" t="str">
        <f t="shared" si="226"/>
        <v>Enfield</v>
      </c>
      <c r="V1616" t="str">
        <f t="shared" si="227"/>
        <v>03748</v>
      </c>
      <c r="W1616" t="str">
        <f t="shared" si="228"/>
        <v/>
      </c>
      <c r="X1616" t="str">
        <f t="shared" si="229"/>
        <v/>
      </c>
      <c r="Y1616" t="str">
        <f t="shared" si="230"/>
        <v/>
      </c>
      <c r="Z1616" t="str">
        <f t="shared" si="231"/>
        <v/>
      </c>
      <c r="AA1616" t="str">
        <f t="shared" si="232"/>
        <v/>
      </c>
      <c r="AB1616" t="str">
        <f t="shared" si="233"/>
        <v/>
      </c>
    </row>
    <row r="1617" spans="3:28" x14ac:dyDescent="0.2">
      <c r="C1617" t="s">
        <v>28</v>
      </c>
      <c r="R1617" t="str">
        <f>IFERROR(VLOOKUP(C1617,'SAU Lookup'!A:B,2,FALSE),"N")</f>
        <v>N</v>
      </c>
      <c r="S1617" t="str">
        <f>IFERROR(VLOOKUP(C1617,'SAU Lookup'!A:A,1,FALSE),S1616)</f>
        <v>62 Mascoma Valley SAU Office</v>
      </c>
      <c r="T1617" t="str">
        <f t="shared" si="225"/>
        <v>PO Box 789</v>
      </c>
      <c r="U1617" t="str">
        <f t="shared" si="226"/>
        <v>Enfield</v>
      </c>
      <c r="V1617" t="str">
        <f t="shared" si="227"/>
        <v>03748</v>
      </c>
      <c r="W1617" t="str">
        <f t="shared" si="228"/>
        <v>Tata's Tots Home Day Care</v>
      </c>
      <c r="X1617" t="str">
        <f t="shared" si="229"/>
        <v>687 NH Rte 4a</v>
      </c>
      <c r="Y1617" t="str">
        <f t="shared" si="230"/>
        <v>Enfield</v>
      </c>
      <c r="Z1617" t="str">
        <f t="shared" si="231"/>
        <v>03748</v>
      </c>
      <c r="AA1617" t="str">
        <f t="shared" si="232"/>
        <v xml:space="preserve">Open: M Tu W Th F </v>
      </c>
      <c r="AB1617" t="str">
        <f t="shared" si="233"/>
        <v xml:space="preserve">Serving: Br Lun </v>
      </c>
    </row>
    <row r="1618" spans="3:28" x14ac:dyDescent="0.2">
      <c r="C1618" t="s">
        <v>1365</v>
      </c>
      <c r="J1618" t="s">
        <v>1361</v>
      </c>
      <c r="L1618" t="s">
        <v>28</v>
      </c>
      <c r="M1618" t="s">
        <v>1366</v>
      </c>
      <c r="P1618" t="s">
        <v>1344</v>
      </c>
      <c r="Q1618" t="s">
        <v>1345</v>
      </c>
      <c r="R1618" t="str">
        <f>IFERROR(VLOOKUP(C1618,'SAU Lookup'!A:B,2,FALSE),"N")</f>
        <v>N</v>
      </c>
      <c r="S1618" t="str">
        <f>IFERROR(VLOOKUP(C1618,'SAU Lookup'!A:A,1,FALSE),S1617)</f>
        <v>62 Mascoma Valley SAU Office</v>
      </c>
      <c r="T1618" t="str">
        <f t="shared" si="225"/>
        <v>PO Box 789</v>
      </c>
      <c r="U1618" t="str">
        <f t="shared" si="226"/>
        <v>Enfield</v>
      </c>
      <c r="V1618" t="str">
        <f t="shared" si="227"/>
        <v>03748</v>
      </c>
      <c r="W1618" t="str">
        <f t="shared" si="228"/>
        <v/>
      </c>
      <c r="X1618" t="str">
        <f t="shared" si="229"/>
        <v/>
      </c>
      <c r="Y1618" t="str">
        <f t="shared" si="230"/>
        <v/>
      </c>
      <c r="Z1618" t="str">
        <f t="shared" si="231"/>
        <v/>
      </c>
      <c r="AA1618" t="str">
        <f t="shared" si="232"/>
        <v/>
      </c>
      <c r="AB1618" t="str">
        <f t="shared" si="233"/>
        <v/>
      </c>
    </row>
    <row r="1619" spans="3:28" x14ac:dyDescent="0.2">
      <c r="C1619" t="s">
        <v>22</v>
      </c>
      <c r="J1619" t="s">
        <v>23</v>
      </c>
      <c r="L1619" t="s">
        <v>24</v>
      </c>
      <c r="M1619" t="s">
        <v>25</v>
      </c>
      <c r="P1619" t="s">
        <v>26</v>
      </c>
      <c r="R1619" t="str">
        <f>IFERROR(VLOOKUP(C1619,'SAU Lookup'!A:B,2,FALSE),"N")</f>
        <v>N</v>
      </c>
      <c r="S1619" t="str">
        <f>IFERROR(VLOOKUP(C1619,'SAU Lookup'!A:A,1,FALSE),S1618)</f>
        <v>62 Mascoma Valley SAU Office</v>
      </c>
      <c r="T1619" t="str">
        <f t="shared" si="225"/>
        <v>PO Box 789</v>
      </c>
      <c r="U1619" t="str">
        <f t="shared" si="226"/>
        <v>Enfield</v>
      </c>
      <c r="V1619" t="str">
        <f t="shared" si="227"/>
        <v>03748</v>
      </c>
      <c r="W1619" t="str">
        <f t="shared" si="228"/>
        <v/>
      </c>
      <c r="X1619" t="str">
        <f t="shared" si="229"/>
        <v/>
      </c>
      <c r="Y1619" t="str">
        <f t="shared" si="230"/>
        <v/>
      </c>
      <c r="Z1619" t="str">
        <f t="shared" si="231"/>
        <v/>
      </c>
      <c r="AA1619" t="str">
        <f t="shared" si="232"/>
        <v/>
      </c>
      <c r="AB1619" t="str">
        <f t="shared" si="233"/>
        <v/>
      </c>
    </row>
    <row r="1620" spans="3:28" x14ac:dyDescent="0.2">
      <c r="C1620" t="s">
        <v>27</v>
      </c>
      <c r="R1620" t="str">
        <f>IFERROR(VLOOKUP(C1620,'SAU Lookup'!A:B,2,FALSE),"N")</f>
        <v>N</v>
      </c>
      <c r="S1620" t="str">
        <f>IFERROR(VLOOKUP(C1620,'SAU Lookup'!A:A,1,FALSE),S1619)</f>
        <v>62 Mascoma Valley SAU Office</v>
      </c>
      <c r="T1620" t="str">
        <f t="shared" si="225"/>
        <v>PO Box 789</v>
      </c>
      <c r="U1620" t="str">
        <f t="shared" si="226"/>
        <v>Enfield</v>
      </c>
      <c r="V1620" t="str">
        <f t="shared" si="227"/>
        <v>03748</v>
      </c>
      <c r="W1620" t="str">
        <f t="shared" si="228"/>
        <v/>
      </c>
      <c r="X1620" t="str">
        <f t="shared" si="229"/>
        <v/>
      </c>
      <c r="Y1620" t="str">
        <f t="shared" si="230"/>
        <v/>
      </c>
      <c r="Z1620" t="str">
        <f t="shared" si="231"/>
        <v/>
      </c>
      <c r="AA1620" t="str">
        <f t="shared" si="232"/>
        <v/>
      </c>
      <c r="AB1620" t="str">
        <f t="shared" si="233"/>
        <v/>
      </c>
    </row>
    <row r="1621" spans="3:28" x14ac:dyDescent="0.2">
      <c r="C1621" t="s">
        <v>28</v>
      </c>
      <c r="R1621" t="str">
        <f>IFERROR(VLOOKUP(C1621,'SAU Lookup'!A:B,2,FALSE),"N")</f>
        <v>N</v>
      </c>
      <c r="S1621" t="str">
        <f>IFERROR(VLOOKUP(C1621,'SAU Lookup'!A:A,1,FALSE),S1620)</f>
        <v>62 Mascoma Valley SAU Office</v>
      </c>
      <c r="T1621" t="str">
        <f t="shared" si="225"/>
        <v>PO Box 789</v>
      </c>
      <c r="U1621" t="str">
        <f t="shared" si="226"/>
        <v>Enfield</v>
      </c>
      <c r="V1621" t="str">
        <f t="shared" si="227"/>
        <v>03748</v>
      </c>
      <c r="W1621" t="str">
        <f t="shared" si="228"/>
        <v/>
      </c>
      <c r="X1621" t="str">
        <f t="shared" si="229"/>
        <v/>
      </c>
      <c r="Y1621" t="str">
        <f t="shared" si="230"/>
        <v/>
      </c>
      <c r="Z1621" t="str">
        <f t="shared" si="231"/>
        <v/>
      </c>
      <c r="AA1621" t="str">
        <f t="shared" si="232"/>
        <v/>
      </c>
      <c r="AB1621" t="str">
        <f t="shared" si="233"/>
        <v/>
      </c>
    </row>
    <row r="1622" spans="3:28" x14ac:dyDescent="0.2">
      <c r="C1622" t="s">
        <v>1367</v>
      </c>
      <c r="J1622" t="s">
        <v>1368</v>
      </c>
      <c r="L1622" t="s">
        <v>1369</v>
      </c>
      <c r="M1622" t="s">
        <v>1370</v>
      </c>
      <c r="P1622" t="s">
        <v>1371</v>
      </c>
      <c r="Q1622" t="s">
        <v>1372</v>
      </c>
      <c r="R1622" t="str">
        <f>IFERROR(VLOOKUP(C1622,'SAU Lookup'!A:B,2,FALSE),"N")</f>
        <v>Y</v>
      </c>
      <c r="S1622" t="str">
        <f>IFERROR(VLOOKUP(C1622,'SAU Lookup'!A:A,1,FALSE),S1621)</f>
        <v>63 Wilton SAU Office</v>
      </c>
      <c r="T1622" t="str">
        <f t="shared" si="225"/>
        <v>57 School Road</v>
      </c>
      <c r="U1622" t="str">
        <f t="shared" si="226"/>
        <v>Wilton</v>
      </c>
      <c r="V1622" t="str">
        <f t="shared" si="227"/>
        <v>03086</v>
      </c>
      <c r="W1622" t="str">
        <f t="shared" si="228"/>
        <v>Florence Rideout Elementary School</v>
      </c>
      <c r="X1622" t="str">
        <f t="shared" si="229"/>
        <v>18 Tremont Street</v>
      </c>
      <c r="Y1622" t="str">
        <f t="shared" si="230"/>
        <v>Wilton</v>
      </c>
      <c r="Z1622" t="str">
        <f t="shared" si="231"/>
        <v>03086</v>
      </c>
      <c r="AA1622" t="str">
        <f t="shared" si="232"/>
        <v xml:space="preserve">Open: M Tu W Th F </v>
      </c>
      <c r="AB1622" t="str">
        <f t="shared" si="233"/>
        <v xml:space="preserve">Serving: Br Lun </v>
      </c>
    </row>
    <row r="1623" spans="3:28" x14ac:dyDescent="0.2">
      <c r="C1623" t="s">
        <v>1373</v>
      </c>
      <c r="J1623" t="s">
        <v>1368</v>
      </c>
      <c r="L1623" t="s">
        <v>1374</v>
      </c>
      <c r="M1623" t="s">
        <v>1375</v>
      </c>
      <c r="P1623" t="s">
        <v>1371</v>
      </c>
      <c r="Q1623" t="s">
        <v>1372</v>
      </c>
      <c r="R1623" t="str">
        <f>IFERROR(VLOOKUP(C1623,'SAU Lookup'!A:B,2,FALSE),"N")</f>
        <v>N</v>
      </c>
      <c r="S1623" t="str">
        <f>IFERROR(VLOOKUP(C1623,'SAU Lookup'!A:A,1,FALSE),S1622)</f>
        <v>63 Wilton SAU Office</v>
      </c>
      <c r="T1623" t="str">
        <f t="shared" si="225"/>
        <v>57 School Road</v>
      </c>
      <c r="U1623" t="str">
        <f t="shared" si="226"/>
        <v>Wilton</v>
      </c>
      <c r="V1623" t="str">
        <f t="shared" si="227"/>
        <v>03086</v>
      </c>
      <c r="W1623" t="str">
        <f t="shared" si="228"/>
        <v/>
      </c>
      <c r="X1623" t="str">
        <f t="shared" si="229"/>
        <v/>
      </c>
      <c r="Y1623" t="str">
        <f t="shared" si="230"/>
        <v/>
      </c>
      <c r="Z1623" t="str">
        <f t="shared" si="231"/>
        <v/>
      </c>
      <c r="AA1623" t="str">
        <f t="shared" si="232"/>
        <v/>
      </c>
      <c r="AB1623" t="str">
        <f t="shared" si="233"/>
        <v/>
      </c>
    </row>
    <row r="1624" spans="3:28" x14ac:dyDescent="0.2">
      <c r="C1624" t="s">
        <v>22</v>
      </c>
      <c r="J1624" t="s">
        <v>23</v>
      </c>
      <c r="L1624" t="s">
        <v>24</v>
      </c>
      <c r="M1624" t="s">
        <v>25</v>
      </c>
      <c r="P1624" t="s">
        <v>26</v>
      </c>
      <c r="R1624" t="str">
        <f>IFERROR(VLOOKUP(C1624,'SAU Lookup'!A:B,2,FALSE),"N")</f>
        <v>N</v>
      </c>
      <c r="S1624" t="str">
        <f>IFERROR(VLOOKUP(C1624,'SAU Lookup'!A:A,1,FALSE),S1623)</f>
        <v>63 Wilton SAU Office</v>
      </c>
      <c r="T1624" t="str">
        <f t="shared" si="225"/>
        <v>57 School Road</v>
      </c>
      <c r="U1624" t="str">
        <f t="shared" si="226"/>
        <v>Wilton</v>
      </c>
      <c r="V1624" t="str">
        <f t="shared" si="227"/>
        <v>03086</v>
      </c>
      <c r="W1624" t="str">
        <f t="shared" si="228"/>
        <v/>
      </c>
      <c r="X1624" t="str">
        <f t="shared" si="229"/>
        <v/>
      </c>
      <c r="Y1624" t="str">
        <f t="shared" si="230"/>
        <v/>
      </c>
      <c r="Z1624" t="str">
        <f t="shared" si="231"/>
        <v/>
      </c>
      <c r="AA1624" t="str">
        <f t="shared" si="232"/>
        <v/>
      </c>
      <c r="AB1624" t="str">
        <f t="shared" si="233"/>
        <v/>
      </c>
    </row>
    <row r="1625" spans="3:28" x14ac:dyDescent="0.2">
      <c r="C1625" t="s">
        <v>27</v>
      </c>
      <c r="R1625" t="str">
        <f>IFERROR(VLOOKUP(C1625,'SAU Lookup'!A:B,2,FALSE),"N")</f>
        <v>N</v>
      </c>
      <c r="S1625" t="str">
        <f>IFERROR(VLOOKUP(C1625,'SAU Lookup'!A:A,1,FALSE),S1624)</f>
        <v>63 Wilton SAU Office</v>
      </c>
      <c r="T1625" t="str">
        <f t="shared" si="225"/>
        <v>57 School Road</v>
      </c>
      <c r="U1625" t="str">
        <f t="shared" si="226"/>
        <v>Wilton</v>
      </c>
      <c r="V1625" t="str">
        <f t="shared" si="227"/>
        <v>03086</v>
      </c>
      <c r="W1625" t="str">
        <f t="shared" si="228"/>
        <v/>
      </c>
      <c r="X1625" t="str">
        <f t="shared" si="229"/>
        <v/>
      </c>
      <c r="Y1625" t="str">
        <f t="shared" si="230"/>
        <v/>
      </c>
      <c r="Z1625" t="str">
        <f t="shared" si="231"/>
        <v/>
      </c>
      <c r="AA1625" t="str">
        <f t="shared" si="232"/>
        <v/>
      </c>
      <c r="AB1625" t="str">
        <f t="shared" si="233"/>
        <v/>
      </c>
    </row>
    <row r="1626" spans="3:28" x14ac:dyDescent="0.2">
      <c r="C1626" t="s">
        <v>28</v>
      </c>
      <c r="R1626" t="str">
        <f>IFERROR(VLOOKUP(C1626,'SAU Lookup'!A:B,2,FALSE),"N")</f>
        <v>N</v>
      </c>
      <c r="S1626" t="str">
        <f>IFERROR(VLOOKUP(C1626,'SAU Lookup'!A:A,1,FALSE),S1625)</f>
        <v>63 Wilton SAU Office</v>
      </c>
      <c r="T1626" t="str">
        <f t="shared" si="225"/>
        <v>57 School Road</v>
      </c>
      <c r="U1626" t="str">
        <f t="shared" si="226"/>
        <v>Wilton</v>
      </c>
      <c r="V1626" t="str">
        <f t="shared" si="227"/>
        <v>03086</v>
      </c>
      <c r="W1626" t="str">
        <f t="shared" si="228"/>
        <v>Lyndeborough Central School</v>
      </c>
      <c r="X1626" t="str">
        <f t="shared" si="229"/>
        <v>192 Forest Road</v>
      </c>
      <c r="Y1626" t="str">
        <f t="shared" si="230"/>
        <v>Wilton</v>
      </c>
      <c r="Z1626" t="str">
        <f t="shared" si="231"/>
        <v>03086</v>
      </c>
      <c r="AA1626" t="str">
        <f t="shared" si="232"/>
        <v xml:space="preserve">Open: M Tu W Th F </v>
      </c>
      <c r="AB1626" t="str">
        <f t="shared" si="233"/>
        <v xml:space="preserve">Serving: Br Lun </v>
      </c>
    </row>
    <row r="1627" spans="3:28" x14ac:dyDescent="0.2">
      <c r="C1627" t="s">
        <v>1376</v>
      </c>
      <c r="J1627" t="s">
        <v>1368</v>
      </c>
      <c r="L1627" t="s">
        <v>1374</v>
      </c>
      <c r="M1627" t="s">
        <v>1377</v>
      </c>
      <c r="P1627" t="s">
        <v>1371</v>
      </c>
      <c r="Q1627" t="s">
        <v>1372</v>
      </c>
      <c r="R1627" t="str">
        <f>IFERROR(VLOOKUP(C1627,'SAU Lookup'!A:B,2,FALSE),"N")</f>
        <v>N</v>
      </c>
      <c r="S1627" t="str">
        <f>IFERROR(VLOOKUP(C1627,'SAU Lookup'!A:A,1,FALSE),S1626)</f>
        <v>63 Wilton SAU Office</v>
      </c>
      <c r="T1627" t="str">
        <f t="shared" si="225"/>
        <v>57 School Road</v>
      </c>
      <c r="U1627" t="str">
        <f t="shared" si="226"/>
        <v>Wilton</v>
      </c>
      <c r="V1627" t="str">
        <f t="shared" si="227"/>
        <v>03086</v>
      </c>
      <c r="W1627" t="str">
        <f t="shared" si="228"/>
        <v/>
      </c>
      <c r="X1627" t="str">
        <f t="shared" si="229"/>
        <v/>
      </c>
      <c r="Y1627" t="str">
        <f t="shared" si="230"/>
        <v/>
      </c>
      <c r="Z1627" t="str">
        <f t="shared" si="231"/>
        <v/>
      </c>
      <c r="AA1627" t="str">
        <f t="shared" si="232"/>
        <v/>
      </c>
      <c r="AB1627" t="str">
        <f t="shared" si="233"/>
        <v/>
      </c>
    </row>
    <row r="1628" spans="3:28" x14ac:dyDescent="0.2">
      <c r="C1628" t="s">
        <v>22</v>
      </c>
      <c r="J1628" t="s">
        <v>23</v>
      </c>
      <c r="L1628" t="s">
        <v>24</v>
      </c>
      <c r="M1628" t="s">
        <v>25</v>
      </c>
      <c r="P1628" t="s">
        <v>26</v>
      </c>
      <c r="R1628" t="str">
        <f>IFERROR(VLOOKUP(C1628,'SAU Lookup'!A:B,2,FALSE),"N")</f>
        <v>N</v>
      </c>
      <c r="S1628" t="str">
        <f>IFERROR(VLOOKUP(C1628,'SAU Lookup'!A:A,1,FALSE),S1627)</f>
        <v>63 Wilton SAU Office</v>
      </c>
      <c r="T1628" t="str">
        <f t="shared" si="225"/>
        <v>57 School Road</v>
      </c>
      <c r="U1628" t="str">
        <f t="shared" si="226"/>
        <v>Wilton</v>
      </c>
      <c r="V1628" t="str">
        <f t="shared" si="227"/>
        <v>03086</v>
      </c>
      <c r="W1628" t="str">
        <f t="shared" si="228"/>
        <v/>
      </c>
      <c r="X1628" t="str">
        <f t="shared" si="229"/>
        <v/>
      </c>
      <c r="Y1628" t="str">
        <f t="shared" si="230"/>
        <v/>
      </c>
      <c r="Z1628" t="str">
        <f t="shared" si="231"/>
        <v/>
      </c>
      <c r="AA1628" t="str">
        <f t="shared" si="232"/>
        <v/>
      </c>
      <c r="AB1628" t="str">
        <f t="shared" si="233"/>
        <v/>
      </c>
    </row>
    <row r="1629" spans="3:28" x14ac:dyDescent="0.2">
      <c r="C1629" t="s">
        <v>27</v>
      </c>
      <c r="R1629" t="str">
        <f>IFERROR(VLOOKUP(C1629,'SAU Lookup'!A:B,2,FALSE),"N")</f>
        <v>N</v>
      </c>
      <c r="S1629" t="str">
        <f>IFERROR(VLOOKUP(C1629,'SAU Lookup'!A:A,1,FALSE),S1628)</f>
        <v>63 Wilton SAU Office</v>
      </c>
      <c r="T1629" t="str">
        <f t="shared" si="225"/>
        <v>57 School Road</v>
      </c>
      <c r="U1629" t="str">
        <f t="shared" si="226"/>
        <v>Wilton</v>
      </c>
      <c r="V1629" t="str">
        <f t="shared" si="227"/>
        <v>03086</v>
      </c>
      <c r="W1629" t="str">
        <f t="shared" si="228"/>
        <v/>
      </c>
      <c r="X1629" t="str">
        <f t="shared" si="229"/>
        <v/>
      </c>
      <c r="Y1629" t="str">
        <f t="shared" si="230"/>
        <v/>
      </c>
      <c r="Z1629" t="str">
        <f t="shared" si="231"/>
        <v/>
      </c>
      <c r="AA1629" t="str">
        <f t="shared" si="232"/>
        <v/>
      </c>
      <c r="AB1629" t="str">
        <f t="shared" si="233"/>
        <v/>
      </c>
    </row>
    <row r="1630" spans="3:28" x14ac:dyDescent="0.2">
      <c r="C1630" t="s">
        <v>28</v>
      </c>
      <c r="R1630" t="str">
        <f>IFERROR(VLOOKUP(C1630,'SAU Lookup'!A:B,2,FALSE),"N")</f>
        <v>N</v>
      </c>
      <c r="S1630" t="str">
        <f>IFERROR(VLOOKUP(C1630,'SAU Lookup'!A:A,1,FALSE),S1629)</f>
        <v>63 Wilton SAU Office</v>
      </c>
      <c r="T1630" t="str">
        <f t="shared" si="225"/>
        <v>57 School Road</v>
      </c>
      <c r="U1630" t="str">
        <f t="shared" si="226"/>
        <v>Wilton</v>
      </c>
      <c r="V1630" t="str">
        <f t="shared" si="227"/>
        <v>03086</v>
      </c>
      <c r="W1630" t="str">
        <f t="shared" si="228"/>
        <v>Wilton-Lyndeboro Senior High School</v>
      </c>
      <c r="X1630" t="str">
        <f t="shared" si="229"/>
        <v>57 School Road</v>
      </c>
      <c r="Y1630" t="str">
        <f t="shared" si="230"/>
        <v>Wilton</v>
      </c>
      <c r="Z1630" t="str">
        <f t="shared" si="231"/>
        <v>03086</v>
      </c>
      <c r="AA1630" t="str">
        <f t="shared" si="232"/>
        <v xml:space="preserve">Open: M Tu W Th F </v>
      </c>
      <c r="AB1630" t="str">
        <f t="shared" si="233"/>
        <v xml:space="preserve">Serving: Br Lun </v>
      </c>
    </row>
    <row r="1631" spans="3:28" x14ac:dyDescent="0.2">
      <c r="C1631" t="s">
        <v>1378</v>
      </c>
      <c r="J1631" t="s">
        <v>1368</v>
      </c>
      <c r="L1631" t="s">
        <v>1374</v>
      </c>
      <c r="M1631" t="s">
        <v>1370</v>
      </c>
      <c r="P1631" t="s">
        <v>1371</v>
      </c>
      <c r="Q1631" t="s">
        <v>1372</v>
      </c>
      <c r="R1631" t="str">
        <f>IFERROR(VLOOKUP(C1631,'SAU Lookup'!A:B,2,FALSE),"N")</f>
        <v>N</v>
      </c>
      <c r="S1631" t="str">
        <f>IFERROR(VLOOKUP(C1631,'SAU Lookup'!A:A,1,FALSE),S1630)</f>
        <v>63 Wilton SAU Office</v>
      </c>
      <c r="T1631" t="str">
        <f t="shared" si="225"/>
        <v>57 School Road</v>
      </c>
      <c r="U1631" t="str">
        <f t="shared" si="226"/>
        <v>Wilton</v>
      </c>
      <c r="V1631" t="str">
        <f t="shared" si="227"/>
        <v>03086</v>
      </c>
      <c r="W1631" t="str">
        <f t="shared" si="228"/>
        <v/>
      </c>
      <c r="X1631" t="str">
        <f t="shared" si="229"/>
        <v/>
      </c>
      <c r="Y1631" t="str">
        <f t="shared" si="230"/>
        <v/>
      </c>
      <c r="Z1631" t="str">
        <f t="shared" si="231"/>
        <v/>
      </c>
      <c r="AA1631" t="str">
        <f t="shared" si="232"/>
        <v/>
      </c>
      <c r="AB1631" t="str">
        <f t="shared" si="233"/>
        <v/>
      </c>
    </row>
    <row r="1632" spans="3:28" x14ac:dyDescent="0.2">
      <c r="C1632" t="s">
        <v>22</v>
      </c>
      <c r="J1632" t="s">
        <v>23</v>
      </c>
      <c r="L1632" t="s">
        <v>24</v>
      </c>
      <c r="M1632" t="s">
        <v>25</v>
      </c>
      <c r="P1632" t="s">
        <v>26</v>
      </c>
      <c r="R1632" t="str">
        <f>IFERROR(VLOOKUP(C1632,'SAU Lookup'!A:B,2,FALSE),"N")</f>
        <v>N</v>
      </c>
      <c r="S1632" t="str">
        <f>IFERROR(VLOOKUP(C1632,'SAU Lookup'!A:A,1,FALSE),S1631)</f>
        <v>63 Wilton SAU Office</v>
      </c>
      <c r="T1632" t="str">
        <f t="shared" si="225"/>
        <v>57 School Road</v>
      </c>
      <c r="U1632" t="str">
        <f t="shared" si="226"/>
        <v>Wilton</v>
      </c>
      <c r="V1632" t="str">
        <f t="shared" si="227"/>
        <v>03086</v>
      </c>
      <c r="W1632" t="str">
        <f t="shared" si="228"/>
        <v/>
      </c>
      <c r="X1632" t="str">
        <f t="shared" si="229"/>
        <v/>
      </c>
      <c r="Y1632" t="str">
        <f t="shared" si="230"/>
        <v/>
      </c>
      <c r="Z1632" t="str">
        <f t="shared" si="231"/>
        <v/>
      </c>
      <c r="AA1632" t="str">
        <f t="shared" si="232"/>
        <v/>
      </c>
      <c r="AB1632" t="str">
        <f t="shared" si="233"/>
        <v/>
      </c>
    </row>
    <row r="1633" spans="3:28" x14ac:dyDescent="0.2">
      <c r="C1633" t="s">
        <v>27</v>
      </c>
      <c r="R1633" t="str">
        <f>IFERROR(VLOOKUP(C1633,'SAU Lookup'!A:B,2,FALSE),"N")</f>
        <v>N</v>
      </c>
      <c r="S1633" t="str">
        <f>IFERROR(VLOOKUP(C1633,'SAU Lookup'!A:A,1,FALSE),S1632)</f>
        <v>63 Wilton SAU Office</v>
      </c>
      <c r="T1633" t="str">
        <f t="shared" si="225"/>
        <v>57 School Road</v>
      </c>
      <c r="U1633" t="str">
        <f t="shared" si="226"/>
        <v>Wilton</v>
      </c>
      <c r="V1633" t="str">
        <f t="shared" si="227"/>
        <v>03086</v>
      </c>
      <c r="W1633" t="str">
        <f t="shared" si="228"/>
        <v/>
      </c>
      <c r="X1633" t="str">
        <f t="shared" si="229"/>
        <v/>
      </c>
      <c r="Y1633" t="str">
        <f t="shared" si="230"/>
        <v/>
      </c>
      <c r="Z1633" t="str">
        <f t="shared" si="231"/>
        <v/>
      </c>
      <c r="AA1633" t="str">
        <f t="shared" si="232"/>
        <v/>
      </c>
      <c r="AB1633" t="str">
        <f t="shared" si="233"/>
        <v/>
      </c>
    </row>
    <row r="1634" spans="3:28" x14ac:dyDescent="0.2">
      <c r="C1634" t="s">
        <v>28</v>
      </c>
      <c r="R1634" t="str">
        <f>IFERROR(VLOOKUP(C1634,'SAU Lookup'!A:B,2,FALSE),"N")</f>
        <v>N</v>
      </c>
      <c r="S1634" t="str">
        <f>IFERROR(VLOOKUP(C1634,'SAU Lookup'!A:A,1,FALSE),S1633)</f>
        <v>63 Wilton SAU Office</v>
      </c>
      <c r="T1634" t="str">
        <f t="shared" si="225"/>
        <v>57 School Road</v>
      </c>
      <c r="U1634" t="str">
        <f t="shared" si="226"/>
        <v>Wilton</v>
      </c>
      <c r="V1634" t="str">
        <f t="shared" si="227"/>
        <v>03086</v>
      </c>
      <c r="W1634" t="str">
        <f t="shared" si="228"/>
        <v/>
      </c>
      <c r="X1634" t="str">
        <f t="shared" si="229"/>
        <v/>
      </c>
      <c r="Y1634" t="str">
        <f t="shared" si="230"/>
        <v/>
      </c>
      <c r="Z1634" t="str">
        <f t="shared" si="231"/>
        <v/>
      </c>
      <c r="AA1634" t="str">
        <f t="shared" si="232"/>
        <v/>
      </c>
      <c r="AB1634" t="str">
        <f t="shared" si="233"/>
        <v/>
      </c>
    </row>
    <row r="1635" spans="3:28" x14ac:dyDescent="0.2">
      <c r="C1635" t="s">
        <v>1379</v>
      </c>
      <c r="J1635" t="s">
        <v>1380</v>
      </c>
      <c r="L1635" t="s">
        <v>1381</v>
      </c>
      <c r="M1635" t="s">
        <v>936</v>
      </c>
      <c r="P1635" t="s">
        <v>1382</v>
      </c>
      <c r="Q1635" t="s">
        <v>1383</v>
      </c>
      <c r="R1635" t="str">
        <f>IFERROR(VLOOKUP(C1635,'SAU Lookup'!A:B,2,FALSE),"N")</f>
        <v>Y</v>
      </c>
      <c r="S1635" t="str">
        <f>IFERROR(VLOOKUP(C1635,'SAU Lookup'!A:A,1,FALSE),S1634)</f>
        <v>64 Milton SAU Office</v>
      </c>
      <c r="T1635" t="str">
        <f t="shared" si="225"/>
        <v>20 School St.</v>
      </c>
      <c r="U1635" t="str">
        <f t="shared" si="226"/>
        <v>Milton</v>
      </c>
      <c r="V1635" t="str">
        <f t="shared" si="227"/>
        <v>03851</v>
      </c>
      <c r="W1635" t="str">
        <f t="shared" si="228"/>
        <v>Milton Elementary School</v>
      </c>
      <c r="X1635" t="str">
        <f t="shared" si="229"/>
        <v>8 School St.</v>
      </c>
      <c r="Y1635" t="str">
        <f t="shared" si="230"/>
        <v>Milton</v>
      </c>
      <c r="Z1635" t="str">
        <f t="shared" si="231"/>
        <v>03851</v>
      </c>
      <c r="AA1635" t="str">
        <f t="shared" si="232"/>
        <v xml:space="preserve">Open: M Tu W Th F </v>
      </c>
      <c r="AB1635" t="str">
        <f t="shared" si="233"/>
        <v xml:space="preserve">Serving: Br Lun </v>
      </c>
    </row>
    <row r="1636" spans="3:28" x14ac:dyDescent="0.2">
      <c r="C1636" t="s">
        <v>1384</v>
      </c>
      <c r="J1636" t="s">
        <v>1385</v>
      </c>
      <c r="L1636" t="s">
        <v>1386</v>
      </c>
      <c r="M1636" t="s">
        <v>1387</v>
      </c>
      <c r="P1636" t="s">
        <v>1382</v>
      </c>
      <c r="Q1636" t="s">
        <v>1383</v>
      </c>
      <c r="R1636" t="str">
        <f>IFERROR(VLOOKUP(C1636,'SAU Lookup'!A:B,2,FALSE),"N")</f>
        <v>N</v>
      </c>
      <c r="S1636" t="str">
        <f>IFERROR(VLOOKUP(C1636,'SAU Lookup'!A:A,1,FALSE),S1635)</f>
        <v>64 Milton SAU Office</v>
      </c>
      <c r="T1636" t="str">
        <f t="shared" si="225"/>
        <v>20 School St.</v>
      </c>
      <c r="U1636" t="str">
        <f t="shared" si="226"/>
        <v>Milton</v>
      </c>
      <c r="V1636" t="str">
        <f t="shared" si="227"/>
        <v>03851</v>
      </c>
      <c r="W1636" t="str">
        <f t="shared" si="228"/>
        <v/>
      </c>
      <c r="X1636" t="str">
        <f t="shared" si="229"/>
        <v/>
      </c>
      <c r="Y1636" t="str">
        <f t="shared" si="230"/>
        <v/>
      </c>
      <c r="Z1636" t="str">
        <f t="shared" si="231"/>
        <v/>
      </c>
      <c r="AA1636" t="str">
        <f t="shared" si="232"/>
        <v/>
      </c>
      <c r="AB1636" t="str">
        <f t="shared" si="233"/>
        <v/>
      </c>
    </row>
    <row r="1637" spans="3:28" x14ac:dyDescent="0.2">
      <c r="C1637" t="s">
        <v>22</v>
      </c>
      <c r="J1637" t="s">
        <v>23</v>
      </c>
      <c r="L1637" t="s">
        <v>24</v>
      </c>
      <c r="M1637" t="s">
        <v>25</v>
      </c>
      <c r="P1637" t="s">
        <v>26</v>
      </c>
      <c r="R1637" t="str">
        <f>IFERROR(VLOOKUP(C1637,'SAU Lookup'!A:B,2,FALSE),"N")</f>
        <v>N</v>
      </c>
      <c r="S1637" t="str">
        <f>IFERROR(VLOOKUP(C1637,'SAU Lookup'!A:A,1,FALSE),S1636)</f>
        <v>64 Milton SAU Office</v>
      </c>
      <c r="T1637" t="str">
        <f t="shared" si="225"/>
        <v>20 School St.</v>
      </c>
      <c r="U1637" t="str">
        <f t="shared" si="226"/>
        <v>Milton</v>
      </c>
      <c r="V1637" t="str">
        <f t="shared" si="227"/>
        <v>03851</v>
      </c>
      <c r="W1637" t="str">
        <f t="shared" si="228"/>
        <v/>
      </c>
      <c r="X1637" t="str">
        <f t="shared" si="229"/>
        <v/>
      </c>
      <c r="Y1637" t="str">
        <f t="shared" si="230"/>
        <v/>
      </c>
      <c r="Z1637" t="str">
        <f t="shared" si="231"/>
        <v/>
      </c>
      <c r="AA1637" t="str">
        <f t="shared" si="232"/>
        <v/>
      </c>
      <c r="AB1637" t="str">
        <f t="shared" si="233"/>
        <v/>
      </c>
    </row>
    <row r="1638" spans="3:28" x14ac:dyDescent="0.2">
      <c r="C1638" t="s">
        <v>27</v>
      </c>
      <c r="R1638" t="str">
        <f>IFERROR(VLOOKUP(C1638,'SAU Lookup'!A:B,2,FALSE),"N")</f>
        <v>N</v>
      </c>
      <c r="S1638" t="str">
        <f>IFERROR(VLOOKUP(C1638,'SAU Lookup'!A:A,1,FALSE),S1637)</f>
        <v>64 Milton SAU Office</v>
      </c>
      <c r="T1638" t="str">
        <f t="shared" si="225"/>
        <v>20 School St.</v>
      </c>
      <c r="U1638" t="str">
        <f t="shared" si="226"/>
        <v>Milton</v>
      </c>
      <c r="V1638" t="str">
        <f t="shared" si="227"/>
        <v>03851</v>
      </c>
      <c r="W1638" t="str">
        <f t="shared" si="228"/>
        <v/>
      </c>
      <c r="X1638" t="str">
        <f t="shared" si="229"/>
        <v/>
      </c>
      <c r="Y1638" t="str">
        <f t="shared" si="230"/>
        <v/>
      </c>
      <c r="Z1638" t="str">
        <f t="shared" si="231"/>
        <v/>
      </c>
      <c r="AA1638" t="str">
        <f t="shared" si="232"/>
        <v/>
      </c>
      <c r="AB1638" t="str">
        <f t="shared" si="233"/>
        <v/>
      </c>
    </row>
    <row r="1639" spans="3:28" x14ac:dyDescent="0.2">
      <c r="C1639" t="s">
        <v>28</v>
      </c>
      <c r="R1639" t="str">
        <f>IFERROR(VLOOKUP(C1639,'SAU Lookup'!A:B,2,FALSE),"N")</f>
        <v>N</v>
      </c>
      <c r="S1639" t="str">
        <f>IFERROR(VLOOKUP(C1639,'SAU Lookup'!A:A,1,FALSE),S1638)</f>
        <v>64 Milton SAU Office</v>
      </c>
      <c r="T1639" t="str">
        <f t="shared" si="225"/>
        <v>20 School St.</v>
      </c>
      <c r="U1639" t="str">
        <f t="shared" si="226"/>
        <v>Milton</v>
      </c>
      <c r="V1639" t="str">
        <f t="shared" si="227"/>
        <v>03851</v>
      </c>
      <c r="W1639" t="str">
        <f t="shared" si="228"/>
        <v>Milton Elementary School</v>
      </c>
      <c r="X1639" t="str">
        <f t="shared" si="229"/>
        <v>8 School St.</v>
      </c>
      <c r="Y1639" t="str">
        <f t="shared" si="230"/>
        <v>Milton</v>
      </c>
      <c r="Z1639" t="str">
        <f t="shared" si="231"/>
        <v>03851</v>
      </c>
      <c r="AA1639" t="str">
        <f t="shared" si="232"/>
        <v xml:space="preserve">Open: M Tu W Th F </v>
      </c>
      <c r="AB1639" t="str">
        <f t="shared" si="233"/>
        <v xml:space="preserve">Serving: Br Lun </v>
      </c>
    </row>
    <row r="1640" spans="3:28" x14ac:dyDescent="0.2">
      <c r="C1640" t="s">
        <v>1384</v>
      </c>
      <c r="J1640" t="s">
        <v>1385</v>
      </c>
      <c r="L1640" t="s">
        <v>1388</v>
      </c>
      <c r="M1640" t="s">
        <v>1387</v>
      </c>
      <c r="P1640" t="s">
        <v>1382</v>
      </c>
      <c r="Q1640" t="s">
        <v>1383</v>
      </c>
      <c r="R1640" t="str">
        <f>IFERROR(VLOOKUP(C1640,'SAU Lookup'!A:B,2,FALSE),"N")</f>
        <v>N</v>
      </c>
      <c r="S1640" t="str">
        <f>IFERROR(VLOOKUP(C1640,'SAU Lookup'!A:A,1,FALSE),S1639)</f>
        <v>64 Milton SAU Office</v>
      </c>
      <c r="T1640" t="str">
        <f t="shared" si="225"/>
        <v>20 School St.</v>
      </c>
      <c r="U1640" t="str">
        <f t="shared" si="226"/>
        <v>Milton</v>
      </c>
      <c r="V1640" t="str">
        <f t="shared" si="227"/>
        <v>03851</v>
      </c>
      <c r="W1640" t="str">
        <f t="shared" si="228"/>
        <v/>
      </c>
      <c r="X1640" t="str">
        <f t="shared" si="229"/>
        <v/>
      </c>
      <c r="Y1640" t="str">
        <f t="shared" si="230"/>
        <v/>
      </c>
      <c r="Z1640" t="str">
        <f t="shared" si="231"/>
        <v/>
      </c>
      <c r="AA1640" t="str">
        <f t="shared" si="232"/>
        <v/>
      </c>
      <c r="AB1640" t="str">
        <f t="shared" si="233"/>
        <v/>
      </c>
    </row>
    <row r="1641" spans="3:28" x14ac:dyDescent="0.2">
      <c r="C1641" t="s">
        <v>22</v>
      </c>
      <c r="J1641" t="s">
        <v>23</v>
      </c>
      <c r="L1641" t="s">
        <v>24</v>
      </c>
      <c r="M1641" t="s">
        <v>25</v>
      </c>
      <c r="P1641" t="s">
        <v>26</v>
      </c>
      <c r="R1641" t="str">
        <f>IFERROR(VLOOKUP(C1641,'SAU Lookup'!A:B,2,FALSE),"N")</f>
        <v>N</v>
      </c>
      <c r="S1641" t="str">
        <f>IFERROR(VLOOKUP(C1641,'SAU Lookup'!A:A,1,FALSE),S1640)</f>
        <v>64 Milton SAU Office</v>
      </c>
      <c r="T1641" t="str">
        <f t="shared" si="225"/>
        <v>20 School St.</v>
      </c>
      <c r="U1641" t="str">
        <f t="shared" si="226"/>
        <v>Milton</v>
      </c>
      <c r="V1641" t="str">
        <f t="shared" si="227"/>
        <v>03851</v>
      </c>
      <c r="W1641" t="str">
        <f t="shared" si="228"/>
        <v/>
      </c>
      <c r="X1641" t="str">
        <f t="shared" si="229"/>
        <v/>
      </c>
      <c r="Y1641" t="str">
        <f t="shared" si="230"/>
        <v/>
      </c>
      <c r="Z1641" t="str">
        <f t="shared" si="231"/>
        <v/>
      </c>
      <c r="AA1641" t="str">
        <f t="shared" si="232"/>
        <v/>
      </c>
      <c r="AB1641" t="str">
        <f t="shared" si="233"/>
        <v/>
      </c>
    </row>
    <row r="1642" spans="3:28" x14ac:dyDescent="0.2">
      <c r="C1642" t="s">
        <v>27</v>
      </c>
      <c r="R1642" t="str">
        <f>IFERROR(VLOOKUP(C1642,'SAU Lookup'!A:B,2,FALSE),"N")</f>
        <v>N</v>
      </c>
      <c r="S1642" t="str">
        <f>IFERROR(VLOOKUP(C1642,'SAU Lookup'!A:A,1,FALSE),S1641)</f>
        <v>64 Milton SAU Office</v>
      </c>
      <c r="T1642" t="str">
        <f t="shared" si="225"/>
        <v>20 School St.</v>
      </c>
      <c r="U1642" t="str">
        <f t="shared" si="226"/>
        <v>Milton</v>
      </c>
      <c r="V1642" t="str">
        <f t="shared" si="227"/>
        <v>03851</v>
      </c>
      <c r="W1642" t="str">
        <f t="shared" si="228"/>
        <v/>
      </c>
      <c r="X1642" t="str">
        <f t="shared" si="229"/>
        <v/>
      </c>
      <c r="Y1642" t="str">
        <f t="shared" si="230"/>
        <v/>
      </c>
      <c r="Z1642" t="str">
        <f t="shared" si="231"/>
        <v/>
      </c>
      <c r="AA1642" t="str">
        <f t="shared" si="232"/>
        <v/>
      </c>
      <c r="AB1642" t="str">
        <f t="shared" si="233"/>
        <v/>
      </c>
    </row>
    <row r="1643" spans="3:28" x14ac:dyDescent="0.2">
      <c r="C1643" t="s">
        <v>28</v>
      </c>
      <c r="R1643" t="str">
        <f>IFERROR(VLOOKUP(C1643,'SAU Lookup'!A:B,2,FALSE),"N")</f>
        <v>N</v>
      </c>
      <c r="S1643" t="str">
        <f>IFERROR(VLOOKUP(C1643,'SAU Lookup'!A:A,1,FALSE),S1642)</f>
        <v>64 Milton SAU Office</v>
      </c>
      <c r="T1643" t="str">
        <f t="shared" si="225"/>
        <v>20 School St.</v>
      </c>
      <c r="U1643" t="str">
        <f t="shared" si="226"/>
        <v>Milton</v>
      </c>
      <c r="V1643" t="str">
        <f t="shared" si="227"/>
        <v>03851</v>
      </c>
      <c r="W1643" t="str">
        <f t="shared" si="228"/>
        <v>Nute High School</v>
      </c>
      <c r="X1643" t="str">
        <f t="shared" si="229"/>
        <v>22 Elm St.</v>
      </c>
      <c r="Y1643" t="str">
        <f t="shared" si="230"/>
        <v>Milton</v>
      </c>
      <c r="Z1643" t="str">
        <f t="shared" si="231"/>
        <v>03851</v>
      </c>
      <c r="AA1643" t="str">
        <f t="shared" si="232"/>
        <v xml:space="preserve">Open: M Tu W Th F </v>
      </c>
      <c r="AB1643" t="str">
        <f t="shared" si="233"/>
        <v xml:space="preserve">Serving: Br Lun </v>
      </c>
    </row>
    <row r="1644" spans="3:28" x14ac:dyDescent="0.2">
      <c r="C1644" t="s">
        <v>1389</v>
      </c>
      <c r="J1644" t="s">
        <v>1385</v>
      </c>
      <c r="L1644" t="s">
        <v>1386</v>
      </c>
      <c r="M1644" t="s">
        <v>1390</v>
      </c>
      <c r="P1644" t="s">
        <v>1382</v>
      </c>
      <c r="Q1644" t="s">
        <v>1383</v>
      </c>
      <c r="R1644" t="str">
        <f>IFERROR(VLOOKUP(C1644,'SAU Lookup'!A:B,2,FALSE),"N")</f>
        <v>N</v>
      </c>
      <c r="S1644" t="str">
        <f>IFERROR(VLOOKUP(C1644,'SAU Lookup'!A:A,1,FALSE),S1643)</f>
        <v>64 Milton SAU Office</v>
      </c>
      <c r="T1644" t="str">
        <f t="shared" si="225"/>
        <v>20 School St.</v>
      </c>
      <c r="U1644" t="str">
        <f t="shared" si="226"/>
        <v>Milton</v>
      </c>
      <c r="V1644" t="str">
        <f t="shared" si="227"/>
        <v>03851</v>
      </c>
      <c r="W1644" t="str">
        <f t="shared" si="228"/>
        <v/>
      </c>
      <c r="X1644" t="str">
        <f t="shared" si="229"/>
        <v/>
      </c>
      <c r="Y1644" t="str">
        <f t="shared" si="230"/>
        <v/>
      </c>
      <c r="Z1644" t="str">
        <f t="shared" si="231"/>
        <v/>
      </c>
      <c r="AA1644" t="str">
        <f t="shared" si="232"/>
        <v/>
      </c>
      <c r="AB1644" t="str">
        <f t="shared" si="233"/>
        <v/>
      </c>
    </row>
    <row r="1645" spans="3:28" x14ac:dyDescent="0.2">
      <c r="C1645" t="s">
        <v>22</v>
      </c>
      <c r="J1645" t="s">
        <v>23</v>
      </c>
      <c r="L1645" t="s">
        <v>24</v>
      </c>
      <c r="M1645" t="s">
        <v>25</v>
      </c>
      <c r="P1645" t="s">
        <v>26</v>
      </c>
      <c r="R1645" t="str">
        <f>IFERROR(VLOOKUP(C1645,'SAU Lookup'!A:B,2,FALSE),"N")</f>
        <v>N</v>
      </c>
      <c r="S1645" t="str">
        <f>IFERROR(VLOOKUP(C1645,'SAU Lookup'!A:A,1,FALSE),S1644)</f>
        <v>64 Milton SAU Office</v>
      </c>
      <c r="T1645" t="str">
        <f t="shared" si="225"/>
        <v>20 School St.</v>
      </c>
      <c r="U1645" t="str">
        <f t="shared" si="226"/>
        <v>Milton</v>
      </c>
      <c r="V1645" t="str">
        <f t="shared" si="227"/>
        <v>03851</v>
      </c>
      <c r="W1645" t="str">
        <f t="shared" si="228"/>
        <v/>
      </c>
      <c r="X1645" t="str">
        <f t="shared" si="229"/>
        <v/>
      </c>
      <c r="Y1645" t="str">
        <f t="shared" si="230"/>
        <v/>
      </c>
      <c r="Z1645" t="str">
        <f t="shared" si="231"/>
        <v/>
      </c>
      <c r="AA1645" t="str">
        <f t="shared" si="232"/>
        <v/>
      </c>
      <c r="AB1645" t="str">
        <f t="shared" si="233"/>
        <v/>
      </c>
    </row>
    <row r="1646" spans="3:28" x14ac:dyDescent="0.2">
      <c r="C1646" t="s">
        <v>27</v>
      </c>
      <c r="R1646" t="str">
        <f>IFERROR(VLOOKUP(C1646,'SAU Lookup'!A:B,2,FALSE),"N")</f>
        <v>N</v>
      </c>
      <c r="S1646" t="str">
        <f>IFERROR(VLOOKUP(C1646,'SAU Lookup'!A:A,1,FALSE),S1645)</f>
        <v>64 Milton SAU Office</v>
      </c>
      <c r="T1646" t="str">
        <f t="shared" si="225"/>
        <v>20 School St.</v>
      </c>
      <c r="U1646" t="str">
        <f t="shared" si="226"/>
        <v>Milton</v>
      </c>
      <c r="V1646" t="str">
        <f t="shared" si="227"/>
        <v>03851</v>
      </c>
      <c r="W1646" t="str">
        <f t="shared" si="228"/>
        <v/>
      </c>
      <c r="X1646" t="str">
        <f t="shared" si="229"/>
        <v/>
      </c>
      <c r="Y1646" t="str">
        <f t="shared" si="230"/>
        <v/>
      </c>
      <c r="Z1646" t="str">
        <f t="shared" si="231"/>
        <v/>
      </c>
      <c r="AA1646" t="str">
        <f t="shared" si="232"/>
        <v/>
      </c>
      <c r="AB1646" t="str">
        <f t="shared" si="233"/>
        <v/>
      </c>
    </row>
    <row r="1647" spans="3:28" x14ac:dyDescent="0.2">
      <c r="C1647" t="s">
        <v>28</v>
      </c>
      <c r="R1647" t="str">
        <f>IFERROR(VLOOKUP(C1647,'SAU Lookup'!A:B,2,FALSE),"N")</f>
        <v>N</v>
      </c>
      <c r="S1647" t="str">
        <f>IFERROR(VLOOKUP(C1647,'SAU Lookup'!A:A,1,FALSE),S1646)</f>
        <v>64 Milton SAU Office</v>
      </c>
      <c r="T1647" t="str">
        <f t="shared" si="225"/>
        <v>20 School St.</v>
      </c>
      <c r="U1647" t="str">
        <f t="shared" si="226"/>
        <v>Milton</v>
      </c>
      <c r="V1647" t="str">
        <f t="shared" si="227"/>
        <v>03851</v>
      </c>
      <c r="W1647" t="str">
        <f t="shared" si="228"/>
        <v>Nute High School</v>
      </c>
      <c r="X1647" t="str">
        <f t="shared" si="229"/>
        <v>22 Elm St.</v>
      </c>
      <c r="Y1647" t="str">
        <f t="shared" si="230"/>
        <v>Milton</v>
      </c>
      <c r="Z1647" t="str">
        <f t="shared" si="231"/>
        <v>03851</v>
      </c>
      <c r="AA1647" t="str">
        <f t="shared" si="232"/>
        <v xml:space="preserve">Open: M Tu W Th F </v>
      </c>
      <c r="AB1647" t="str">
        <f t="shared" si="233"/>
        <v xml:space="preserve">Serving: Br Lun </v>
      </c>
    </row>
    <row r="1648" spans="3:28" x14ac:dyDescent="0.2">
      <c r="C1648" t="s">
        <v>1389</v>
      </c>
      <c r="J1648" t="s">
        <v>1385</v>
      </c>
      <c r="L1648" t="s">
        <v>1388</v>
      </c>
      <c r="M1648" t="s">
        <v>1390</v>
      </c>
      <c r="P1648" t="s">
        <v>1382</v>
      </c>
      <c r="Q1648" t="s">
        <v>1383</v>
      </c>
      <c r="R1648" t="str">
        <f>IFERROR(VLOOKUP(C1648,'SAU Lookup'!A:B,2,FALSE),"N")</f>
        <v>N</v>
      </c>
      <c r="S1648" t="str">
        <f>IFERROR(VLOOKUP(C1648,'SAU Lookup'!A:A,1,FALSE),S1647)</f>
        <v>64 Milton SAU Office</v>
      </c>
      <c r="T1648" t="str">
        <f t="shared" si="225"/>
        <v>20 School St.</v>
      </c>
      <c r="U1648" t="str">
        <f t="shared" si="226"/>
        <v>Milton</v>
      </c>
      <c r="V1648" t="str">
        <f t="shared" si="227"/>
        <v>03851</v>
      </c>
      <c r="W1648" t="str">
        <f t="shared" si="228"/>
        <v/>
      </c>
      <c r="X1648" t="str">
        <f t="shared" si="229"/>
        <v/>
      </c>
      <c r="Y1648" t="str">
        <f t="shared" si="230"/>
        <v/>
      </c>
      <c r="Z1648" t="str">
        <f t="shared" si="231"/>
        <v/>
      </c>
      <c r="AA1648" t="str">
        <f t="shared" si="232"/>
        <v/>
      </c>
      <c r="AB1648" t="str">
        <f t="shared" si="233"/>
        <v/>
      </c>
    </row>
    <row r="1649" spans="3:28" x14ac:dyDescent="0.2">
      <c r="C1649" t="s">
        <v>22</v>
      </c>
      <c r="J1649" t="s">
        <v>23</v>
      </c>
      <c r="L1649" t="s">
        <v>24</v>
      </c>
      <c r="M1649" t="s">
        <v>25</v>
      </c>
      <c r="P1649" t="s">
        <v>26</v>
      </c>
      <c r="R1649" t="str">
        <f>IFERROR(VLOOKUP(C1649,'SAU Lookup'!A:B,2,FALSE),"N")</f>
        <v>N</v>
      </c>
      <c r="S1649" t="str">
        <f>IFERROR(VLOOKUP(C1649,'SAU Lookup'!A:A,1,FALSE),S1648)</f>
        <v>64 Milton SAU Office</v>
      </c>
      <c r="T1649" t="str">
        <f t="shared" si="225"/>
        <v>20 School St.</v>
      </c>
      <c r="U1649" t="str">
        <f t="shared" si="226"/>
        <v>Milton</v>
      </c>
      <c r="V1649" t="str">
        <f t="shared" si="227"/>
        <v>03851</v>
      </c>
      <c r="W1649" t="str">
        <f t="shared" si="228"/>
        <v/>
      </c>
      <c r="X1649" t="str">
        <f t="shared" si="229"/>
        <v/>
      </c>
      <c r="Y1649" t="str">
        <f t="shared" si="230"/>
        <v/>
      </c>
      <c r="Z1649" t="str">
        <f t="shared" si="231"/>
        <v/>
      </c>
      <c r="AA1649" t="str">
        <f t="shared" si="232"/>
        <v/>
      </c>
      <c r="AB1649" t="str">
        <f t="shared" si="233"/>
        <v/>
      </c>
    </row>
    <row r="1650" spans="3:28" x14ac:dyDescent="0.2">
      <c r="C1650" t="s">
        <v>27</v>
      </c>
      <c r="R1650" t="str">
        <f>IFERROR(VLOOKUP(C1650,'SAU Lookup'!A:B,2,FALSE),"N")</f>
        <v>N</v>
      </c>
      <c r="S1650" t="str">
        <f>IFERROR(VLOOKUP(C1650,'SAU Lookup'!A:A,1,FALSE),S1649)</f>
        <v>64 Milton SAU Office</v>
      </c>
      <c r="T1650" t="str">
        <f t="shared" si="225"/>
        <v>20 School St.</v>
      </c>
      <c r="U1650" t="str">
        <f t="shared" si="226"/>
        <v>Milton</v>
      </c>
      <c r="V1650" t="str">
        <f t="shared" si="227"/>
        <v>03851</v>
      </c>
      <c r="W1650" t="str">
        <f t="shared" si="228"/>
        <v/>
      </c>
      <c r="X1650" t="str">
        <f t="shared" si="229"/>
        <v/>
      </c>
      <c r="Y1650" t="str">
        <f t="shared" si="230"/>
        <v/>
      </c>
      <c r="Z1650" t="str">
        <f t="shared" si="231"/>
        <v/>
      </c>
      <c r="AA1650" t="str">
        <f t="shared" si="232"/>
        <v/>
      </c>
      <c r="AB1650" t="str">
        <f t="shared" si="233"/>
        <v/>
      </c>
    </row>
    <row r="1651" spans="3:28" x14ac:dyDescent="0.2">
      <c r="C1651" t="s">
        <v>28</v>
      </c>
      <c r="R1651" t="str">
        <f>IFERROR(VLOOKUP(C1651,'SAU Lookup'!A:B,2,FALSE),"N")</f>
        <v>N</v>
      </c>
      <c r="S1651" t="str">
        <f>IFERROR(VLOOKUP(C1651,'SAU Lookup'!A:A,1,FALSE),S1650)</f>
        <v>64 Milton SAU Office</v>
      </c>
      <c r="T1651" t="str">
        <f t="shared" si="225"/>
        <v>20 School St.</v>
      </c>
      <c r="U1651" t="str">
        <f t="shared" si="226"/>
        <v>Milton</v>
      </c>
      <c r="V1651" t="str">
        <f t="shared" si="227"/>
        <v>03851</v>
      </c>
      <c r="W1651" t="str">
        <f t="shared" si="228"/>
        <v>Nute Junior High School</v>
      </c>
      <c r="X1651" t="str">
        <f t="shared" si="229"/>
        <v>22 Elm St.</v>
      </c>
      <c r="Y1651" t="str">
        <f t="shared" si="230"/>
        <v>Milton</v>
      </c>
      <c r="Z1651" t="str">
        <f t="shared" si="231"/>
        <v>03851</v>
      </c>
      <c r="AA1651" t="str">
        <f t="shared" si="232"/>
        <v xml:space="preserve">Open: M Tu W Th F </v>
      </c>
      <c r="AB1651" t="str">
        <f t="shared" si="233"/>
        <v xml:space="preserve">Serving: Br Lun </v>
      </c>
    </row>
    <row r="1652" spans="3:28" x14ac:dyDescent="0.2">
      <c r="C1652" t="s">
        <v>1391</v>
      </c>
      <c r="J1652" t="s">
        <v>1385</v>
      </c>
      <c r="L1652" t="s">
        <v>1386</v>
      </c>
      <c r="M1652" t="s">
        <v>1390</v>
      </c>
      <c r="P1652" t="s">
        <v>1382</v>
      </c>
      <c r="Q1652" t="s">
        <v>1383</v>
      </c>
      <c r="R1652" t="str">
        <f>IFERROR(VLOOKUP(C1652,'SAU Lookup'!A:B,2,FALSE),"N")</f>
        <v>N</v>
      </c>
      <c r="S1652" t="str">
        <f>IFERROR(VLOOKUP(C1652,'SAU Lookup'!A:A,1,FALSE),S1651)</f>
        <v>64 Milton SAU Office</v>
      </c>
      <c r="T1652" t="str">
        <f t="shared" si="225"/>
        <v>20 School St.</v>
      </c>
      <c r="U1652" t="str">
        <f t="shared" si="226"/>
        <v>Milton</v>
      </c>
      <c r="V1652" t="str">
        <f t="shared" si="227"/>
        <v>03851</v>
      </c>
      <c r="W1652" t="str">
        <f t="shared" si="228"/>
        <v/>
      </c>
      <c r="X1652" t="str">
        <f t="shared" si="229"/>
        <v/>
      </c>
      <c r="Y1652" t="str">
        <f t="shared" si="230"/>
        <v/>
      </c>
      <c r="Z1652" t="str">
        <f t="shared" si="231"/>
        <v/>
      </c>
      <c r="AA1652" t="str">
        <f t="shared" si="232"/>
        <v/>
      </c>
      <c r="AB1652" t="str">
        <f t="shared" si="233"/>
        <v/>
      </c>
    </row>
    <row r="1653" spans="3:28" x14ac:dyDescent="0.2">
      <c r="C1653" t="s">
        <v>22</v>
      </c>
      <c r="J1653" t="s">
        <v>23</v>
      </c>
      <c r="L1653" t="s">
        <v>24</v>
      </c>
      <c r="M1653" t="s">
        <v>25</v>
      </c>
      <c r="P1653" t="s">
        <v>26</v>
      </c>
      <c r="R1653" t="str">
        <f>IFERROR(VLOOKUP(C1653,'SAU Lookup'!A:B,2,FALSE),"N")</f>
        <v>N</v>
      </c>
      <c r="S1653" t="str">
        <f>IFERROR(VLOOKUP(C1653,'SAU Lookup'!A:A,1,FALSE),S1652)</f>
        <v>64 Milton SAU Office</v>
      </c>
      <c r="T1653" t="str">
        <f t="shared" si="225"/>
        <v>20 School St.</v>
      </c>
      <c r="U1653" t="str">
        <f t="shared" si="226"/>
        <v>Milton</v>
      </c>
      <c r="V1653" t="str">
        <f t="shared" si="227"/>
        <v>03851</v>
      </c>
      <c r="W1653" t="str">
        <f t="shared" si="228"/>
        <v/>
      </c>
      <c r="X1653" t="str">
        <f t="shared" si="229"/>
        <v/>
      </c>
      <c r="Y1653" t="str">
        <f t="shared" si="230"/>
        <v/>
      </c>
      <c r="Z1653" t="str">
        <f t="shared" si="231"/>
        <v/>
      </c>
      <c r="AA1653" t="str">
        <f t="shared" si="232"/>
        <v/>
      </c>
      <c r="AB1653" t="str">
        <f t="shared" si="233"/>
        <v/>
      </c>
    </row>
    <row r="1654" spans="3:28" x14ac:dyDescent="0.2">
      <c r="C1654" t="s">
        <v>27</v>
      </c>
      <c r="R1654" t="str">
        <f>IFERROR(VLOOKUP(C1654,'SAU Lookup'!A:B,2,FALSE),"N")</f>
        <v>N</v>
      </c>
      <c r="S1654" t="str">
        <f>IFERROR(VLOOKUP(C1654,'SAU Lookup'!A:A,1,FALSE),S1653)</f>
        <v>64 Milton SAU Office</v>
      </c>
      <c r="T1654" t="str">
        <f t="shared" si="225"/>
        <v>20 School St.</v>
      </c>
      <c r="U1654" t="str">
        <f t="shared" si="226"/>
        <v>Milton</v>
      </c>
      <c r="V1654" t="str">
        <f t="shared" si="227"/>
        <v>03851</v>
      </c>
      <c r="W1654" t="str">
        <f t="shared" si="228"/>
        <v/>
      </c>
      <c r="X1654" t="str">
        <f t="shared" si="229"/>
        <v/>
      </c>
      <c r="Y1654" t="str">
        <f t="shared" si="230"/>
        <v/>
      </c>
      <c r="Z1654" t="str">
        <f t="shared" si="231"/>
        <v/>
      </c>
      <c r="AA1654" t="str">
        <f t="shared" si="232"/>
        <v/>
      </c>
      <c r="AB1654" t="str">
        <f t="shared" si="233"/>
        <v/>
      </c>
    </row>
    <row r="1655" spans="3:28" x14ac:dyDescent="0.2">
      <c r="C1655" t="s">
        <v>28</v>
      </c>
      <c r="R1655" t="str">
        <f>IFERROR(VLOOKUP(C1655,'SAU Lookup'!A:B,2,FALSE),"N")</f>
        <v>N</v>
      </c>
      <c r="S1655" t="str">
        <f>IFERROR(VLOOKUP(C1655,'SAU Lookup'!A:A,1,FALSE),S1654)</f>
        <v>64 Milton SAU Office</v>
      </c>
      <c r="T1655" t="str">
        <f t="shared" si="225"/>
        <v>20 School St.</v>
      </c>
      <c r="U1655" t="str">
        <f t="shared" si="226"/>
        <v>Milton</v>
      </c>
      <c r="V1655" t="str">
        <f t="shared" si="227"/>
        <v>03851</v>
      </c>
      <c r="W1655" t="str">
        <f t="shared" si="228"/>
        <v>Nute Junior High School</v>
      </c>
      <c r="X1655" t="str">
        <f t="shared" si="229"/>
        <v>22 Elm St.</v>
      </c>
      <c r="Y1655" t="str">
        <f t="shared" si="230"/>
        <v>Milton</v>
      </c>
      <c r="Z1655" t="str">
        <f t="shared" si="231"/>
        <v>03851</v>
      </c>
      <c r="AA1655" t="str">
        <f t="shared" si="232"/>
        <v xml:space="preserve">Open: M Tu W Th F </v>
      </c>
      <c r="AB1655" t="str">
        <f t="shared" si="233"/>
        <v xml:space="preserve">Serving: Br Lun </v>
      </c>
    </row>
    <row r="1656" spans="3:28" x14ac:dyDescent="0.2">
      <c r="C1656" t="s">
        <v>1391</v>
      </c>
      <c r="J1656" t="s">
        <v>1385</v>
      </c>
      <c r="L1656" t="s">
        <v>1388</v>
      </c>
      <c r="M1656" t="s">
        <v>1390</v>
      </c>
      <c r="P1656" t="s">
        <v>1382</v>
      </c>
      <c r="Q1656" t="s">
        <v>1383</v>
      </c>
      <c r="R1656" t="str">
        <f>IFERROR(VLOOKUP(C1656,'SAU Lookup'!A:B,2,FALSE),"N")</f>
        <v>N</v>
      </c>
      <c r="S1656" t="str">
        <f>IFERROR(VLOOKUP(C1656,'SAU Lookup'!A:A,1,FALSE),S1655)</f>
        <v>64 Milton SAU Office</v>
      </c>
      <c r="T1656" t="str">
        <f t="shared" si="225"/>
        <v>20 School St.</v>
      </c>
      <c r="U1656" t="str">
        <f t="shared" si="226"/>
        <v>Milton</v>
      </c>
      <c r="V1656" t="str">
        <f t="shared" si="227"/>
        <v>03851</v>
      </c>
      <c r="W1656" t="str">
        <f t="shared" si="228"/>
        <v/>
      </c>
      <c r="X1656" t="str">
        <f t="shared" si="229"/>
        <v/>
      </c>
      <c r="Y1656" t="str">
        <f t="shared" si="230"/>
        <v/>
      </c>
      <c r="Z1656" t="str">
        <f t="shared" si="231"/>
        <v/>
      </c>
      <c r="AA1656" t="str">
        <f t="shared" si="232"/>
        <v/>
      </c>
      <c r="AB1656" t="str">
        <f t="shared" si="233"/>
        <v/>
      </c>
    </row>
    <row r="1657" spans="3:28" x14ac:dyDescent="0.2">
      <c r="C1657" t="s">
        <v>22</v>
      </c>
      <c r="J1657" t="s">
        <v>23</v>
      </c>
      <c r="L1657" t="s">
        <v>24</v>
      </c>
      <c r="M1657" t="s">
        <v>25</v>
      </c>
      <c r="P1657" t="s">
        <v>26</v>
      </c>
      <c r="R1657" t="str">
        <f>IFERROR(VLOOKUP(C1657,'SAU Lookup'!A:B,2,FALSE),"N")</f>
        <v>N</v>
      </c>
      <c r="S1657" t="str">
        <f>IFERROR(VLOOKUP(C1657,'SAU Lookup'!A:A,1,FALSE),S1656)</f>
        <v>64 Milton SAU Office</v>
      </c>
      <c r="T1657" t="str">
        <f t="shared" si="225"/>
        <v>20 School St.</v>
      </c>
      <c r="U1657" t="str">
        <f t="shared" si="226"/>
        <v>Milton</v>
      </c>
      <c r="V1657" t="str">
        <f t="shared" si="227"/>
        <v>03851</v>
      </c>
      <c r="W1657" t="str">
        <f t="shared" si="228"/>
        <v/>
      </c>
      <c r="X1657" t="str">
        <f t="shared" si="229"/>
        <v/>
      </c>
      <c r="Y1657" t="str">
        <f t="shared" si="230"/>
        <v/>
      </c>
      <c r="Z1657" t="str">
        <f t="shared" si="231"/>
        <v/>
      </c>
      <c r="AA1657" t="str">
        <f t="shared" si="232"/>
        <v/>
      </c>
      <c r="AB1657" t="str">
        <f t="shared" si="233"/>
        <v/>
      </c>
    </row>
    <row r="1658" spans="3:28" x14ac:dyDescent="0.2">
      <c r="C1658" t="s">
        <v>27</v>
      </c>
      <c r="R1658" t="str">
        <f>IFERROR(VLOOKUP(C1658,'SAU Lookup'!A:B,2,FALSE),"N")</f>
        <v>N</v>
      </c>
      <c r="S1658" t="str">
        <f>IFERROR(VLOOKUP(C1658,'SAU Lookup'!A:A,1,FALSE),S1657)</f>
        <v>64 Milton SAU Office</v>
      </c>
      <c r="T1658" t="str">
        <f t="shared" si="225"/>
        <v>20 School St.</v>
      </c>
      <c r="U1658" t="str">
        <f t="shared" si="226"/>
        <v>Milton</v>
      </c>
      <c r="V1658" t="str">
        <f t="shared" si="227"/>
        <v>03851</v>
      </c>
      <c r="W1658" t="str">
        <f t="shared" si="228"/>
        <v/>
      </c>
      <c r="X1658" t="str">
        <f t="shared" si="229"/>
        <v/>
      </c>
      <c r="Y1658" t="str">
        <f t="shared" si="230"/>
        <v/>
      </c>
      <c r="Z1658" t="str">
        <f t="shared" si="231"/>
        <v/>
      </c>
      <c r="AA1658" t="str">
        <f t="shared" si="232"/>
        <v/>
      </c>
      <c r="AB1658" t="str">
        <f t="shared" si="233"/>
        <v/>
      </c>
    </row>
    <row r="1659" spans="3:28" x14ac:dyDescent="0.2">
      <c r="C1659" t="s">
        <v>28</v>
      </c>
      <c r="R1659" t="str">
        <f>IFERROR(VLOOKUP(C1659,'SAU Lookup'!A:B,2,FALSE),"N")</f>
        <v>N</v>
      </c>
      <c r="S1659" t="str">
        <f>IFERROR(VLOOKUP(C1659,'SAU Lookup'!A:A,1,FALSE),S1658)</f>
        <v>64 Milton SAU Office</v>
      </c>
      <c r="T1659" t="str">
        <f t="shared" si="225"/>
        <v>20 School St.</v>
      </c>
      <c r="U1659" t="str">
        <f t="shared" si="226"/>
        <v>Milton</v>
      </c>
      <c r="V1659" t="str">
        <f t="shared" si="227"/>
        <v>03851</v>
      </c>
      <c r="W1659" t="str">
        <f t="shared" si="228"/>
        <v/>
      </c>
      <c r="X1659" t="str">
        <f t="shared" si="229"/>
        <v/>
      </c>
      <c r="Y1659" t="str">
        <f t="shared" si="230"/>
        <v/>
      </c>
      <c r="Z1659" t="str">
        <f t="shared" si="231"/>
        <v/>
      </c>
      <c r="AA1659" t="str">
        <f t="shared" si="232"/>
        <v/>
      </c>
      <c r="AB1659" t="str">
        <f t="shared" si="233"/>
        <v/>
      </c>
    </row>
    <row r="1660" spans="3:28" x14ac:dyDescent="0.2">
      <c r="C1660" t="s">
        <v>1392</v>
      </c>
      <c r="J1660" t="s">
        <v>1393</v>
      </c>
      <c r="L1660" t="s">
        <v>1394</v>
      </c>
      <c r="M1660" t="s">
        <v>1395</v>
      </c>
      <c r="P1660" t="s">
        <v>1396</v>
      </c>
      <c r="Q1660" t="s">
        <v>1397</v>
      </c>
      <c r="R1660" t="str">
        <f>IFERROR(VLOOKUP(C1660,'SAU Lookup'!A:B,2,FALSE),"N")</f>
        <v>Y</v>
      </c>
      <c r="S1660" t="str">
        <f>IFERROR(VLOOKUP(C1660,'SAU Lookup'!A:A,1,FALSE),S1659)</f>
        <v>65 Kearsarge Regional SAU Office</v>
      </c>
      <c r="T1660" t="str">
        <f t="shared" si="225"/>
        <v>114 Cougar Court</v>
      </c>
      <c r="U1660" t="str">
        <f t="shared" si="226"/>
        <v>New London</v>
      </c>
      <c r="V1660" t="str">
        <f t="shared" si="227"/>
        <v>03257</v>
      </c>
      <c r="W1660" t="str">
        <f t="shared" si="228"/>
        <v>James House Preschool</v>
      </c>
      <c r="X1660" t="str">
        <f t="shared" si="229"/>
        <v>114 Cougar Ct.</v>
      </c>
      <c r="Y1660" t="str">
        <f t="shared" si="230"/>
        <v>New London</v>
      </c>
      <c r="Z1660" t="str">
        <f t="shared" si="231"/>
        <v>03257</v>
      </c>
      <c r="AA1660" t="str">
        <f t="shared" si="232"/>
        <v xml:space="preserve">Open: Tu W Th F </v>
      </c>
      <c r="AB1660" t="str">
        <f t="shared" si="233"/>
        <v xml:space="preserve">Serving: Br Lun </v>
      </c>
    </row>
    <row r="1661" spans="3:28" x14ac:dyDescent="0.2">
      <c r="C1661" t="s">
        <v>1398</v>
      </c>
      <c r="J1661" t="s">
        <v>1399</v>
      </c>
      <c r="L1661" t="s">
        <v>1400</v>
      </c>
      <c r="M1661" t="s">
        <v>1401</v>
      </c>
      <c r="P1661" t="s">
        <v>1396</v>
      </c>
      <c r="Q1661" t="s">
        <v>1397</v>
      </c>
      <c r="R1661" t="str">
        <f>IFERROR(VLOOKUP(C1661,'SAU Lookup'!A:B,2,FALSE),"N")</f>
        <v>N</v>
      </c>
      <c r="S1661" t="str">
        <f>IFERROR(VLOOKUP(C1661,'SAU Lookup'!A:A,1,FALSE),S1660)</f>
        <v>65 Kearsarge Regional SAU Office</v>
      </c>
      <c r="T1661" t="str">
        <f t="shared" si="225"/>
        <v>114 Cougar Court</v>
      </c>
      <c r="U1661" t="str">
        <f t="shared" si="226"/>
        <v>New London</v>
      </c>
      <c r="V1661" t="str">
        <f t="shared" si="227"/>
        <v>03257</v>
      </c>
      <c r="W1661" t="str">
        <f t="shared" si="228"/>
        <v/>
      </c>
      <c r="X1661" t="str">
        <f t="shared" si="229"/>
        <v/>
      </c>
      <c r="Y1661" t="str">
        <f t="shared" si="230"/>
        <v/>
      </c>
      <c r="Z1661" t="str">
        <f t="shared" si="231"/>
        <v/>
      </c>
      <c r="AA1661" t="str">
        <f t="shared" si="232"/>
        <v/>
      </c>
      <c r="AB1661" t="str">
        <f t="shared" si="233"/>
        <v/>
      </c>
    </row>
    <row r="1662" spans="3:28" x14ac:dyDescent="0.2">
      <c r="C1662" t="s">
        <v>1402</v>
      </c>
      <c r="J1662" t="s">
        <v>23</v>
      </c>
      <c r="L1662" t="s">
        <v>24</v>
      </c>
      <c r="M1662" t="s">
        <v>25</v>
      </c>
      <c r="P1662" t="s">
        <v>26</v>
      </c>
      <c r="R1662" t="str">
        <f>IFERROR(VLOOKUP(C1662,'SAU Lookup'!A:B,2,FALSE),"N")</f>
        <v>N</v>
      </c>
      <c r="S1662" t="str">
        <f>IFERROR(VLOOKUP(C1662,'SAU Lookup'!A:A,1,FALSE),S1661)</f>
        <v>65 Kearsarge Regional SAU Office</v>
      </c>
      <c r="T1662" t="str">
        <f t="shared" si="225"/>
        <v>114 Cougar Court</v>
      </c>
      <c r="U1662" t="str">
        <f t="shared" si="226"/>
        <v>New London</v>
      </c>
      <c r="V1662" t="str">
        <f t="shared" si="227"/>
        <v>03257</v>
      </c>
      <c r="W1662" t="str">
        <f t="shared" si="228"/>
        <v/>
      </c>
      <c r="X1662" t="str">
        <f t="shared" si="229"/>
        <v/>
      </c>
      <c r="Y1662" t="str">
        <f t="shared" si="230"/>
        <v/>
      </c>
      <c r="Z1662" t="str">
        <f t="shared" si="231"/>
        <v/>
      </c>
      <c r="AA1662" t="str">
        <f t="shared" si="232"/>
        <v/>
      </c>
      <c r="AB1662" t="str">
        <f t="shared" si="233"/>
        <v/>
      </c>
    </row>
    <row r="1663" spans="3:28" x14ac:dyDescent="0.2">
      <c r="C1663" t="s">
        <v>27</v>
      </c>
      <c r="R1663" t="str">
        <f>IFERROR(VLOOKUP(C1663,'SAU Lookup'!A:B,2,FALSE),"N")</f>
        <v>N</v>
      </c>
      <c r="S1663" t="str">
        <f>IFERROR(VLOOKUP(C1663,'SAU Lookup'!A:A,1,FALSE),S1662)</f>
        <v>65 Kearsarge Regional SAU Office</v>
      </c>
      <c r="T1663" t="str">
        <f t="shared" si="225"/>
        <v>114 Cougar Court</v>
      </c>
      <c r="U1663" t="str">
        <f t="shared" si="226"/>
        <v>New London</v>
      </c>
      <c r="V1663" t="str">
        <f t="shared" si="227"/>
        <v>03257</v>
      </c>
      <c r="W1663" t="str">
        <f t="shared" si="228"/>
        <v/>
      </c>
      <c r="X1663" t="str">
        <f t="shared" si="229"/>
        <v/>
      </c>
      <c r="Y1663" t="str">
        <f t="shared" si="230"/>
        <v/>
      </c>
      <c r="Z1663" t="str">
        <f t="shared" si="231"/>
        <v/>
      </c>
      <c r="AA1663" t="str">
        <f t="shared" si="232"/>
        <v/>
      </c>
      <c r="AB1663" t="str">
        <f t="shared" si="233"/>
        <v/>
      </c>
    </row>
    <row r="1664" spans="3:28" x14ac:dyDescent="0.2">
      <c r="C1664" t="s">
        <v>28</v>
      </c>
      <c r="R1664" t="str">
        <f>IFERROR(VLOOKUP(C1664,'SAU Lookup'!A:B,2,FALSE),"N")</f>
        <v>N</v>
      </c>
      <c r="S1664" t="str">
        <f>IFERROR(VLOOKUP(C1664,'SAU Lookup'!A:A,1,FALSE),S1663)</f>
        <v>65 Kearsarge Regional SAU Office</v>
      </c>
      <c r="T1664" t="str">
        <f t="shared" si="225"/>
        <v>114 Cougar Court</v>
      </c>
      <c r="U1664" t="str">
        <f t="shared" si="226"/>
        <v>New London</v>
      </c>
      <c r="V1664" t="str">
        <f t="shared" si="227"/>
        <v>03257</v>
      </c>
      <c r="W1664" t="str">
        <f t="shared" si="228"/>
        <v>James House Preschool</v>
      </c>
      <c r="X1664" t="str">
        <f t="shared" si="229"/>
        <v>114 Cougar Ct.</v>
      </c>
      <c r="Y1664" t="str">
        <f t="shared" si="230"/>
        <v>New London</v>
      </c>
      <c r="Z1664" t="str">
        <f t="shared" si="231"/>
        <v>03257</v>
      </c>
      <c r="AA1664" t="str">
        <f t="shared" si="232"/>
        <v xml:space="preserve">Open: Tu W Th F </v>
      </c>
      <c r="AB1664" t="str">
        <f t="shared" si="233"/>
        <v xml:space="preserve">Serving: Lun </v>
      </c>
    </row>
    <row r="1665" spans="3:28" x14ac:dyDescent="0.2">
      <c r="C1665" t="s">
        <v>1398</v>
      </c>
      <c r="J1665" t="s">
        <v>1399</v>
      </c>
      <c r="L1665" t="s">
        <v>1403</v>
      </c>
      <c r="M1665" t="s">
        <v>1401</v>
      </c>
      <c r="P1665" t="s">
        <v>1396</v>
      </c>
      <c r="Q1665" t="s">
        <v>1397</v>
      </c>
      <c r="R1665" t="str">
        <f>IFERROR(VLOOKUP(C1665,'SAU Lookup'!A:B,2,FALSE),"N")</f>
        <v>N</v>
      </c>
      <c r="S1665" t="str">
        <f>IFERROR(VLOOKUP(C1665,'SAU Lookup'!A:A,1,FALSE),S1664)</f>
        <v>65 Kearsarge Regional SAU Office</v>
      </c>
      <c r="T1665" t="str">
        <f t="shared" si="225"/>
        <v>114 Cougar Court</v>
      </c>
      <c r="U1665" t="str">
        <f t="shared" si="226"/>
        <v>New London</v>
      </c>
      <c r="V1665" t="str">
        <f t="shared" si="227"/>
        <v>03257</v>
      </c>
      <c r="W1665" t="str">
        <f t="shared" si="228"/>
        <v/>
      </c>
      <c r="X1665" t="str">
        <f t="shared" si="229"/>
        <v/>
      </c>
      <c r="Y1665" t="str">
        <f t="shared" si="230"/>
        <v/>
      </c>
      <c r="Z1665" t="str">
        <f t="shared" si="231"/>
        <v/>
      </c>
      <c r="AA1665" t="str">
        <f t="shared" si="232"/>
        <v/>
      </c>
      <c r="AB1665" t="str">
        <f t="shared" si="233"/>
        <v/>
      </c>
    </row>
    <row r="1666" spans="3:28" x14ac:dyDescent="0.2">
      <c r="C1666" t="s">
        <v>1402</v>
      </c>
      <c r="J1666" t="s">
        <v>23</v>
      </c>
      <c r="L1666" t="s">
        <v>24</v>
      </c>
      <c r="M1666" t="s">
        <v>25</v>
      </c>
      <c r="P1666" t="s">
        <v>26</v>
      </c>
      <c r="R1666" t="str">
        <f>IFERROR(VLOOKUP(C1666,'SAU Lookup'!A:B,2,FALSE),"N")</f>
        <v>N</v>
      </c>
      <c r="S1666" t="str">
        <f>IFERROR(VLOOKUP(C1666,'SAU Lookup'!A:A,1,FALSE),S1665)</f>
        <v>65 Kearsarge Regional SAU Office</v>
      </c>
      <c r="T1666" t="str">
        <f t="shared" si="225"/>
        <v>114 Cougar Court</v>
      </c>
      <c r="U1666" t="str">
        <f t="shared" si="226"/>
        <v>New London</v>
      </c>
      <c r="V1666" t="str">
        <f t="shared" si="227"/>
        <v>03257</v>
      </c>
      <c r="W1666" t="str">
        <f t="shared" si="228"/>
        <v/>
      </c>
      <c r="X1666" t="str">
        <f t="shared" si="229"/>
        <v/>
      </c>
      <c r="Y1666" t="str">
        <f t="shared" si="230"/>
        <v/>
      </c>
      <c r="Z1666" t="str">
        <f t="shared" si="231"/>
        <v/>
      </c>
      <c r="AA1666" t="str">
        <f t="shared" si="232"/>
        <v/>
      </c>
      <c r="AB1666" t="str">
        <f t="shared" si="233"/>
        <v/>
      </c>
    </row>
    <row r="1667" spans="3:28" x14ac:dyDescent="0.2">
      <c r="C1667" t="s">
        <v>201</v>
      </c>
      <c r="R1667" t="str">
        <f>IFERROR(VLOOKUP(C1667,'SAU Lookup'!A:B,2,FALSE),"N")</f>
        <v>N</v>
      </c>
      <c r="S1667" t="str">
        <f>IFERROR(VLOOKUP(C1667,'SAU Lookup'!A:A,1,FALSE),S1666)</f>
        <v>65 Kearsarge Regional SAU Office</v>
      </c>
      <c r="T1667" t="str">
        <f t="shared" si="225"/>
        <v>114 Cougar Court</v>
      </c>
      <c r="U1667" t="str">
        <f t="shared" si="226"/>
        <v>New London</v>
      </c>
      <c r="V1667" t="str">
        <f t="shared" si="227"/>
        <v>03257</v>
      </c>
      <c r="W1667" t="str">
        <f t="shared" si="228"/>
        <v/>
      </c>
      <c r="X1667" t="str">
        <f t="shared" si="229"/>
        <v/>
      </c>
      <c r="Y1667" t="str">
        <f t="shared" si="230"/>
        <v/>
      </c>
      <c r="Z1667" t="str">
        <f t="shared" si="231"/>
        <v/>
      </c>
      <c r="AA1667" t="str">
        <f t="shared" si="232"/>
        <v/>
      </c>
      <c r="AB1667" t="str">
        <f t="shared" si="233"/>
        <v/>
      </c>
    </row>
    <row r="1668" spans="3:28" x14ac:dyDescent="0.2">
      <c r="C1668" t="s">
        <v>28</v>
      </c>
      <c r="R1668" t="str">
        <f>IFERROR(VLOOKUP(C1668,'SAU Lookup'!A:B,2,FALSE),"N")</f>
        <v>N</v>
      </c>
      <c r="S1668" t="str">
        <f>IFERROR(VLOOKUP(C1668,'SAU Lookup'!A:A,1,FALSE),S1667)</f>
        <v>65 Kearsarge Regional SAU Office</v>
      </c>
      <c r="T1668" t="str">
        <f t="shared" si="225"/>
        <v>114 Cougar Court</v>
      </c>
      <c r="U1668" t="str">
        <f t="shared" si="226"/>
        <v>New London</v>
      </c>
      <c r="V1668" t="str">
        <f t="shared" si="227"/>
        <v>03257</v>
      </c>
      <c r="W1668" t="str">
        <f t="shared" si="228"/>
        <v>Kearsarge Reg. Elem. School at New London</v>
      </c>
      <c r="X1668" t="str">
        <f t="shared" si="229"/>
        <v>64 Cougar Ct</v>
      </c>
      <c r="Y1668" t="str">
        <f t="shared" si="230"/>
        <v>New London</v>
      </c>
      <c r="Z1668" t="str">
        <f t="shared" si="231"/>
        <v>03257</v>
      </c>
      <c r="AA1668" t="str">
        <f t="shared" si="232"/>
        <v xml:space="preserve">Open: M Tu W Th F </v>
      </c>
      <c r="AB1668" t="str">
        <f t="shared" si="233"/>
        <v xml:space="preserve">Serving: Br Lun </v>
      </c>
    </row>
    <row r="1669" spans="3:28" x14ac:dyDescent="0.2">
      <c r="C1669" t="s">
        <v>1404</v>
      </c>
      <c r="J1669" t="s">
        <v>1399</v>
      </c>
      <c r="L1669" t="s">
        <v>1405</v>
      </c>
      <c r="M1669" t="s">
        <v>1406</v>
      </c>
      <c r="P1669" t="s">
        <v>1396</v>
      </c>
      <c r="Q1669" t="s">
        <v>1397</v>
      </c>
      <c r="R1669" t="str">
        <f>IFERROR(VLOOKUP(C1669,'SAU Lookup'!A:B,2,FALSE),"N")</f>
        <v>N</v>
      </c>
      <c r="S1669" t="str">
        <f>IFERROR(VLOOKUP(C1669,'SAU Lookup'!A:A,1,FALSE),S1668)</f>
        <v>65 Kearsarge Regional SAU Office</v>
      </c>
      <c r="T1669" t="str">
        <f t="shared" si="225"/>
        <v>114 Cougar Court</v>
      </c>
      <c r="U1669" t="str">
        <f t="shared" si="226"/>
        <v>New London</v>
      </c>
      <c r="V1669" t="str">
        <f t="shared" si="227"/>
        <v>03257</v>
      </c>
      <c r="W1669" t="str">
        <f t="shared" si="228"/>
        <v/>
      </c>
      <c r="X1669" t="str">
        <f t="shared" si="229"/>
        <v/>
      </c>
      <c r="Y1669" t="str">
        <f t="shared" si="230"/>
        <v/>
      </c>
      <c r="Z1669" t="str">
        <f t="shared" si="231"/>
        <v/>
      </c>
      <c r="AA1669" t="str">
        <f t="shared" si="232"/>
        <v/>
      </c>
      <c r="AB1669" t="str">
        <f t="shared" si="233"/>
        <v/>
      </c>
    </row>
    <row r="1670" spans="3:28" x14ac:dyDescent="0.2">
      <c r="C1670" t="s">
        <v>22</v>
      </c>
      <c r="J1670" t="s">
        <v>23</v>
      </c>
      <c r="L1670" t="s">
        <v>24</v>
      </c>
      <c r="M1670" t="s">
        <v>25</v>
      </c>
      <c r="P1670" t="s">
        <v>26</v>
      </c>
      <c r="R1670" t="str">
        <f>IFERROR(VLOOKUP(C1670,'SAU Lookup'!A:B,2,FALSE),"N")</f>
        <v>N</v>
      </c>
      <c r="S1670" t="str">
        <f>IFERROR(VLOOKUP(C1670,'SAU Lookup'!A:A,1,FALSE),S1669)</f>
        <v>65 Kearsarge Regional SAU Office</v>
      </c>
      <c r="T1670" t="str">
        <f t="shared" si="225"/>
        <v>114 Cougar Court</v>
      </c>
      <c r="U1670" t="str">
        <f t="shared" si="226"/>
        <v>New London</v>
      </c>
      <c r="V1670" t="str">
        <f t="shared" si="227"/>
        <v>03257</v>
      </c>
      <c r="W1670" t="str">
        <f t="shared" si="228"/>
        <v/>
      </c>
      <c r="X1670" t="str">
        <f t="shared" si="229"/>
        <v/>
      </c>
      <c r="Y1670" t="str">
        <f t="shared" si="230"/>
        <v/>
      </c>
      <c r="Z1670" t="str">
        <f t="shared" si="231"/>
        <v/>
      </c>
      <c r="AA1670" t="str">
        <f t="shared" si="232"/>
        <v/>
      </c>
      <c r="AB1670" t="str">
        <f t="shared" si="233"/>
        <v/>
      </c>
    </row>
    <row r="1671" spans="3:28" x14ac:dyDescent="0.2">
      <c r="C1671" t="s">
        <v>27</v>
      </c>
      <c r="R1671" t="str">
        <f>IFERROR(VLOOKUP(C1671,'SAU Lookup'!A:B,2,FALSE),"N")</f>
        <v>N</v>
      </c>
      <c r="S1671" t="str">
        <f>IFERROR(VLOOKUP(C1671,'SAU Lookup'!A:A,1,FALSE),S1670)</f>
        <v>65 Kearsarge Regional SAU Office</v>
      </c>
      <c r="T1671" t="str">
        <f t="shared" si="225"/>
        <v>114 Cougar Court</v>
      </c>
      <c r="U1671" t="str">
        <f t="shared" si="226"/>
        <v>New London</v>
      </c>
      <c r="V1671" t="str">
        <f t="shared" si="227"/>
        <v>03257</v>
      </c>
      <c r="W1671" t="str">
        <f t="shared" si="228"/>
        <v/>
      </c>
      <c r="X1671" t="str">
        <f t="shared" si="229"/>
        <v/>
      </c>
      <c r="Y1671" t="str">
        <f t="shared" si="230"/>
        <v/>
      </c>
      <c r="Z1671" t="str">
        <f t="shared" si="231"/>
        <v/>
      </c>
      <c r="AA1671" t="str">
        <f t="shared" si="232"/>
        <v/>
      </c>
      <c r="AB1671" t="str">
        <f t="shared" si="233"/>
        <v/>
      </c>
    </row>
    <row r="1672" spans="3:28" x14ac:dyDescent="0.2">
      <c r="C1672" t="s">
        <v>28</v>
      </c>
      <c r="R1672" t="str">
        <f>IFERROR(VLOOKUP(C1672,'SAU Lookup'!A:B,2,FALSE),"N")</f>
        <v>N</v>
      </c>
      <c r="S1672" t="str">
        <f>IFERROR(VLOOKUP(C1672,'SAU Lookup'!A:A,1,FALSE),S1671)</f>
        <v>65 Kearsarge Regional SAU Office</v>
      </c>
      <c r="T1672" t="str">
        <f t="shared" si="225"/>
        <v>114 Cougar Court</v>
      </c>
      <c r="U1672" t="str">
        <f t="shared" si="226"/>
        <v>New London</v>
      </c>
      <c r="V1672" t="str">
        <f t="shared" si="227"/>
        <v>03257</v>
      </c>
      <c r="W1672" t="str">
        <f t="shared" si="228"/>
        <v>Kearsarge Reg. Elem. School at New London</v>
      </c>
      <c r="X1672" t="str">
        <f t="shared" si="229"/>
        <v>64 Cougar Ct</v>
      </c>
      <c r="Y1672" t="str">
        <f t="shared" si="230"/>
        <v>New London</v>
      </c>
      <c r="Z1672" t="str">
        <f t="shared" si="231"/>
        <v>03257</v>
      </c>
      <c r="AA1672" t="str">
        <f t="shared" si="232"/>
        <v xml:space="preserve">Open: M Tu W Th F </v>
      </c>
      <c r="AB1672" t="str">
        <f t="shared" si="233"/>
        <v xml:space="preserve">Serving: Br Lun </v>
      </c>
    </row>
    <row r="1673" spans="3:28" x14ac:dyDescent="0.2">
      <c r="C1673" t="s">
        <v>1404</v>
      </c>
      <c r="J1673" t="s">
        <v>1399</v>
      </c>
      <c r="L1673" t="s">
        <v>1403</v>
      </c>
      <c r="M1673" t="s">
        <v>1406</v>
      </c>
      <c r="P1673" t="s">
        <v>1396</v>
      </c>
      <c r="Q1673" t="s">
        <v>1397</v>
      </c>
      <c r="R1673" t="str">
        <f>IFERROR(VLOOKUP(C1673,'SAU Lookup'!A:B,2,FALSE),"N")</f>
        <v>N</v>
      </c>
      <c r="S1673" t="str">
        <f>IFERROR(VLOOKUP(C1673,'SAU Lookup'!A:A,1,FALSE),S1672)</f>
        <v>65 Kearsarge Regional SAU Office</v>
      </c>
      <c r="T1673" t="str">
        <f t="shared" si="225"/>
        <v>114 Cougar Court</v>
      </c>
      <c r="U1673" t="str">
        <f t="shared" si="226"/>
        <v>New London</v>
      </c>
      <c r="V1673" t="str">
        <f t="shared" si="227"/>
        <v>03257</v>
      </c>
      <c r="W1673" t="str">
        <f t="shared" si="228"/>
        <v/>
      </c>
      <c r="X1673" t="str">
        <f t="shared" si="229"/>
        <v/>
      </c>
      <c r="Y1673" t="str">
        <f t="shared" si="230"/>
        <v/>
      </c>
      <c r="Z1673" t="str">
        <f t="shared" si="231"/>
        <v/>
      </c>
      <c r="AA1673" t="str">
        <f t="shared" si="232"/>
        <v/>
      </c>
      <c r="AB1673" t="str">
        <f t="shared" si="233"/>
        <v/>
      </c>
    </row>
    <row r="1674" spans="3:28" x14ac:dyDescent="0.2">
      <c r="C1674" t="s">
        <v>22</v>
      </c>
      <c r="J1674" t="s">
        <v>23</v>
      </c>
      <c r="L1674" t="s">
        <v>24</v>
      </c>
      <c r="M1674" t="s">
        <v>25</v>
      </c>
      <c r="P1674" t="s">
        <v>26</v>
      </c>
      <c r="R1674" t="str">
        <f>IFERROR(VLOOKUP(C1674,'SAU Lookup'!A:B,2,FALSE),"N")</f>
        <v>N</v>
      </c>
      <c r="S1674" t="str">
        <f>IFERROR(VLOOKUP(C1674,'SAU Lookup'!A:A,1,FALSE),S1673)</f>
        <v>65 Kearsarge Regional SAU Office</v>
      </c>
      <c r="T1674" t="str">
        <f t="shared" si="225"/>
        <v>114 Cougar Court</v>
      </c>
      <c r="U1674" t="str">
        <f t="shared" si="226"/>
        <v>New London</v>
      </c>
      <c r="V1674" t="str">
        <f t="shared" si="227"/>
        <v>03257</v>
      </c>
      <c r="W1674" t="str">
        <f t="shared" si="228"/>
        <v/>
      </c>
      <c r="X1674" t="str">
        <f t="shared" si="229"/>
        <v/>
      </c>
      <c r="Y1674" t="str">
        <f t="shared" si="230"/>
        <v/>
      </c>
      <c r="Z1674" t="str">
        <f t="shared" si="231"/>
        <v/>
      </c>
      <c r="AA1674" t="str">
        <f t="shared" si="232"/>
        <v/>
      </c>
      <c r="AB1674" t="str">
        <f t="shared" si="233"/>
        <v/>
      </c>
    </row>
    <row r="1675" spans="3:28" x14ac:dyDescent="0.2">
      <c r="C1675" t="s">
        <v>27</v>
      </c>
      <c r="R1675" t="str">
        <f>IFERROR(VLOOKUP(C1675,'SAU Lookup'!A:B,2,FALSE),"N")</f>
        <v>N</v>
      </c>
      <c r="S1675" t="str">
        <f>IFERROR(VLOOKUP(C1675,'SAU Lookup'!A:A,1,FALSE),S1674)</f>
        <v>65 Kearsarge Regional SAU Office</v>
      </c>
      <c r="T1675" t="str">
        <f t="shared" si="225"/>
        <v>114 Cougar Court</v>
      </c>
      <c r="U1675" t="str">
        <f t="shared" si="226"/>
        <v>New London</v>
      </c>
      <c r="V1675" t="str">
        <f t="shared" si="227"/>
        <v>03257</v>
      </c>
      <c r="W1675" t="str">
        <f t="shared" si="228"/>
        <v/>
      </c>
      <c r="X1675" t="str">
        <f t="shared" si="229"/>
        <v/>
      </c>
      <c r="Y1675" t="str">
        <f t="shared" si="230"/>
        <v/>
      </c>
      <c r="Z1675" t="str">
        <f t="shared" si="231"/>
        <v/>
      </c>
      <c r="AA1675" t="str">
        <f t="shared" si="232"/>
        <v/>
      </c>
      <c r="AB1675" t="str">
        <f t="shared" si="233"/>
        <v/>
      </c>
    </row>
    <row r="1676" spans="3:28" x14ac:dyDescent="0.2">
      <c r="C1676" t="s">
        <v>28</v>
      </c>
      <c r="R1676" t="str">
        <f>IFERROR(VLOOKUP(C1676,'SAU Lookup'!A:B,2,FALSE),"N")</f>
        <v>N</v>
      </c>
      <c r="S1676" t="str">
        <f>IFERROR(VLOOKUP(C1676,'SAU Lookup'!A:A,1,FALSE),S1675)</f>
        <v>65 Kearsarge Regional SAU Office</v>
      </c>
      <c r="T1676" t="str">
        <f t="shared" ref="T1676:T1739" si="234">IF(R1676="Y",M1676,T1675)</f>
        <v>114 Cougar Court</v>
      </c>
      <c r="U1676" t="str">
        <f t="shared" ref="U1676:U1739" si="235">IF($R1676="Y",P1676,U1675)</f>
        <v>New London</v>
      </c>
      <c r="V1676" t="str">
        <f t="shared" ref="V1676:V1739" si="236">IF($R1676="Y",Q1676,V1675)</f>
        <v>03257</v>
      </c>
      <c r="W1676" t="str">
        <f t="shared" ref="W1676:W1739" si="237">IF(ISNUMBER(SEARCH("open",C1678)),C1677,"")</f>
        <v>Kearsarge Reg. Elementary School - Bradford</v>
      </c>
      <c r="X1676" t="str">
        <f t="shared" ref="X1676:X1739" si="238">IF(ISNUMBER(SEARCH("open",$C1678)),M1677,"")</f>
        <v>Old Warner Rd.</v>
      </c>
      <c r="Y1676" t="str">
        <f t="shared" ref="Y1676:Y1739" si="239">IF(ISNUMBER(SEARCH("open",$C1678)),P1677,"")</f>
        <v>Bradford</v>
      </c>
      <c r="Z1676" t="str">
        <f t="shared" ref="Z1676:Z1739" si="240">IF(ISNUMBER(SEARCH("open",$C1678)),Q1677,"")</f>
        <v>03257</v>
      </c>
      <c r="AA1676" t="str">
        <f t="shared" ref="AA1676:AA1739" si="241">IF(ISNUMBER(SEARCH("open",$C1678)),C1678,"")</f>
        <v xml:space="preserve">Open: M Tu W Th F </v>
      </c>
      <c r="AB1676" t="str">
        <f t="shared" ref="AB1676:AB1739" si="242">IF(ISNUMBER(SEARCH("open",$C1678)),C1679,"")</f>
        <v xml:space="preserve">Serving: Br Lun </v>
      </c>
    </row>
    <row r="1677" spans="3:28" x14ac:dyDescent="0.2">
      <c r="C1677" t="s">
        <v>1407</v>
      </c>
      <c r="J1677" t="s">
        <v>1399</v>
      </c>
      <c r="L1677" t="s">
        <v>1408</v>
      </c>
      <c r="M1677" t="s">
        <v>1409</v>
      </c>
      <c r="P1677" t="s">
        <v>1410</v>
      </c>
      <c r="Q1677" t="s">
        <v>1397</v>
      </c>
      <c r="R1677" t="str">
        <f>IFERROR(VLOOKUP(C1677,'SAU Lookup'!A:B,2,FALSE),"N")</f>
        <v>N</v>
      </c>
      <c r="S1677" t="str">
        <f>IFERROR(VLOOKUP(C1677,'SAU Lookup'!A:A,1,FALSE),S1676)</f>
        <v>65 Kearsarge Regional SAU Office</v>
      </c>
      <c r="T1677" t="str">
        <f t="shared" si="234"/>
        <v>114 Cougar Court</v>
      </c>
      <c r="U1677" t="str">
        <f t="shared" si="235"/>
        <v>New London</v>
      </c>
      <c r="V1677" t="str">
        <f t="shared" si="236"/>
        <v>03257</v>
      </c>
      <c r="W1677" t="str">
        <f t="shared" si="237"/>
        <v/>
      </c>
      <c r="X1677" t="str">
        <f t="shared" si="238"/>
        <v/>
      </c>
      <c r="Y1677" t="str">
        <f t="shared" si="239"/>
        <v/>
      </c>
      <c r="Z1677" t="str">
        <f t="shared" si="240"/>
        <v/>
      </c>
      <c r="AA1677" t="str">
        <f t="shared" si="241"/>
        <v/>
      </c>
      <c r="AB1677" t="str">
        <f t="shared" si="242"/>
        <v/>
      </c>
    </row>
    <row r="1678" spans="3:28" x14ac:dyDescent="0.2">
      <c r="C1678" t="s">
        <v>22</v>
      </c>
      <c r="J1678" t="s">
        <v>23</v>
      </c>
      <c r="L1678" t="s">
        <v>24</v>
      </c>
      <c r="M1678" t="s">
        <v>25</v>
      </c>
      <c r="P1678" t="s">
        <v>26</v>
      </c>
      <c r="R1678" t="str">
        <f>IFERROR(VLOOKUP(C1678,'SAU Lookup'!A:B,2,FALSE),"N")</f>
        <v>N</v>
      </c>
      <c r="S1678" t="str">
        <f>IFERROR(VLOOKUP(C1678,'SAU Lookup'!A:A,1,FALSE),S1677)</f>
        <v>65 Kearsarge Regional SAU Office</v>
      </c>
      <c r="T1678" t="str">
        <f t="shared" si="234"/>
        <v>114 Cougar Court</v>
      </c>
      <c r="U1678" t="str">
        <f t="shared" si="235"/>
        <v>New London</v>
      </c>
      <c r="V1678" t="str">
        <f t="shared" si="236"/>
        <v>03257</v>
      </c>
      <c r="W1678" t="str">
        <f t="shared" si="237"/>
        <v/>
      </c>
      <c r="X1678" t="str">
        <f t="shared" si="238"/>
        <v/>
      </c>
      <c r="Y1678" t="str">
        <f t="shared" si="239"/>
        <v/>
      </c>
      <c r="Z1678" t="str">
        <f t="shared" si="240"/>
        <v/>
      </c>
      <c r="AA1678" t="str">
        <f t="shared" si="241"/>
        <v/>
      </c>
      <c r="AB1678" t="str">
        <f t="shared" si="242"/>
        <v/>
      </c>
    </row>
    <row r="1679" spans="3:28" x14ac:dyDescent="0.2">
      <c r="C1679" t="s">
        <v>27</v>
      </c>
      <c r="R1679" t="str">
        <f>IFERROR(VLOOKUP(C1679,'SAU Lookup'!A:B,2,FALSE),"N")</f>
        <v>N</v>
      </c>
      <c r="S1679" t="str">
        <f>IFERROR(VLOOKUP(C1679,'SAU Lookup'!A:A,1,FALSE),S1678)</f>
        <v>65 Kearsarge Regional SAU Office</v>
      </c>
      <c r="T1679" t="str">
        <f t="shared" si="234"/>
        <v>114 Cougar Court</v>
      </c>
      <c r="U1679" t="str">
        <f t="shared" si="235"/>
        <v>New London</v>
      </c>
      <c r="V1679" t="str">
        <f t="shared" si="236"/>
        <v>03257</v>
      </c>
      <c r="W1679" t="str">
        <f t="shared" si="237"/>
        <v/>
      </c>
      <c r="X1679" t="str">
        <f t="shared" si="238"/>
        <v/>
      </c>
      <c r="Y1679" t="str">
        <f t="shared" si="239"/>
        <v/>
      </c>
      <c r="Z1679" t="str">
        <f t="shared" si="240"/>
        <v/>
      </c>
      <c r="AA1679" t="str">
        <f t="shared" si="241"/>
        <v/>
      </c>
      <c r="AB1679" t="str">
        <f t="shared" si="242"/>
        <v/>
      </c>
    </row>
    <row r="1680" spans="3:28" x14ac:dyDescent="0.2">
      <c r="C1680" t="s">
        <v>28</v>
      </c>
      <c r="R1680" t="str">
        <f>IFERROR(VLOOKUP(C1680,'SAU Lookup'!A:B,2,FALSE),"N")</f>
        <v>N</v>
      </c>
      <c r="S1680" t="str">
        <f>IFERROR(VLOOKUP(C1680,'SAU Lookup'!A:A,1,FALSE),S1679)</f>
        <v>65 Kearsarge Regional SAU Office</v>
      </c>
      <c r="T1680" t="str">
        <f t="shared" si="234"/>
        <v>114 Cougar Court</v>
      </c>
      <c r="U1680" t="str">
        <f t="shared" si="235"/>
        <v>New London</v>
      </c>
      <c r="V1680" t="str">
        <f t="shared" si="236"/>
        <v>03257</v>
      </c>
      <c r="W1680" t="str">
        <f t="shared" si="237"/>
        <v>Kearsarge Reg. Elementary School - Bradford</v>
      </c>
      <c r="X1680" t="str">
        <f t="shared" si="238"/>
        <v>Old Warner Rd.</v>
      </c>
      <c r="Y1680" t="str">
        <f t="shared" si="239"/>
        <v>Bradford</v>
      </c>
      <c r="Z1680" t="str">
        <f t="shared" si="240"/>
        <v>03257</v>
      </c>
      <c r="AA1680" t="str">
        <f t="shared" si="241"/>
        <v xml:space="preserve">Open: M Tu W Th F </v>
      </c>
      <c r="AB1680" t="str">
        <f t="shared" si="242"/>
        <v xml:space="preserve">Serving: Br Lun </v>
      </c>
    </row>
    <row r="1681" spans="3:28" x14ac:dyDescent="0.2">
      <c r="C1681" t="s">
        <v>1407</v>
      </c>
      <c r="J1681" t="s">
        <v>1399</v>
      </c>
      <c r="L1681" t="s">
        <v>1403</v>
      </c>
      <c r="M1681" t="s">
        <v>1409</v>
      </c>
      <c r="P1681" t="s">
        <v>1410</v>
      </c>
      <c r="Q1681" t="s">
        <v>1397</v>
      </c>
      <c r="R1681" t="str">
        <f>IFERROR(VLOOKUP(C1681,'SAU Lookup'!A:B,2,FALSE),"N")</f>
        <v>N</v>
      </c>
      <c r="S1681" t="str">
        <f>IFERROR(VLOOKUP(C1681,'SAU Lookup'!A:A,1,FALSE),S1680)</f>
        <v>65 Kearsarge Regional SAU Office</v>
      </c>
      <c r="T1681" t="str">
        <f t="shared" si="234"/>
        <v>114 Cougar Court</v>
      </c>
      <c r="U1681" t="str">
        <f t="shared" si="235"/>
        <v>New London</v>
      </c>
      <c r="V1681" t="str">
        <f t="shared" si="236"/>
        <v>03257</v>
      </c>
      <c r="W1681" t="str">
        <f t="shared" si="237"/>
        <v/>
      </c>
      <c r="X1681" t="str">
        <f t="shared" si="238"/>
        <v/>
      </c>
      <c r="Y1681" t="str">
        <f t="shared" si="239"/>
        <v/>
      </c>
      <c r="Z1681" t="str">
        <f t="shared" si="240"/>
        <v/>
      </c>
      <c r="AA1681" t="str">
        <f t="shared" si="241"/>
        <v/>
      </c>
      <c r="AB1681" t="str">
        <f t="shared" si="242"/>
        <v/>
      </c>
    </row>
    <row r="1682" spans="3:28" x14ac:dyDescent="0.2">
      <c r="C1682" t="s">
        <v>22</v>
      </c>
      <c r="J1682" t="s">
        <v>23</v>
      </c>
      <c r="L1682" t="s">
        <v>24</v>
      </c>
      <c r="M1682" t="s">
        <v>25</v>
      </c>
      <c r="P1682" t="s">
        <v>26</v>
      </c>
      <c r="R1682" t="str">
        <f>IFERROR(VLOOKUP(C1682,'SAU Lookup'!A:B,2,FALSE),"N")</f>
        <v>N</v>
      </c>
      <c r="S1682" t="str">
        <f>IFERROR(VLOOKUP(C1682,'SAU Lookup'!A:A,1,FALSE),S1681)</f>
        <v>65 Kearsarge Regional SAU Office</v>
      </c>
      <c r="T1682" t="str">
        <f t="shared" si="234"/>
        <v>114 Cougar Court</v>
      </c>
      <c r="U1682" t="str">
        <f t="shared" si="235"/>
        <v>New London</v>
      </c>
      <c r="V1682" t="str">
        <f t="shared" si="236"/>
        <v>03257</v>
      </c>
      <c r="W1682" t="str">
        <f t="shared" si="237"/>
        <v/>
      </c>
      <c r="X1682" t="str">
        <f t="shared" si="238"/>
        <v/>
      </c>
      <c r="Y1682" t="str">
        <f t="shared" si="239"/>
        <v/>
      </c>
      <c r="Z1682" t="str">
        <f t="shared" si="240"/>
        <v/>
      </c>
      <c r="AA1682" t="str">
        <f t="shared" si="241"/>
        <v/>
      </c>
      <c r="AB1682" t="str">
        <f t="shared" si="242"/>
        <v/>
      </c>
    </row>
    <row r="1683" spans="3:28" x14ac:dyDescent="0.2">
      <c r="C1683" t="s">
        <v>27</v>
      </c>
      <c r="R1683" t="str">
        <f>IFERROR(VLOOKUP(C1683,'SAU Lookup'!A:B,2,FALSE),"N")</f>
        <v>N</v>
      </c>
      <c r="S1683" t="str">
        <f>IFERROR(VLOOKUP(C1683,'SAU Lookup'!A:A,1,FALSE),S1682)</f>
        <v>65 Kearsarge Regional SAU Office</v>
      </c>
      <c r="T1683" t="str">
        <f t="shared" si="234"/>
        <v>114 Cougar Court</v>
      </c>
      <c r="U1683" t="str">
        <f t="shared" si="235"/>
        <v>New London</v>
      </c>
      <c r="V1683" t="str">
        <f t="shared" si="236"/>
        <v>03257</v>
      </c>
      <c r="W1683" t="str">
        <f t="shared" si="237"/>
        <v/>
      </c>
      <c r="X1683" t="str">
        <f t="shared" si="238"/>
        <v/>
      </c>
      <c r="Y1683" t="str">
        <f t="shared" si="239"/>
        <v/>
      </c>
      <c r="Z1683" t="str">
        <f t="shared" si="240"/>
        <v/>
      </c>
      <c r="AA1683" t="str">
        <f t="shared" si="241"/>
        <v/>
      </c>
      <c r="AB1683" t="str">
        <f t="shared" si="242"/>
        <v/>
      </c>
    </row>
    <row r="1684" spans="3:28" x14ac:dyDescent="0.2">
      <c r="C1684" t="s">
        <v>28</v>
      </c>
      <c r="R1684" t="str">
        <f>IFERROR(VLOOKUP(C1684,'SAU Lookup'!A:B,2,FALSE),"N")</f>
        <v>N</v>
      </c>
      <c r="S1684" t="str">
        <f>IFERROR(VLOOKUP(C1684,'SAU Lookup'!A:A,1,FALSE),S1683)</f>
        <v>65 Kearsarge Regional SAU Office</v>
      </c>
      <c r="T1684" t="str">
        <f t="shared" si="234"/>
        <v>114 Cougar Court</v>
      </c>
      <c r="U1684" t="str">
        <f t="shared" si="235"/>
        <v>New London</v>
      </c>
      <c r="V1684" t="str">
        <f t="shared" si="236"/>
        <v>03257</v>
      </c>
      <c r="W1684" t="str">
        <f t="shared" si="237"/>
        <v>Kearsarge Regional High School</v>
      </c>
      <c r="X1684" t="str">
        <f t="shared" si="238"/>
        <v>North Rd.</v>
      </c>
      <c r="Y1684" t="str">
        <f t="shared" si="239"/>
        <v>New London</v>
      </c>
      <c r="Z1684" t="str">
        <f t="shared" si="240"/>
        <v>03257</v>
      </c>
      <c r="AA1684" t="str">
        <f t="shared" si="241"/>
        <v xml:space="preserve">Open: M Tu W Th F </v>
      </c>
      <c r="AB1684" t="str">
        <f t="shared" si="242"/>
        <v xml:space="preserve">Serving: Br Lun </v>
      </c>
    </row>
    <row r="1685" spans="3:28" x14ac:dyDescent="0.2">
      <c r="C1685" t="s">
        <v>1411</v>
      </c>
      <c r="J1685" t="s">
        <v>1399</v>
      </c>
      <c r="L1685" t="s">
        <v>1408</v>
      </c>
      <c r="M1685" t="s">
        <v>1412</v>
      </c>
      <c r="P1685" t="s">
        <v>1396</v>
      </c>
      <c r="Q1685" t="s">
        <v>1397</v>
      </c>
      <c r="R1685" t="str">
        <f>IFERROR(VLOOKUP(C1685,'SAU Lookup'!A:B,2,FALSE),"N")</f>
        <v>N</v>
      </c>
      <c r="S1685" t="str">
        <f>IFERROR(VLOOKUP(C1685,'SAU Lookup'!A:A,1,FALSE),S1684)</f>
        <v>65 Kearsarge Regional SAU Office</v>
      </c>
      <c r="T1685" t="str">
        <f t="shared" si="234"/>
        <v>114 Cougar Court</v>
      </c>
      <c r="U1685" t="str">
        <f t="shared" si="235"/>
        <v>New London</v>
      </c>
      <c r="V1685" t="str">
        <f t="shared" si="236"/>
        <v>03257</v>
      </c>
      <c r="W1685" t="str">
        <f t="shared" si="237"/>
        <v/>
      </c>
      <c r="X1685" t="str">
        <f t="shared" si="238"/>
        <v/>
      </c>
      <c r="Y1685" t="str">
        <f t="shared" si="239"/>
        <v/>
      </c>
      <c r="Z1685" t="str">
        <f t="shared" si="240"/>
        <v/>
      </c>
      <c r="AA1685" t="str">
        <f t="shared" si="241"/>
        <v/>
      </c>
      <c r="AB1685" t="str">
        <f t="shared" si="242"/>
        <v/>
      </c>
    </row>
    <row r="1686" spans="3:28" x14ac:dyDescent="0.2">
      <c r="C1686" t="s">
        <v>22</v>
      </c>
      <c r="J1686" t="s">
        <v>23</v>
      </c>
      <c r="L1686" t="s">
        <v>24</v>
      </c>
      <c r="M1686" t="s">
        <v>25</v>
      </c>
      <c r="P1686" t="s">
        <v>26</v>
      </c>
      <c r="R1686" t="str">
        <f>IFERROR(VLOOKUP(C1686,'SAU Lookup'!A:B,2,FALSE),"N")</f>
        <v>N</v>
      </c>
      <c r="S1686" t="str">
        <f>IFERROR(VLOOKUP(C1686,'SAU Lookup'!A:A,1,FALSE),S1685)</f>
        <v>65 Kearsarge Regional SAU Office</v>
      </c>
      <c r="T1686" t="str">
        <f t="shared" si="234"/>
        <v>114 Cougar Court</v>
      </c>
      <c r="U1686" t="str">
        <f t="shared" si="235"/>
        <v>New London</v>
      </c>
      <c r="V1686" t="str">
        <f t="shared" si="236"/>
        <v>03257</v>
      </c>
      <c r="W1686" t="str">
        <f t="shared" si="237"/>
        <v/>
      </c>
      <c r="X1686" t="str">
        <f t="shared" si="238"/>
        <v/>
      </c>
      <c r="Y1686" t="str">
        <f t="shared" si="239"/>
        <v/>
      </c>
      <c r="Z1686" t="str">
        <f t="shared" si="240"/>
        <v/>
      </c>
      <c r="AA1686" t="str">
        <f t="shared" si="241"/>
        <v/>
      </c>
      <c r="AB1686" t="str">
        <f t="shared" si="242"/>
        <v/>
      </c>
    </row>
    <row r="1687" spans="3:28" x14ac:dyDescent="0.2">
      <c r="C1687" t="s">
        <v>27</v>
      </c>
      <c r="R1687" t="str">
        <f>IFERROR(VLOOKUP(C1687,'SAU Lookup'!A:B,2,FALSE),"N")</f>
        <v>N</v>
      </c>
      <c r="S1687" t="str">
        <f>IFERROR(VLOOKUP(C1687,'SAU Lookup'!A:A,1,FALSE),S1686)</f>
        <v>65 Kearsarge Regional SAU Office</v>
      </c>
      <c r="T1687" t="str">
        <f t="shared" si="234"/>
        <v>114 Cougar Court</v>
      </c>
      <c r="U1687" t="str">
        <f t="shared" si="235"/>
        <v>New London</v>
      </c>
      <c r="V1687" t="str">
        <f t="shared" si="236"/>
        <v>03257</v>
      </c>
      <c r="W1687" t="str">
        <f t="shared" si="237"/>
        <v/>
      </c>
      <c r="X1687" t="str">
        <f t="shared" si="238"/>
        <v/>
      </c>
      <c r="Y1687" t="str">
        <f t="shared" si="239"/>
        <v/>
      </c>
      <c r="Z1687" t="str">
        <f t="shared" si="240"/>
        <v/>
      </c>
      <c r="AA1687" t="str">
        <f t="shared" si="241"/>
        <v/>
      </c>
      <c r="AB1687" t="str">
        <f t="shared" si="242"/>
        <v/>
      </c>
    </row>
    <row r="1688" spans="3:28" x14ac:dyDescent="0.2">
      <c r="C1688" t="s">
        <v>28</v>
      </c>
      <c r="R1688" t="str">
        <f>IFERROR(VLOOKUP(C1688,'SAU Lookup'!A:B,2,FALSE),"N")</f>
        <v>N</v>
      </c>
      <c r="S1688" t="str">
        <f>IFERROR(VLOOKUP(C1688,'SAU Lookup'!A:A,1,FALSE),S1687)</f>
        <v>65 Kearsarge Regional SAU Office</v>
      </c>
      <c r="T1688" t="str">
        <f t="shared" si="234"/>
        <v>114 Cougar Court</v>
      </c>
      <c r="U1688" t="str">
        <f t="shared" si="235"/>
        <v>New London</v>
      </c>
      <c r="V1688" t="str">
        <f t="shared" si="236"/>
        <v>03257</v>
      </c>
      <c r="W1688" t="str">
        <f t="shared" si="237"/>
        <v>Kearsarge Regional High School</v>
      </c>
      <c r="X1688" t="str">
        <f t="shared" si="238"/>
        <v>North Rd.</v>
      </c>
      <c r="Y1688" t="str">
        <f t="shared" si="239"/>
        <v>New London</v>
      </c>
      <c r="Z1688" t="str">
        <f t="shared" si="240"/>
        <v>03257</v>
      </c>
      <c r="AA1688" t="str">
        <f t="shared" si="241"/>
        <v xml:space="preserve">Open: M Tu W Th F </v>
      </c>
      <c r="AB1688" t="str">
        <f t="shared" si="242"/>
        <v xml:space="preserve">Serving: Br Lun </v>
      </c>
    </row>
    <row r="1689" spans="3:28" x14ac:dyDescent="0.2">
      <c r="C1689" t="s">
        <v>1411</v>
      </c>
      <c r="J1689" t="s">
        <v>1399</v>
      </c>
      <c r="L1689" t="s">
        <v>1403</v>
      </c>
      <c r="M1689" t="s">
        <v>1412</v>
      </c>
      <c r="P1689" t="s">
        <v>1396</v>
      </c>
      <c r="Q1689" t="s">
        <v>1397</v>
      </c>
      <c r="R1689" t="str">
        <f>IFERROR(VLOOKUP(C1689,'SAU Lookup'!A:B,2,FALSE),"N")</f>
        <v>N</v>
      </c>
      <c r="S1689" t="str">
        <f>IFERROR(VLOOKUP(C1689,'SAU Lookup'!A:A,1,FALSE),S1688)</f>
        <v>65 Kearsarge Regional SAU Office</v>
      </c>
      <c r="T1689" t="str">
        <f t="shared" si="234"/>
        <v>114 Cougar Court</v>
      </c>
      <c r="U1689" t="str">
        <f t="shared" si="235"/>
        <v>New London</v>
      </c>
      <c r="V1689" t="str">
        <f t="shared" si="236"/>
        <v>03257</v>
      </c>
      <c r="W1689" t="str">
        <f t="shared" si="237"/>
        <v/>
      </c>
      <c r="X1689" t="str">
        <f t="shared" si="238"/>
        <v/>
      </c>
      <c r="Y1689" t="str">
        <f t="shared" si="239"/>
        <v/>
      </c>
      <c r="Z1689" t="str">
        <f t="shared" si="240"/>
        <v/>
      </c>
      <c r="AA1689" t="str">
        <f t="shared" si="241"/>
        <v/>
      </c>
      <c r="AB1689" t="str">
        <f t="shared" si="242"/>
        <v/>
      </c>
    </row>
    <row r="1690" spans="3:28" x14ac:dyDescent="0.2">
      <c r="C1690" t="s">
        <v>22</v>
      </c>
      <c r="J1690" t="s">
        <v>23</v>
      </c>
      <c r="L1690" t="s">
        <v>24</v>
      </c>
      <c r="M1690" t="s">
        <v>25</v>
      </c>
      <c r="P1690" t="s">
        <v>26</v>
      </c>
      <c r="R1690" t="str">
        <f>IFERROR(VLOOKUP(C1690,'SAU Lookup'!A:B,2,FALSE),"N")</f>
        <v>N</v>
      </c>
      <c r="S1690" t="str">
        <f>IFERROR(VLOOKUP(C1690,'SAU Lookup'!A:A,1,FALSE),S1689)</f>
        <v>65 Kearsarge Regional SAU Office</v>
      </c>
      <c r="T1690" t="str">
        <f t="shared" si="234"/>
        <v>114 Cougar Court</v>
      </c>
      <c r="U1690" t="str">
        <f t="shared" si="235"/>
        <v>New London</v>
      </c>
      <c r="V1690" t="str">
        <f t="shared" si="236"/>
        <v>03257</v>
      </c>
      <c r="W1690" t="str">
        <f t="shared" si="237"/>
        <v/>
      </c>
      <c r="X1690" t="str">
        <f t="shared" si="238"/>
        <v/>
      </c>
      <c r="Y1690" t="str">
        <f t="shared" si="239"/>
        <v/>
      </c>
      <c r="Z1690" t="str">
        <f t="shared" si="240"/>
        <v/>
      </c>
      <c r="AA1690" t="str">
        <f t="shared" si="241"/>
        <v/>
      </c>
      <c r="AB1690" t="str">
        <f t="shared" si="242"/>
        <v/>
      </c>
    </row>
    <row r="1691" spans="3:28" x14ac:dyDescent="0.2">
      <c r="C1691" t="s">
        <v>27</v>
      </c>
      <c r="R1691" t="str">
        <f>IFERROR(VLOOKUP(C1691,'SAU Lookup'!A:B,2,FALSE),"N")</f>
        <v>N</v>
      </c>
      <c r="S1691" t="str">
        <f>IFERROR(VLOOKUP(C1691,'SAU Lookup'!A:A,1,FALSE),S1690)</f>
        <v>65 Kearsarge Regional SAU Office</v>
      </c>
      <c r="T1691" t="str">
        <f t="shared" si="234"/>
        <v>114 Cougar Court</v>
      </c>
      <c r="U1691" t="str">
        <f t="shared" si="235"/>
        <v>New London</v>
      </c>
      <c r="V1691" t="str">
        <f t="shared" si="236"/>
        <v>03257</v>
      </c>
      <c r="W1691" t="str">
        <f t="shared" si="237"/>
        <v/>
      </c>
      <c r="X1691" t="str">
        <f t="shared" si="238"/>
        <v/>
      </c>
      <c r="Y1691" t="str">
        <f t="shared" si="239"/>
        <v/>
      </c>
      <c r="Z1691" t="str">
        <f t="shared" si="240"/>
        <v/>
      </c>
      <c r="AA1691" t="str">
        <f t="shared" si="241"/>
        <v/>
      </c>
      <c r="AB1691" t="str">
        <f t="shared" si="242"/>
        <v/>
      </c>
    </row>
    <row r="1692" spans="3:28" x14ac:dyDescent="0.2">
      <c r="C1692" t="s">
        <v>28</v>
      </c>
      <c r="R1692" t="str">
        <f>IFERROR(VLOOKUP(C1692,'SAU Lookup'!A:B,2,FALSE),"N")</f>
        <v>N</v>
      </c>
      <c r="S1692" t="str">
        <f>IFERROR(VLOOKUP(C1692,'SAU Lookup'!A:A,1,FALSE),S1691)</f>
        <v>65 Kearsarge Regional SAU Office</v>
      </c>
      <c r="T1692" t="str">
        <f t="shared" si="234"/>
        <v>114 Cougar Court</v>
      </c>
      <c r="U1692" t="str">
        <f t="shared" si="235"/>
        <v>New London</v>
      </c>
      <c r="V1692" t="str">
        <f t="shared" si="236"/>
        <v>03257</v>
      </c>
      <c r="W1692" t="str">
        <f t="shared" si="237"/>
        <v>Kearsarge Regional Middle School</v>
      </c>
      <c r="X1692" t="str">
        <f t="shared" si="238"/>
        <v>32 Gile Pond Rd.</v>
      </c>
      <c r="Y1692" t="str">
        <f t="shared" si="239"/>
        <v>New London</v>
      </c>
      <c r="Z1692" t="str">
        <f t="shared" si="240"/>
        <v>03257</v>
      </c>
      <c r="AA1692" t="str">
        <f t="shared" si="241"/>
        <v xml:space="preserve">Open: M Tu W Th F </v>
      </c>
      <c r="AB1692" t="str">
        <f t="shared" si="242"/>
        <v xml:space="preserve">Serving: Br Lun </v>
      </c>
    </row>
    <row r="1693" spans="3:28" x14ac:dyDescent="0.2">
      <c r="C1693" t="s">
        <v>1413</v>
      </c>
      <c r="J1693" t="s">
        <v>1399</v>
      </c>
      <c r="L1693" t="s">
        <v>1408</v>
      </c>
      <c r="M1693" t="s">
        <v>1414</v>
      </c>
      <c r="P1693" t="s">
        <v>1396</v>
      </c>
      <c r="Q1693" t="s">
        <v>1397</v>
      </c>
      <c r="R1693" t="str">
        <f>IFERROR(VLOOKUP(C1693,'SAU Lookup'!A:B,2,FALSE),"N")</f>
        <v>N</v>
      </c>
      <c r="S1693" t="str">
        <f>IFERROR(VLOOKUP(C1693,'SAU Lookup'!A:A,1,FALSE),S1692)</f>
        <v>65 Kearsarge Regional SAU Office</v>
      </c>
      <c r="T1693" t="str">
        <f t="shared" si="234"/>
        <v>114 Cougar Court</v>
      </c>
      <c r="U1693" t="str">
        <f t="shared" si="235"/>
        <v>New London</v>
      </c>
      <c r="V1693" t="str">
        <f t="shared" si="236"/>
        <v>03257</v>
      </c>
      <c r="W1693" t="str">
        <f t="shared" si="237"/>
        <v/>
      </c>
      <c r="X1693" t="str">
        <f t="shared" si="238"/>
        <v/>
      </c>
      <c r="Y1693" t="str">
        <f t="shared" si="239"/>
        <v/>
      </c>
      <c r="Z1693" t="str">
        <f t="shared" si="240"/>
        <v/>
      </c>
      <c r="AA1693" t="str">
        <f t="shared" si="241"/>
        <v/>
      </c>
      <c r="AB1693" t="str">
        <f t="shared" si="242"/>
        <v/>
      </c>
    </row>
    <row r="1694" spans="3:28" x14ac:dyDescent="0.2">
      <c r="C1694" t="s">
        <v>22</v>
      </c>
      <c r="J1694" t="s">
        <v>23</v>
      </c>
      <c r="L1694" t="s">
        <v>24</v>
      </c>
      <c r="M1694" t="s">
        <v>25</v>
      </c>
      <c r="P1694" t="s">
        <v>26</v>
      </c>
      <c r="R1694" t="str">
        <f>IFERROR(VLOOKUP(C1694,'SAU Lookup'!A:B,2,FALSE),"N")</f>
        <v>N</v>
      </c>
      <c r="S1694" t="str">
        <f>IFERROR(VLOOKUP(C1694,'SAU Lookup'!A:A,1,FALSE),S1693)</f>
        <v>65 Kearsarge Regional SAU Office</v>
      </c>
      <c r="T1694" t="str">
        <f t="shared" si="234"/>
        <v>114 Cougar Court</v>
      </c>
      <c r="U1694" t="str">
        <f t="shared" si="235"/>
        <v>New London</v>
      </c>
      <c r="V1694" t="str">
        <f t="shared" si="236"/>
        <v>03257</v>
      </c>
      <c r="W1694" t="str">
        <f t="shared" si="237"/>
        <v/>
      </c>
      <c r="X1694" t="str">
        <f t="shared" si="238"/>
        <v/>
      </c>
      <c r="Y1694" t="str">
        <f t="shared" si="239"/>
        <v/>
      </c>
      <c r="Z1694" t="str">
        <f t="shared" si="240"/>
        <v/>
      </c>
      <c r="AA1694" t="str">
        <f t="shared" si="241"/>
        <v/>
      </c>
      <c r="AB1694" t="str">
        <f t="shared" si="242"/>
        <v/>
      </c>
    </row>
    <row r="1695" spans="3:28" x14ac:dyDescent="0.2">
      <c r="C1695" t="s">
        <v>27</v>
      </c>
      <c r="R1695" t="str">
        <f>IFERROR(VLOOKUP(C1695,'SAU Lookup'!A:B,2,FALSE),"N")</f>
        <v>N</v>
      </c>
      <c r="S1695" t="str">
        <f>IFERROR(VLOOKUP(C1695,'SAU Lookup'!A:A,1,FALSE),S1694)</f>
        <v>65 Kearsarge Regional SAU Office</v>
      </c>
      <c r="T1695" t="str">
        <f t="shared" si="234"/>
        <v>114 Cougar Court</v>
      </c>
      <c r="U1695" t="str">
        <f t="shared" si="235"/>
        <v>New London</v>
      </c>
      <c r="V1695" t="str">
        <f t="shared" si="236"/>
        <v>03257</v>
      </c>
      <c r="W1695" t="str">
        <f t="shared" si="237"/>
        <v/>
      </c>
      <c r="X1695" t="str">
        <f t="shared" si="238"/>
        <v/>
      </c>
      <c r="Y1695" t="str">
        <f t="shared" si="239"/>
        <v/>
      </c>
      <c r="Z1695" t="str">
        <f t="shared" si="240"/>
        <v/>
      </c>
      <c r="AA1695" t="str">
        <f t="shared" si="241"/>
        <v/>
      </c>
      <c r="AB1695" t="str">
        <f t="shared" si="242"/>
        <v/>
      </c>
    </row>
    <row r="1696" spans="3:28" x14ac:dyDescent="0.2">
      <c r="C1696" t="s">
        <v>28</v>
      </c>
      <c r="R1696" t="str">
        <f>IFERROR(VLOOKUP(C1696,'SAU Lookup'!A:B,2,FALSE),"N")</f>
        <v>N</v>
      </c>
      <c r="S1696" t="str">
        <f>IFERROR(VLOOKUP(C1696,'SAU Lookup'!A:A,1,FALSE),S1695)</f>
        <v>65 Kearsarge Regional SAU Office</v>
      </c>
      <c r="T1696" t="str">
        <f t="shared" si="234"/>
        <v>114 Cougar Court</v>
      </c>
      <c r="U1696" t="str">
        <f t="shared" si="235"/>
        <v>New London</v>
      </c>
      <c r="V1696" t="str">
        <f t="shared" si="236"/>
        <v>03257</v>
      </c>
      <c r="W1696" t="str">
        <f t="shared" si="237"/>
        <v>Kearsarge Regional Middle School</v>
      </c>
      <c r="X1696" t="str">
        <f t="shared" si="238"/>
        <v>32 Gile Pond Rd.</v>
      </c>
      <c r="Y1696" t="str">
        <f t="shared" si="239"/>
        <v>New London</v>
      </c>
      <c r="Z1696" t="str">
        <f t="shared" si="240"/>
        <v>03257</v>
      </c>
      <c r="AA1696" t="str">
        <f t="shared" si="241"/>
        <v xml:space="preserve">Open: M Tu W Th F </v>
      </c>
      <c r="AB1696" t="str">
        <f t="shared" si="242"/>
        <v xml:space="preserve">Serving: Br Lun </v>
      </c>
    </row>
    <row r="1697" spans="3:28" x14ac:dyDescent="0.2">
      <c r="C1697" t="s">
        <v>1413</v>
      </c>
      <c r="J1697" t="s">
        <v>1399</v>
      </c>
      <c r="L1697" t="s">
        <v>1403</v>
      </c>
      <c r="M1697" t="s">
        <v>1414</v>
      </c>
      <c r="P1697" t="s">
        <v>1396</v>
      </c>
      <c r="Q1697" t="s">
        <v>1397</v>
      </c>
      <c r="R1697" t="str">
        <f>IFERROR(VLOOKUP(C1697,'SAU Lookup'!A:B,2,FALSE),"N")</f>
        <v>N</v>
      </c>
      <c r="S1697" t="str">
        <f>IFERROR(VLOOKUP(C1697,'SAU Lookup'!A:A,1,FALSE),S1696)</f>
        <v>65 Kearsarge Regional SAU Office</v>
      </c>
      <c r="T1697" t="str">
        <f t="shared" si="234"/>
        <v>114 Cougar Court</v>
      </c>
      <c r="U1697" t="str">
        <f t="shared" si="235"/>
        <v>New London</v>
      </c>
      <c r="V1697" t="str">
        <f t="shared" si="236"/>
        <v>03257</v>
      </c>
      <c r="W1697" t="str">
        <f t="shared" si="237"/>
        <v/>
      </c>
      <c r="X1697" t="str">
        <f t="shared" si="238"/>
        <v/>
      </c>
      <c r="Y1697" t="str">
        <f t="shared" si="239"/>
        <v/>
      </c>
      <c r="Z1697" t="str">
        <f t="shared" si="240"/>
        <v/>
      </c>
      <c r="AA1697" t="str">
        <f t="shared" si="241"/>
        <v/>
      </c>
      <c r="AB1697" t="str">
        <f t="shared" si="242"/>
        <v/>
      </c>
    </row>
    <row r="1698" spans="3:28" x14ac:dyDescent="0.2">
      <c r="C1698" t="s">
        <v>22</v>
      </c>
      <c r="J1698" t="s">
        <v>23</v>
      </c>
      <c r="L1698" t="s">
        <v>24</v>
      </c>
      <c r="M1698" t="s">
        <v>25</v>
      </c>
      <c r="P1698" t="s">
        <v>26</v>
      </c>
      <c r="R1698" t="str">
        <f>IFERROR(VLOOKUP(C1698,'SAU Lookup'!A:B,2,FALSE),"N")</f>
        <v>N</v>
      </c>
      <c r="S1698" t="str">
        <f>IFERROR(VLOOKUP(C1698,'SAU Lookup'!A:A,1,FALSE),S1697)</f>
        <v>65 Kearsarge Regional SAU Office</v>
      </c>
      <c r="T1698" t="str">
        <f t="shared" si="234"/>
        <v>114 Cougar Court</v>
      </c>
      <c r="U1698" t="str">
        <f t="shared" si="235"/>
        <v>New London</v>
      </c>
      <c r="V1698" t="str">
        <f t="shared" si="236"/>
        <v>03257</v>
      </c>
      <c r="W1698" t="str">
        <f t="shared" si="237"/>
        <v/>
      </c>
      <c r="X1698" t="str">
        <f t="shared" si="238"/>
        <v/>
      </c>
      <c r="Y1698" t="str">
        <f t="shared" si="239"/>
        <v/>
      </c>
      <c r="Z1698" t="str">
        <f t="shared" si="240"/>
        <v/>
      </c>
      <c r="AA1698" t="str">
        <f t="shared" si="241"/>
        <v/>
      </c>
      <c r="AB1698" t="str">
        <f t="shared" si="242"/>
        <v/>
      </c>
    </row>
    <row r="1699" spans="3:28" x14ac:dyDescent="0.2">
      <c r="C1699" t="s">
        <v>27</v>
      </c>
      <c r="R1699" t="str">
        <f>IFERROR(VLOOKUP(C1699,'SAU Lookup'!A:B,2,FALSE),"N")</f>
        <v>N</v>
      </c>
      <c r="S1699" t="str">
        <f>IFERROR(VLOOKUP(C1699,'SAU Lookup'!A:A,1,FALSE),S1698)</f>
        <v>65 Kearsarge Regional SAU Office</v>
      </c>
      <c r="T1699" t="str">
        <f t="shared" si="234"/>
        <v>114 Cougar Court</v>
      </c>
      <c r="U1699" t="str">
        <f t="shared" si="235"/>
        <v>New London</v>
      </c>
      <c r="V1699" t="str">
        <f t="shared" si="236"/>
        <v>03257</v>
      </c>
      <c r="W1699" t="str">
        <f t="shared" si="237"/>
        <v/>
      </c>
      <c r="X1699" t="str">
        <f t="shared" si="238"/>
        <v/>
      </c>
      <c r="Y1699" t="str">
        <f t="shared" si="239"/>
        <v/>
      </c>
      <c r="Z1699" t="str">
        <f t="shared" si="240"/>
        <v/>
      </c>
      <c r="AA1699" t="str">
        <f t="shared" si="241"/>
        <v/>
      </c>
      <c r="AB1699" t="str">
        <f t="shared" si="242"/>
        <v/>
      </c>
    </row>
    <row r="1700" spans="3:28" x14ac:dyDescent="0.2">
      <c r="C1700" t="s">
        <v>28</v>
      </c>
      <c r="R1700" t="str">
        <f>IFERROR(VLOOKUP(C1700,'SAU Lookup'!A:B,2,FALSE),"N")</f>
        <v>N</v>
      </c>
      <c r="S1700" t="str">
        <f>IFERROR(VLOOKUP(C1700,'SAU Lookup'!A:A,1,FALSE),S1699)</f>
        <v>65 Kearsarge Regional SAU Office</v>
      </c>
      <c r="T1700" t="str">
        <f t="shared" si="234"/>
        <v>114 Cougar Court</v>
      </c>
      <c r="U1700" t="str">
        <f t="shared" si="235"/>
        <v>New London</v>
      </c>
      <c r="V1700" t="str">
        <f t="shared" si="236"/>
        <v>03257</v>
      </c>
      <c r="W1700" t="str">
        <f t="shared" si="237"/>
        <v>Simonds Elementary School</v>
      </c>
      <c r="X1700" t="str">
        <f t="shared" si="238"/>
        <v>Church St.</v>
      </c>
      <c r="Y1700" t="str">
        <f t="shared" si="239"/>
        <v>Warner</v>
      </c>
      <c r="Z1700" t="str">
        <f t="shared" si="240"/>
        <v>03257</v>
      </c>
      <c r="AA1700" t="str">
        <f t="shared" si="241"/>
        <v xml:space="preserve">Open: M Tu W Th F </v>
      </c>
      <c r="AB1700" t="str">
        <f t="shared" si="242"/>
        <v xml:space="preserve">Serving: Br Lun </v>
      </c>
    </row>
    <row r="1701" spans="3:28" x14ac:dyDescent="0.2">
      <c r="C1701" t="s">
        <v>1415</v>
      </c>
      <c r="J1701" t="s">
        <v>1399</v>
      </c>
      <c r="L1701" t="s">
        <v>1408</v>
      </c>
      <c r="M1701" t="s">
        <v>1416</v>
      </c>
      <c r="P1701" t="s">
        <v>1417</v>
      </c>
      <c r="Q1701" t="s">
        <v>1397</v>
      </c>
      <c r="R1701" t="str">
        <f>IFERROR(VLOOKUP(C1701,'SAU Lookup'!A:B,2,FALSE),"N")</f>
        <v>N</v>
      </c>
      <c r="S1701" t="str">
        <f>IFERROR(VLOOKUP(C1701,'SAU Lookup'!A:A,1,FALSE),S1700)</f>
        <v>65 Kearsarge Regional SAU Office</v>
      </c>
      <c r="T1701" t="str">
        <f t="shared" si="234"/>
        <v>114 Cougar Court</v>
      </c>
      <c r="U1701" t="str">
        <f t="shared" si="235"/>
        <v>New London</v>
      </c>
      <c r="V1701" t="str">
        <f t="shared" si="236"/>
        <v>03257</v>
      </c>
      <c r="W1701" t="str">
        <f t="shared" si="237"/>
        <v/>
      </c>
      <c r="X1701" t="str">
        <f t="shared" si="238"/>
        <v/>
      </c>
      <c r="Y1701" t="str">
        <f t="shared" si="239"/>
        <v/>
      </c>
      <c r="Z1701" t="str">
        <f t="shared" si="240"/>
        <v/>
      </c>
      <c r="AA1701" t="str">
        <f t="shared" si="241"/>
        <v/>
      </c>
      <c r="AB1701" t="str">
        <f t="shared" si="242"/>
        <v/>
      </c>
    </row>
    <row r="1702" spans="3:28" x14ac:dyDescent="0.2">
      <c r="C1702" t="s">
        <v>22</v>
      </c>
      <c r="J1702" t="s">
        <v>23</v>
      </c>
      <c r="L1702" t="s">
        <v>24</v>
      </c>
      <c r="M1702" t="s">
        <v>25</v>
      </c>
      <c r="P1702" t="s">
        <v>26</v>
      </c>
      <c r="R1702" t="str">
        <f>IFERROR(VLOOKUP(C1702,'SAU Lookup'!A:B,2,FALSE),"N")</f>
        <v>N</v>
      </c>
      <c r="S1702" t="str">
        <f>IFERROR(VLOOKUP(C1702,'SAU Lookup'!A:A,1,FALSE),S1701)</f>
        <v>65 Kearsarge Regional SAU Office</v>
      </c>
      <c r="T1702" t="str">
        <f t="shared" si="234"/>
        <v>114 Cougar Court</v>
      </c>
      <c r="U1702" t="str">
        <f t="shared" si="235"/>
        <v>New London</v>
      </c>
      <c r="V1702" t="str">
        <f t="shared" si="236"/>
        <v>03257</v>
      </c>
      <c r="W1702" t="str">
        <f t="shared" si="237"/>
        <v/>
      </c>
      <c r="X1702" t="str">
        <f t="shared" si="238"/>
        <v/>
      </c>
      <c r="Y1702" t="str">
        <f t="shared" si="239"/>
        <v/>
      </c>
      <c r="Z1702" t="str">
        <f t="shared" si="240"/>
        <v/>
      </c>
      <c r="AA1702" t="str">
        <f t="shared" si="241"/>
        <v/>
      </c>
      <c r="AB1702" t="str">
        <f t="shared" si="242"/>
        <v/>
      </c>
    </row>
    <row r="1703" spans="3:28" x14ac:dyDescent="0.2">
      <c r="C1703" t="s">
        <v>27</v>
      </c>
      <c r="R1703" t="str">
        <f>IFERROR(VLOOKUP(C1703,'SAU Lookup'!A:B,2,FALSE),"N")</f>
        <v>N</v>
      </c>
      <c r="S1703" t="str">
        <f>IFERROR(VLOOKUP(C1703,'SAU Lookup'!A:A,1,FALSE),S1702)</f>
        <v>65 Kearsarge Regional SAU Office</v>
      </c>
      <c r="T1703" t="str">
        <f t="shared" si="234"/>
        <v>114 Cougar Court</v>
      </c>
      <c r="U1703" t="str">
        <f t="shared" si="235"/>
        <v>New London</v>
      </c>
      <c r="V1703" t="str">
        <f t="shared" si="236"/>
        <v>03257</v>
      </c>
      <c r="W1703" t="str">
        <f t="shared" si="237"/>
        <v/>
      </c>
      <c r="X1703" t="str">
        <f t="shared" si="238"/>
        <v/>
      </c>
      <c r="Y1703" t="str">
        <f t="shared" si="239"/>
        <v/>
      </c>
      <c r="Z1703" t="str">
        <f t="shared" si="240"/>
        <v/>
      </c>
      <c r="AA1703" t="str">
        <f t="shared" si="241"/>
        <v/>
      </c>
      <c r="AB1703" t="str">
        <f t="shared" si="242"/>
        <v/>
      </c>
    </row>
    <row r="1704" spans="3:28" x14ac:dyDescent="0.2">
      <c r="C1704" t="s">
        <v>28</v>
      </c>
      <c r="R1704" t="str">
        <f>IFERROR(VLOOKUP(C1704,'SAU Lookup'!A:B,2,FALSE),"N")</f>
        <v>N</v>
      </c>
      <c r="S1704" t="str">
        <f>IFERROR(VLOOKUP(C1704,'SAU Lookup'!A:A,1,FALSE),S1703)</f>
        <v>65 Kearsarge Regional SAU Office</v>
      </c>
      <c r="T1704" t="str">
        <f t="shared" si="234"/>
        <v>114 Cougar Court</v>
      </c>
      <c r="U1704" t="str">
        <f t="shared" si="235"/>
        <v>New London</v>
      </c>
      <c r="V1704" t="str">
        <f t="shared" si="236"/>
        <v>03257</v>
      </c>
      <c r="W1704" t="str">
        <f t="shared" si="237"/>
        <v>Simonds Elementary School</v>
      </c>
      <c r="X1704" t="str">
        <f t="shared" si="238"/>
        <v>Church St.</v>
      </c>
      <c r="Y1704" t="str">
        <f t="shared" si="239"/>
        <v>Warner</v>
      </c>
      <c r="Z1704" t="str">
        <f t="shared" si="240"/>
        <v>03257</v>
      </c>
      <c r="AA1704" t="str">
        <f t="shared" si="241"/>
        <v xml:space="preserve">Open: M Tu W Th F </v>
      </c>
      <c r="AB1704" t="str">
        <f t="shared" si="242"/>
        <v xml:space="preserve">Serving: Br Lun </v>
      </c>
    </row>
    <row r="1705" spans="3:28" x14ac:dyDescent="0.2">
      <c r="C1705" t="s">
        <v>1415</v>
      </c>
      <c r="J1705" t="s">
        <v>1399</v>
      </c>
      <c r="L1705" t="s">
        <v>1403</v>
      </c>
      <c r="M1705" t="s">
        <v>1416</v>
      </c>
      <c r="P1705" t="s">
        <v>1417</v>
      </c>
      <c r="Q1705" t="s">
        <v>1397</v>
      </c>
      <c r="R1705" t="str">
        <f>IFERROR(VLOOKUP(C1705,'SAU Lookup'!A:B,2,FALSE),"N")</f>
        <v>N</v>
      </c>
      <c r="S1705" t="str">
        <f>IFERROR(VLOOKUP(C1705,'SAU Lookup'!A:A,1,FALSE),S1704)</f>
        <v>65 Kearsarge Regional SAU Office</v>
      </c>
      <c r="T1705" t="str">
        <f t="shared" si="234"/>
        <v>114 Cougar Court</v>
      </c>
      <c r="U1705" t="str">
        <f t="shared" si="235"/>
        <v>New London</v>
      </c>
      <c r="V1705" t="str">
        <f t="shared" si="236"/>
        <v>03257</v>
      </c>
      <c r="W1705" t="str">
        <f t="shared" si="237"/>
        <v/>
      </c>
      <c r="X1705" t="str">
        <f t="shared" si="238"/>
        <v/>
      </c>
      <c r="Y1705" t="str">
        <f t="shared" si="239"/>
        <v/>
      </c>
      <c r="Z1705" t="str">
        <f t="shared" si="240"/>
        <v/>
      </c>
      <c r="AA1705" t="str">
        <f t="shared" si="241"/>
        <v/>
      </c>
      <c r="AB1705" t="str">
        <f t="shared" si="242"/>
        <v/>
      </c>
    </row>
    <row r="1706" spans="3:28" x14ac:dyDescent="0.2">
      <c r="C1706" t="s">
        <v>22</v>
      </c>
      <c r="J1706" t="s">
        <v>23</v>
      </c>
      <c r="L1706" t="s">
        <v>24</v>
      </c>
      <c r="M1706" t="s">
        <v>25</v>
      </c>
      <c r="P1706" t="s">
        <v>26</v>
      </c>
      <c r="R1706" t="str">
        <f>IFERROR(VLOOKUP(C1706,'SAU Lookup'!A:B,2,FALSE),"N")</f>
        <v>N</v>
      </c>
      <c r="S1706" t="str">
        <f>IFERROR(VLOOKUP(C1706,'SAU Lookup'!A:A,1,FALSE),S1705)</f>
        <v>65 Kearsarge Regional SAU Office</v>
      </c>
      <c r="T1706" t="str">
        <f t="shared" si="234"/>
        <v>114 Cougar Court</v>
      </c>
      <c r="U1706" t="str">
        <f t="shared" si="235"/>
        <v>New London</v>
      </c>
      <c r="V1706" t="str">
        <f t="shared" si="236"/>
        <v>03257</v>
      </c>
      <c r="W1706" t="str">
        <f t="shared" si="237"/>
        <v/>
      </c>
      <c r="X1706" t="str">
        <f t="shared" si="238"/>
        <v/>
      </c>
      <c r="Y1706" t="str">
        <f t="shared" si="239"/>
        <v/>
      </c>
      <c r="Z1706" t="str">
        <f t="shared" si="240"/>
        <v/>
      </c>
      <c r="AA1706" t="str">
        <f t="shared" si="241"/>
        <v/>
      </c>
      <c r="AB1706" t="str">
        <f t="shared" si="242"/>
        <v/>
      </c>
    </row>
    <row r="1707" spans="3:28" x14ac:dyDescent="0.2">
      <c r="C1707" t="s">
        <v>27</v>
      </c>
      <c r="R1707" t="str">
        <f>IFERROR(VLOOKUP(C1707,'SAU Lookup'!A:B,2,FALSE),"N")</f>
        <v>N</v>
      </c>
      <c r="S1707" t="str">
        <f>IFERROR(VLOOKUP(C1707,'SAU Lookup'!A:A,1,FALSE),S1706)</f>
        <v>65 Kearsarge Regional SAU Office</v>
      </c>
      <c r="T1707" t="str">
        <f t="shared" si="234"/>
        <v>114 Cougar Court</v>
      </c>
      <c r="U1707" t="str">
        <f t="shared" si="235"/>
        <v>New London</v>
      </c>
      <c r="V1707" t="str">
        <f t="shared" si="236"/>
        <v>03257</v>
      </c>
      <c r="W1707" t="str">
        <f t="shared" si="237"/>
        <v/>
      </c>
      <c r="X1707" t="str">
        <f t="shared" si="238"/>
        <v/>
      </c>
      <c r="Y1707" t="str">
        <f t="shared" si="239"/>
        <v/>
      </c>
      <c r="Z1707" t="str">
        <f t="shared" si="240"/>
        <v/>
      </c>
      <c r="AA1707" t="str">
        <f t="shared" si="241"/>
        <v/>
      </c>
      <c r="AB1707" t="str">
        <f t="shared" si="242"/>
        <v/>
      </c>
    </row>
    <row r="1708" spans="3:28" x14ac:dyDescent="0.2">
      <c r="C1708" t="s">
        <v>28</v>
      </c>
      <c r="R1708" t="str">
        <f>IFERROR(VLOOKUP(C1708,'SAU Lookup'!A:B,2,FALSE),"N")</f>
        <v>N</v>
      </c>
      <c r="S1708" t="str">
        <f>IFERROR(VLOOKUP(C1708,'SAU Lookup'!A:A,1,FALSE),S1707)</f>
        <v>65 Kearsarge Regional SAU Office</v>
      </c>
      <c r="T1708" t="str">
        <f t="shared" si="234"/>
        <v>114 Cougar Court</v>
      </c>
      <c r="U1708" t="str">
        <f t="shared" si="235"/>
        <v>New London</v>
      </c>
      <c r="V1708" t="str">
        <f t="shared" si="236"/>
        <v>03257</v>
      </c>
      <c r="W1708" t="str">
        <f t="shared" si="237"/>
        <v>Sutton Central Elementary School</v>
      </c>
      <c r="X1708" t="str">
        <f t="shared" si="238"/>
        <v>23 Newbury Road</v>
      </c>
      <c r="Y1708" t="str">
        <f t="shared" si="239"/>
        <v>Sutton</v>
      </c>
      <c r="Z1708" t="str">
        <f t="shared" si="240"/>
        <v>03257</v>
      </c>
      <c r="AA1708" t="str">
        <f t="shared" si="241"/>
        <v xml:space="preserve">Open: M Tu W Th F </v>
      </c>
      <c r="AB1708" t="str">
        <f t="shared" si="242"/>
        <v xml:space="preserve">Serving: Br Lun </v>
      </c>
    </row>
    <row r="1709" spans="3:28" x14ac:dyDescent="0.2">
      <c r="C1709" t="s">
        <v>1418</v>
      </c>
      <c r="J1709" t="s">
        <v>1399</v>
      </c>
      <c r="L1709" t="s">
        <v>1405</v>
      </c>
      <c r="M1709" t="s">
        <v>1419</v>
      </c>
      <c r="P1709" t="s">
        <v>1420</v>
      </c>
      <c r="Q1709" t="s">
        <v>1397</v>
      </c>
      <c r="R1709" t="str">
        <f>IFERROR(VLOOKUP(C1709,'SAU Lookup'!A:B,2,FALSE),"N")</f>
        <v>N</v>
      </c>
      <c r="S1709" t="str">
        <f>IFERROR(VLOOKUP(C1709,'SAU Lookup'!A:A,1,FALSE),S1708)</f>
        <v>65 Kearsarge Regional SAU Office</v>
      </c>
      <c r="T1709" t="str">
        <f t="shared" si="234"/>
        <v>114 Cougar Court</v>
      </c>
      <c r="U1709" t="str">
        <f t="shared" si="235"/>
        <v>New London</v>
      </c>
      <c r="V1709" t="str">
        <f t="shared" si="236"/>
        <v>03257</v>
      </c>
      <c r="W1709" t="str">
        <f t="shared" si="237"/>
        <v/>
      </c>
      <c r="X1709" t="str">
        <f t="shared" si="238"/>
        <v/>
      </c>
      <c r="Y1709" t="str">
        <f t="shared" si="239"/>
        <v/>
      </c>
      <c r="Z1709" t="str">
        <f t="shared" si="240"/>
        <v/>
      </c>
      <c r="AA1709" t="str">
        <f t="shared" si="241"/>
        <v/>
      </c>
      <c r="AB1709" t="str">
        <f t="shared" si="242"/>
        <v/>
      </c>
    </row>
    <row r="1710" spans="3:28" x14ac:dyDescent="0.2">
      <c r="C1710" t="s">
        <v>22</v>
      </c>
      <c r="J1710" t="s">
        <v>23</v>
      </c>
      <c r="L1710" t="s">
        <v>24</v>
      </c>
      <c r="M1710" t="s">
        <v>25</v>
      </c>
      <c r="P1710" t="s">
        <v>26</v>
      </c>
      <c r="R1710" t="str">
        <f>IFERROR(VLOOKUP(C1710,'SAU Lookup'!A:B,2,FALSE),"N")</f>
        <v>N</v>
      </c>
      <c r="S1710" t="str">
        <f>IFERROR(VLOOKUP(C1710,'SAU Lookup'!A:A,1,FALSE),S1709)</f>
        <v>65 Kearsarge Regional SAU Office</v>
      </c>
      <c r="T1710" t="str">
        <f t="shared" si="234"/>
        <v>114 Cougar Court</v>
      </c>
      <c r="U1710" t="str">
        <f t="shared" si="235"/>
        <v>New London</v>
      </c>
      <c r="V1710" t="str">
        <f t="shared" si="236"/>
        <v>03257</v>
      </c>
      <c r="W1710" t="str">
        <f t="shared" si="237"/>
        <v/>
      </c>
      <c r="X1710" t="str">
        <f t="shared" si="238"/>
        <v/>
      </c>
      <c r="Y1710" t="str">
        <f t="shared" si="239"/>
        <v/>
      </c>
      <c r="Z1710" t="str">
        <f t="shared" si="240"/>
        <v/>
      </c>
      <c r="AA1710" t="str">
        <f t="shared" si="241"/>
        <v/>
      </c>
      <c r="AB1710" t="str">
        <f t="shared" si="242"/>
        <v/>
      </c>
    </row>
    <row r="1711" spans="3:28" x14ac:dyDescent="0.2">
      <c r="C1711" t="s">
        <v>27</v>
      </c>
      <c r="R1711" t="str">
        <f>IFERROR(VLOOKUP(C1711,'SAU Lookup'!A:B,2,FALSE),"N")</f>
        <v>N</v>
      </c>
      <c r="S1711" t="str">
        <f>IFERROR(VLOOKUP(C1711,'SAU Lookup'!A:A,1,FALSE),S1710)</f>
        <v>65 Kearsarge Regional SAU Office</v>
      </c>
      <c r="T1711" t="str">
        <f t="shared" si="234"/>
        <v>114 Cougar Court</v>
      </c>
      <c r="U1711" t="str">
        <f t="shared" si="235"/>
        <v>New London</v>
      </c>
      <c r="V1711" t="str">
        <f t="shared" si="236"/>
        <v>03257</v>
      </c>
      <c r="W1711" t="str">
        <f t="shared" si="237"/>
        <v/>
      </c>
      <c r="X1711" t="str">
        <f t="shared" si="238"/>
        <v/>
      </c>
      <c r="Y1711" t="str">
        <f t="shared" si="239"/>
        <v/>
      </c>
      <c r="Z1711" t="str">
        <f t="shared" si="240"/>
        <v/>
      </c>
      <c r="AA1711" t="str">
        <f t="shared" si="241"/>
        <v/>
      </c>
      <c r="AB1711" t="str">
        <f t="shared" si="242"/>
        <v/>
      </c>
    </row>
    <row r="1712" spans="3:28" x14ac:dyDescent="0.2">
      <c r="C1712" t="s">
        <v>28</v>
      </c>
      <c r="R1712" t="str">
        <f>IFERROR(VLOOKUP(C1712,'SAU Lookup'!A:B,2,FALSE),"N")</f>
        <v>N</v>
      </c>
      <c r="S1712" t="str">
        <f>IFERROR(VLOOKUP(C1712,'SAU Lookup'!A:A,1,FALSE),S1711)</f>
        <v>65 Kearsarge Regional SAU Office</v>
      </c>
      <c r="T1712" t="str">
        <f t="shared" si="234"/>
        <v>114 Cougar Court</v>
      </c>
      <c r="U1712" t="str">
        <f t="shared" si="235"/>
        <v>New London</v>
      </c>
      <c r="V1712" t="str">
        <f t="shared" si="236"/>
        <v>03257</v>
      </c>
      <c r="W1712" t="str">
        <f t="shared" si="237"/>
        <v>Sutton Central Elementary School</v>
      </c>
      <c r="X1712" t="str">
        <f t="shared" si="238"/>
        <v>23 Newbury Road</v>
      </c>
      <c r="Y1712" t="str">
        <f t="shared" si="239"/>
        <v>Sutton</v>
      </c>
      <c r="Z1712" t="str">
        <f t="shared" si="240"/>
        <v>03257</v>
      </c>
      <c r="AA1712" t="str">
        <f t="shared" si="241"/>
        <v xml:space="preserve">Open: M Tu W Th F </v>
      </c>
      <c r="AB1712" t="str">
        <f t="shared" si="242"/>
        <v xml:space="preserve">Serving: Br Lun </v>
      </c>
    </row>
    <row r="1713" spans="3:28" x14ac:dyDescent="0.2">
      <c r="C1713" t="s">
        <v>1418</v>
      </c>
      <c r="J1713" t="s">
        <v>1399</v>
      </c>
      <c r="L1713" t="s">
        <v>1403</v>
      </c>
      <c r="M1713" t="s">
        <v>1419</v>
      </c>
      <c r="P1713" t="s">
        <v>1420</v>
      </c>
      <c r="Q1713" t="s">
        <v>1397</v>
      </c>
      <c r="R1713" t="str">
        <f>IFERROR(VLOOKUP(C1713,'SAU Lookup'!A:B,2,FALSE),"N")</f>
        <v>N</v>
      </c>
      <c r="S1713" t="str">
        <f>IFERROR(VLOOKUP(C1713,'SAU Lookup'!A:A,1,FALSE),S1712)</f>
        <v>65 Kearsarge Regional SAU Office</v>
      </c>
      <c r="T1713" t="str">
        <f t="shared" si="234"/>
        <v>114 Cougar Court</v>
      </c>
      <c r="U1713" t="str">
        <f t="shared" si="235"/>
        <v>New London</v>
      </c>
      <c r="V1713" t="str">
        <f t="shared" si="236"/>
        <v>03257</v>
      </c>
      <c r="W1713" t="str">
        <f t="shared" si="237"/>
        <v/>
      </c>
      <c r="X1713" t="str">
        <f t="shared" si="238"/>
        <v/>
      </c>
      <c r="Y1713" t="str">
        <f t="shared" si="239"/>
        <v/>
      </c>
      <c r="Z1713" t="str">
        <f t="shared" si="240"/>
        <v/>
      </c>
      <c r="AA1713" t="str">
        <f t="shared" si="241"/>
        <v/>
      </c>
      <c r="AB1713" t="str">
        <f t="shared" si="242"/>
        <v/>
      </c>
    </row>
    <row r="1714" spans="3:28" x14ac:dyDescent="0.2">
      <c r="C1714" t="s">
        <v>22</v>
      </c>
      <c r="J1714" t="s">
        <v>23</v>
      </c>
      <c r="L1714" t="s">
        <v>24</v>
      </c>
      <c r="M1714" t="s">
        <v>25</v>
      </c>
      <c r="P1714" t="s">
        <v>26</v>
      </c>
      <c r="R1714" t="str">
        <f>IFERROR(VLOOKUP(C1714,'SAU Lookup'!A:B,2,FALSE),"N")</f>
        <v>N</v>
      </c>
      <c r="S1714" t="str">
        <f>IFERROR(VLOOKUP(C1714,'SAU Lookup'!A:A,1,FALSE),S1713)</f>
        <v>65 Kearsarge Regional SAU Office</v>
      </c>
      <c r="T1714" t="str">
        <f t="shared" si="234"/>
        <v>114 Cougar Court</v>
      </c>
      <c r="U1714" t="str">
        <f t="shared" si="235"/>
        <v>New London</v>
      </c>
      <c r="V1714" t="str">
        <f t="shared" si="236"/>
        <v>03257</v>
      </c>
      <c r="W1714" t="str">
        <f t="shared" si="237"/>
        <v/>
      </c>
      <c r="X1714" t="str">
        <f t="shared" si="238"/>
        <v/>
      </c>
      <c r="Y1714" t="str">
        <f t="shared" si="239"/>
        <v/>
      </c>
      <c r="Z1714" t="str">
        <f t="shared" si="240"/>
        <v/>
      </c>
      <c r="AA1714" t="str">
        <f t="shared" si="241"/>
        <v/>
      </c>
      <c r="AB1714" t="str">
        <f t="shared" si="242"/>
        <v/>
      </c>
    </row>
    <row r="1715" spans="3:28" x14ac:dyDescent="0.2">
      <c r="C1715" t="s">
        <v>27</v>
      </c>
      <c r="R1715" t="str">
        <f>IFERROR(VLOOKUP(C1715,'SAU Lookup'!A:B,2,FALSE),"N")</f>
        <v>N</v>
      </c>
      <c r="S1715" t="str">
        <f>IFERROR(VLOOKUP(C1715,'SAU Lookup'!A:A,1,FALSE),S1714)</f>
        <v>65 Kearsarge Regional SAU Office</v>
      </c>
      <c r="T1715" t="str">
        <f t="shared" si="234"/>
        <v>114 Cougar Court</v>
      </c>
      <c r="U1715" t="str">
        <f t="shared" si="235"/>
        <v>New London</v>
      </c>
      <c r="V1715" t="str">
        <f t="shared" si="236"/>
        <v>03257</v>
      </c>
      <c r="W1715" t="str">
        <f t="shared" si="237"/>
        <v/>
      </c>
      <c r="X1715" t="str">
        <f t="shared" si="238"/>
        <v/>
      </c>
      <c r="Y1715" t="str">
        <f t="shared" si="239"/>
        <v/>
      </c>
      <c r="Z1715" t="str">
        <f t="shared" si="240"/>
        <v/>
      </c>
      <c r="AA1715" t="str">
        <f t="shared" si="241"/>
        <v/>
      </c>
      <c r="AB1715" t="str">
        <f t="shared" si="242"/>
        <v/>
      </c>
    </row>
    <row r="1716" spans="3:28" x14ac:dyDescent="0.2">
      <c r="C1716" t="s">
        <v>28</v>
      </c>
      <c r="R1716" t="str">
        <f>IFERROR(VLOOKUP(C1716,'SAU Lookup'!A:B,2,FALSE),"N")</f>
        <v>N</v>
      </c>
      <c r="S1716" t="str">
        <f>IFERROR(VLOOKUP(C1716,'SAU Lookup'!A:A,1,FALSE),S1715)</f>
        <v>65 Kearsarge Regional SAU Office</v>
      </c>
      <c r="T1716" t="str">
        <f t="shared" si="234"/>
        <v>114 Cougar Court</v>
      </c>
      <c r="U1716" t="str">
        <f t="shared" si="235"/>
        <v>New London</v>
      </c>
      <c r="V1716" t="str">
        <f t="shared" si="236"/>
        <v>03257</v>
      </c>
      <c r="W1716" t="str">
        <f t="shared" si="237"/>
        <v/>
      </c>
      <c r="X1716" t="str">
        <f t="shared" si="238"/>
        <v/>
      </c>
      <c r="Y1716" t="str">
        <f t="shared" si="239"/>
        <v/>
      </c>
      <c r="Z1716" t="str">
        <f t="shared" si="240"/>
        <v/>
      </c>
      <c r="AA1716" t="str">
        <f t="shared" si="241"/>
        <v/>
      </c>
      <c r="AB1716" t="str">
        <f t="shared" si="242"/>
        <v/>
      </c>
    </row>
    <row r="1717" spans="3:28" x14ac:dyDescent="0.2">
      <c r="C1717" t="s">
        <v>1421</v>
      </c>
      <c r="J1717" t="s">
        <v>1422</v>
      </c>
      <c r="L1717" t="s">
        <v>1423</v>
      </c>
      <c r="M1717" t="s">
        <v>1424</v>
      </c>
      <c r="P1717" t="s">
        <v>1425</v>
      </c>
      <c r="Q1717" t="s">
        <v>1426</v>
      </c>
      <c r="R1717" t="str">
        <f>IFERROR(VLOOKUP(C1717,'SAU Lookup'!A:B,2,FALSE),"N")</f>
        <v>Y</v>
      </c>
      <c r="S1717" t="str">
        <f>IFERROR(VLOOKUP(C1717,'SAU Lookup'!A:A,1,FALSE),S1716)</f>
        <v>66 Hopkinton SAU Office</v>
      </c>
      <c r="T1717" t="str">
        <f t="shared" si="234"/>
        <v>204 Maple Street</v>
      </c>
      <c r="U1717" t="str">
        <f t="shared" si="235"/>
        <v>Contoocook</v>
      </c>
      <c r="V1717" t="str">
        <f t="shared" si="236"/>
        <v>03229</v>
      </c>
      <c r="W1717" t="str">
        <f t="shared" si="237"/>
        <v>Harold Martin School</v>
      </c>
      <c r="X1717" t="str">
        <f t="shared" si="238"/>
        <v>271 Main St.</v>
      </c>
      <c r="Y1717" t="str">
        <f t="shared" si="239"/>
        <v>Hopkinton</v>
      </c>
      <c r="Z1717" t="str">
        <f t="shared" si="240"/>
        <v>03229</v>
      </c>
      <c r="AA1717" t="str">
        <f t="shared" si="241"/>
        <v xml:space="preserve">Open: M Tu W Th F </v>
      </c>
      <c r="AB1717" t="str">
        <f t="shared" si="242"/>
        <v xml:space="preserve">Serving: Milk Br Lun </v>
      </c>
    </row>
    <row r="1718" spans="3:28" x14ac:dyDescent="0.2">
      <c r="C1718" t="s">
        <v>1427</v>
      </c>
      <c r="J1718" t="s">
        <v>1422</v>
      </c>
      <c r="L1718" t="s">
        <v>1428</v>
      </c>
      <c r="M1718" t="s">
        <v>1429</v>
      </c>
      <c r="P1718" t="s">
        <v>1430</v>
      </c>
      <c r="Q1718" t="s">
        <v>1426</v>
      </c>
      <c r="R1718" t="str">
        <f>IFERROR(VLOOKUP(C1718,'SAU Lookup'!A:B,2,FALSE),"N")</f>
        <v>N</v>
      </c>
      <c r="S1718" t="str">
        <f>IFERROR(VLOOKUP(C1718,'SAU Lookup'!A:A,1,FALSE),S1717)</f>
        <v>66 Hopkinton SAU Office</v>
      </c>
      <c r="T1718" t="str">
        <f t="shared" si="234"/>
        <v>204 Maple Street</v>
      </c>
      <c r="U1718" t="str">
        <f t="shared" si="235"/>
        <v>Contoocook</v>
      </c>
      <c r="V1718" t="str">
        <f t="shared" si="236"/>
        <v>03229</v>
      </c>
      <c r="W1718" t="str">
        <f t="shared" si="237"/>
        <v/>
      </c>
      <c r="X1718" t="str">
        <f t="shared" si="238"/>
        <v/>
      </c>
      <c r="Y1718" t="str">
        <f t="shared" si="239"/>
        <v/>
      </c>
      <c r="Z1718" t="str">
        <f t="shared" si="240"/>
        <v/>
      </c>
      <c r="AA1718" t="str">
        <f t="shared" si="241"/>
        <v/>
      </c>
      <c r="AB1718" t="str">
        <f t="shared" si="242"/>
        <v/>
      </c>
    </row>
    <row r="1719" spans="3:28" x14ac:dyDescent="0.2">
      <c r="C1719" t="s">
        <v>22</v>
      </c>
      <c r="J1719" t="s">
        <v>23</v>
      </c>
      <c r="L1719" t="s">
        <v>24</v>
      </c>
      <c r="M1719" t="s">
        <v>25</v>
      </c>
      <c r="P1719" t="s">
        <v>26</v>
      </c>
      <c r="R1719" t="str">
        <f>IFERROR(VLOOKUP(C1719,'SAU Lookup'!A:B,2,FALSE),"N")</f>
        <v>N</v>
      </c>
      <c r="S1719" t="str">
        <f>IFERROR(VLOOKUP(C1719,'SAU Lookup'!A:A,1,FALSE),S1718)</f>
        <v>66 Hopkinton SAU Office</v>
      </c>
      <c r="T1719" t="str">
        <f t="shared" si="234"/>
        <v>204 Maple Street</v>
      </c>
      <c r="U1719" t="str">
        <f t="shared" si="235"/>
        <v>Contoocook</v>
      </c>
      <c r="V1719" t="str">
        <f t="shared" si="236"/>
        <v>03229</v>
      </c>
      <c r="W1719" t="str">
        <f t="shared" si="237"/>
        <v/>
      </c>
      <c r="X1719" t="str">
        <f t="shared" si="238"/>
        <v/>
      </c>
      <c r="Y1719" t="str">
        <f t="shared" si="239"/>
        <v/>
      </c>
      <c r="Z1719" t="str">
        <f t="shared" si="240"/>
        <v/>
      </c>
      <c r="AA1719" t="str">
        <f t="shared" si="241"/>
        <v/>
      </c>
      <c r="AB1719" t="str">
        <f t="shared" si="242"/>
        <v/>
      </c>
    </row>
    <row r="1720" spans="3:28" x14ac:dyDescent="0.2">
      <c r="C1720" t="s">
        <v>72</v>
      </c>
      <c r="R1720" t="str">
        <f>IFERROR(VLOOKUP(C1720,'SAU Lookup'!A:B,2,FALSE),"N")</f>
        <v>N</v>
      </c>
      <c r="S1720" t="str">
        <f>IFERROR(VLOOKUP(C1720,'SAU Lookup'!A:A,1,FALSE),S1719)</f>
        <v>66 Hopkinton SAU Office</v>
      </c>
      <c r="T1720" t="str">
        <f t="shared" si="234"/>
        <v>204 Maple Street</v>
      </c>
      <c r="U1720" t="str">
        <f t="shared" si="235"/>
        <v>Contoocook</v>
      </c>
      <c r="V1720" t="str">
        <f t="shared" si="236"/>
        <v>03229</v>
      </c>
      <c r="W1720" t="str">
        <f t="shared" si="237"/>
        <v/>
      </c>
      <c r="X1720" t="str">
        <f t="shared" si="238"/>
        <v/>
      </c>
      <c r="Y1720" t="str">
        <f t="shared" si="239"/>
        <v/>
      </c>
      <c r="Z1720" t="str">
        <f t="shared" si="240"/>
        <v/>
      </c>
      <c r="AA1720" t="str">
        <f t="shared" si="241"/>
        <v/>
      </c>
      <c r="AB1720" t="str">
        <f t="shared" si="242"/>
        <v/>
      </c>
    </row>
    <row r="1721" spans="3:28" x14ac:dyDescent="0.2">
      <c r="C1721" t="s">
        <v>28</v>
      </c>
      <c r="R1721" t="str">
        <f>IFERROR(VLOOKUP(C1721,'SAU Lookup'!A:B,2,FALSE),"N")</f>
        <v>N</v>
      </c>
      <c r="S1721" t="str">
        <f>IFERROR(VLOOKUP(C1721,'SAU Lookup'!A:A,1,FALSE),S1720)</f>
        <v>66 Hopkinton SAU Office</v>
      </c>
      <c r="T1721" t="str">
        <f t="shared" si="234"/>
        <v>204 Maple Street</v>
      </c>
      <c r="U1721" t="str">
        <f t="shared" si="235"/>
        <v>Contoocook</v>
      </c>
      <c r="V1721" t="str">
        <f t="shared" si="236"/>
        <v>03229</v>
      </c>
      <c r="W1721" t="str">
        <f t="shared" si="237"/>
        <v>Hopkinton High School</v>
      </c>
      <c r="X1721" t="str">
        <f t="shared" si="238"/>
        <v>297 Park Ave.</v>
      </c>
      <c r="Y1721" t="str">
        <f t="shared" si="239"/>
        <v>Contoocook</v>
      </c>
      <c r="Z1721" t="str">
        <f t="shared" si="240"/>
        <v>03229</v>
      </c>
      <c r="AA1721" t="str">
        <f t="shared" si="241"/>
        <v xml:space="preserve">Open: M Tu W Th F </v>
      </c>
      <c r="AB1721" t="str">
        <f t="shared" si="242"/>
        <v xml:space="preserve">Serving: Br Lun </v>
      </c>
    </row>
    <row r="1722" spans="3:28" x14ac:dyDescent="0.2">
      <c r="C1722" t="s">
        <v>1431</v>
      </c>
      <c r="J1722" t="s">
        <v>1422</v>
      </c>
      <c r="L1722" t="s">
        <v>1428</v>
      </c>
      <c r="M1722" t="s">
        <v>1432</v>
      </c>
      <c r="P1722" t="s">
        <v>1425</v>
      </c>
      <c r="Q1722" t="s">
        <v>1426</v>
      </c>
      <c r="R1722" t="str">
        <f>IFERROR(VLOOKUP(C1722,'SAU Lookup'!A:B,2,FALSE),"N")</f>
        <v>N</v>
      </c>
      <c r="S1722" t="str">
        <f>IFERROR(VLOOKUP(C1722,'SAU Lookup'!A:A,1,FALSE),S1721)</f>
        <v>66 Hopkinton SAU Office</v>
      </c>
      <c r="T1722" t="str">
        <f t="shared" si="234"/>
        <v>204 Maple Street</v>
      </c>
      <c r="U1722" t="str">
        <f t="shared" si="235"/>
        <v>Contoocook</v>
      </c>
      <c r="V1722" t="str">
        <f t="shared" si="236"/>
        <v>03229</v>
      </c>
      <c r="W1722" t="str">
        <f t="shared" si="237"/>
        <v/>
      </c>
      <c r="X1722" t="str">
        <f t="shared" si="238"/>
        <v/>
      </c>
      <c r="Y1722" t="str">
        <f t="shared" si="239"/>
        <v/>
      </c>
      <c r="Z1722" t="str">
        <f t="shared" si="240"/>
        <v/>
      </c>
      <c r="AA1722" t="str">
        <f t="shared" si="241"/>
        <v/>
      </c>
      <c r="AB1722" t="str">
        <f t="shared" si="242"/>
        <v/>
      </c>
    </row>
    <row r="1723" spans="3:28" x14ac:dyDescent="0.2">
      <c r="C1723" t="s">
        <v>22</v>
      </c>
      <c r="J1723" t="s">
        <v>23</v>
      </c>
      <c r="L1723" t="s">
        <v>24</v>
      </c>
      <c r="M1723" t="s">
        <v>25</v>
      </c>
      <c r="P1723" t="s">
        <v>26</v>
      </c>
      <c r="R1723" t="str">
        <f>IFERROR(VLOOKUP(C1723,'SAU Lookup'!A:B,2,FALSE),"N")</f>
        <v>N</v>
      </c>
      <c r="S1723" t="str">
        <f>IFERROR(VLOOKUP(C1723,'SAU Lookup'!A:A,1,FALSE),S1722)</f>
        <v>66 Hopkinton SAU Office</v>
      </c>
      <c r="T1723" t="str">
        <f t="shared" si="234"/>
        <v>204 Maple Street</v>
      </c>
      <c r="U1723" t="str">
        <f t="shared" si="235"/>
        <v>Contoocook</v>
      </c>
      <c r="V1723" t="str">
        <f t="shared" si="236"/>
        <v>03229</v>
      </c>
      <c r="W1723" t="str">
        <f t="shared" si="237"/>
        <v/>
      </c>
      <c r="X1723" t="str">
        <f t="shared" si="238"/>
        <v/>
      </c>
      <c r="Y1723" t="str">
        <f t="shared" si="239"/>
        <v/>
      </c>
      <c r="Z1723" t="str">
        <f t="shared" si="240"/>
        <v/>
      </c>
      <c r="AA1723" t="str">
        <f t="shared" si="241"/>
        <v/>
      </c>
      <c r="AB1723" t="str">
        <f t="shared" si="242"/>
        <v/>
      </c>
    </row>
    <row r="1724" spans="3:28" x14ac:dyDescent="0.2">
      <c r="C1724" t="s">
        <v>27</v>
      </c>
      <c r="R1724" t="str">
        <f>IFERROR(VLOOKUP(C1724,'SAU Lookup'!A:B,2,FALSE),"N")</f>
        <v>N</v>
      </c>
      <c r="S1724" t="str">
        <f>IFERROR(VLOOKUP(C1724,'SAU Lookup'!A:A,1,FALSE),S1723)</f>
        <v>66 Hopkinton SAU Office</v>
      </c>
      <c r="T1724" t="str">
        <f t="shared" si="234"/>
        <v>204 Maple Street</v>
      </c>
      <c r="U1724" t="str">
        <f t="shared" si="235"/>
        <v>Contoocook</v>
      </c>
      <c r="V1724" t="str">
        <f t="shared" si="236"/>
        <v>03229</v>
      </c>
      <c r="W1724" t="str">
        <f t="shared" si="237"/>
        <v/>
      </c>
      <c r="X1724" t="str">
        <f t="shared" si="238"/>
        <v/>
      </c>
      <c r="Y1724" t="str">
        <f t="shared" si="239"/>
        <v/>
      </c>
      <c r="Z1724" t="str">
        <f t="shared" si="240"/>
        <v/>
      </c>
      <c r="AA1724" t="str">
        <f t="shared" si="241"/>
        <v/>
      </c>
      <c r="AB1724" t="str">
        <f t="shared" si="242"/>
        <v/>
      </c>
    </row>
    <row r="1725" spans="3:28" x14ac:dyDescent="0.2">
      <c r="C1725" t="s">
        <v>28</v>
      </c>
      <c r="R1725" t="str">
        <f>IFERROR(VLOOKUP(C1725,'SAU Lookup'!A:B,2,FALSE),"N")</f>
        <v>N</v>
      </c>
      <c r="S1725" t="str">
        <f>IFERROR(VLOOKUP(C1725,'SAU Lookup'!A:A,1,FALSE),S1724)</f>
        <v>66 Hopkinton SAU Office</v>
      </c>
      <c r="T1725" t="str">
        <f t="shared" si="234"/>
        <v>204 Maple Street</v>
      </c>
      <c r="U1725" t="str">
        <f t="shared" si="235"/>
        <v>Contoocook</v>
      </c>
      <c r="V1725" t="str">
        <f t="shared" si="236"/>
        <v>03229</v>
      </c>
      <c r="W1725" t="str">
        <f t="shared" si="237"/>
        <v>Hopkinton Middle School</v>
      </c>
      <c r="X1725" t="str">
        <f t="shared" si="238"/>
        <v>297 Park Ave.</v>
      </c>
      <c r="Y1725" t="str">
        <f t="shared" si="239"/>
        <v>Contoocook</v>
      </c>
      <c r="Z1725" t="str">
        <f t="shared" si="240"/>
        <v>03229</v>
      </c>
      <c r="AA1725" t="str">
        <f t="shared" si="241"/>
        <v xml:space="preserve">Open: M Tu W Th F </v>
      </c>
      <c r="AB1725" t="str">
        <f t="shared" si="242"/>
        <v xml:space="preserve">Serving: Br Lun </v>
      </c>
    </row>
    <row r="1726" spans="3:28" x14ac:dyDescent="0.2">
      <c r="C1726" t="s">
        <v>1433</v>
      </c>
      <c r="J1726" t="s">
        <v>1422</v>
      </c>
      <c r="L1726" t="s">
        <v>1428</v>
      </c>
      <c r="M1726" t="s">
        <v>1432</v>
      </c>
      <c r="P1726" t="s">
        <v>1425</v>
      </c>
      <c r="Q1726" t="s">
        <v>1426</v>
      </c>
      <c r="R1726" t="str">
        <f>IFERROR(VLOOKUP(C1726,'SAU Lookup'!A:B,2,FALSE),"N")</f>
        <v>N</v>
      </c>
      <c r="S1726" t="str">
        <f>IFERROR(VLOOKUP(C1726,'SAU Lookup'!A:A,1,FALSE),S1725)</f>
        <v>66 Hopkinton SAU Office</v>
      </c>
      <c r="T1726" t="str">
        <f t="shared" si="234"/>
        <v>204 Maple Street</v>
      </c>
      <c r="U1726" t="str">
        <f t="shared" si="235"/>
        <v>Contoocook</v>
      </c>
      <c r="V1726" t="str">
        <f t="shared" si="236"/>
        <v>03229</v>
      </c>
      <c r="W1726" t="str">
        <f t="shared" si="237"/>
        <v/>
      </c>
      <c r="X1726" t="str">
        <f t="shared" si="238"/>
        <v/>
      </c>
      <c r="Y1726" t="str">
        <f t="shared" si="239"/>
        <v/>
      </c>
      <c r="Z1726" t="str">
        <f t="shared" si="240"/>
        <v/>
      </c>
      <c r="AA1726" t="str">
        <f t="shared" si="241"/>
        <v/>
      </c>
      <c r="AB1726" t="str">
        <f t="shared" si="242"/>
        <v/>
      </c>
    </row>
    <row r="1727" spans="3:28" x14ac:dyDescent="0.2">
      <c r="C1727" t="s">
        <v>22</v>
      </c>
      <c r="J1727" t="s">
        <v>23</v>
      </c>
      <c r="L1727" t="s">
        <v>24</v>
      </c>
      <c r="M1727" t="s">
        <v>25</v>
      </c>
      <c r="P1727" t="s">
        <v>26</v>
      </c>
      <c r="R1727" t="str">
        <f>IFERROR(VLOOKUP(C1727,'SAU Lookup'!A:B,2,FALSE),"N")</f>
        <v>N</v>
      </c>
      <c r="S1727" t="str">
        <f>IFERROR(VLOOKUP(C1727,'SAU Lookup'!A:A,1,FALSE),S1726)</f>
        <v>66 Hopkinton SAU Office</v>
      </c>
      <c r="T1727" t="str">
        <f t="shared" si="234"/>
        <v>204 Maple Street</v>
      </c>
      <c r="U1727" t="str">
        <f t="shared" si="235"/>
        <v>Contoocook</v>
      </c>
      <c r="V1727" t="str">
        <f t="shared" si="236"/>
        <v>03229</v>
      </c>
      <c r="W1727" t="str">
        <f t="shared" si="237"/>
        <v/>
      </c>
      <c r="X1727" t="str">
        <f t="shared" si="238"/>
        <v/>
      </c>
      <c r="Y1727" t="str">
        <f t="shared" si="239"/>
        <v/>
      </c>
      <c r="Z1727" t="str">
        <f t="shared" si="240"/>
        <v/>
      </c>
      <c r="AA1727" t="str">
        <f t="shared" si="241"/>
        <v/>
      </c>
      <c r="AB1727" t="str">
        <f t="shared" si="242"/>
        <v/>
      </c>
    </row>
    <row r="1728" spans="3:28" x14ac:dyDescent="0.2">
      <c r="C1728" t="s">
        <v>27</v>
      </c>
      <c r="R1728" t="str">
        <f>IFERROR(VLOOKUP(C1728,'SAU Lookup'!A:B,2,FALSE),"N")</f>
        <v>N</v>
      </c>
      <c r="S1728" t="str">
        <f>IFERROR(VLOOKUP(C1728,'SAU Lookup'!A:A,1,FALSE),S1727)</f>
        <v>66 Hopkinton SAU Office</v>
      </c>
      <c r="T1728" t="str">
        <f t="shared" si="234"/>
        <v>204 Maple Street</v>
      </c>
      <c r="U1728" t="str">
        <f t="shared" si="235"/>
        <v>Contoocook</v>
      </c>
      <c r="V1728" t="str">
        <f t="shared" si="236"/>
        <v>03229</v>
      </c>
      <c r="W1728" t="str">
        <f t="shared" si="237"/>
        <v/>
      </c>
      <c r="X1728" t="str">
        <f t="shared" si="238"/>
        <v/>
      </c>
      <c r="Y1728" t="str">
        <f t="shared" si="239"/>
        <v/>
      </c>
      <c r="Z1728" t="str">
        <f t="shared" si="240"/>
        <v/>
      </c>
      <c r="AA1728" t="str">
        <f t="shared" si="241"/>
        <v/>
      </c>
      <c r="AB1728" t="str">
        <f t="shared" si="242"/>
        <v/>
      </c>
    </row>
    <row r="1729" spans="3:28" x14ac:dyDescent="0.2">
      <c r="C1729" t="s">
        <v>28</v>
      </c>
      <c r="R1729" t="str">
        <f>IFERROR(VLOOKUP(C1729,'SAU Lookup'!A:B,2,FALSE),"N")</f>
        <v>N</v>
      </c>
      <c r="S1729" t="str">
        <f>IFERROR(VLOOKUP(C1729,'SAU Lookup'!A:A,1,FALSE),S1728)</f>
        <v>66 Hopkinton SAU Office</v>
      </c>
      <c r="T1729" t="str">
        <f t="shared" si="234"/>
        <v>204 Maple Street</v>
      </c>
      <c r="U1729" t="str">
        <f t="shared" si="235"/>
        <v>Contoocook</v>
      </c>
      <c r="V1729" t="str">
        <f t="shared" si="236"/>
        <v>03229</v>
      </c>
      <c r="W1729" t="str">
        <f t="shared" si="237"/>
        <v>Maple Street Elementary School</v>
      </c>
      <c r="X1729" t="str">
        <f t="shared" si="238"/>
        <v>194 Maple St.</v>
      </c>
      <c r="Y1729" t="str">
        <f t="shared" si="239"/>
        <v>Contoocook</v>
      </c>
      <c r="Z1729" t="str">
        <f t="shared" si="240"/>
        <v>03229</v>
      </c>
      <c r="AA1729" t="str">
        <f t="shared" si="241"/>
        <v xml:space="preserve">Open: M Tu W Th F </v>
      </c>
      <c r="AB1729" t="str">
        <f t="shared" si="242"/>
        <v xml:space="preserve">Serving: Br Lun </v>
      </c>
    </row>
    <row r="1730" spans="3:28" x14ac:dyDescent="0.2">
      <c r="C1730" t="s">
        <v>1434</v>
      </c>
      <c r="J1730" t="s">
        <v>1422</v>
      </c>
      <c r="L1730" t="s">
        <v>1428</v>
      </c>
      <c r="M1730" t="s">
        <v>1435</v>
      </c>
      <c r="P1730" t="s">
        <v>1425</v>
      </c>
      <c r="Q1730" t="s">
        <v>1426</v>
      </c>
      <c r="R1730" t="str">
        <f>IFERROR(VLOOKUP(C1730,'SAU Lookup'!A:B,2,FALSE),"N")</f>
        <v>N</v>
      </c>
      <c r="S1730" t="str">
        <f>IFERROR(VLOOKUP(C1730,'SAU Lookup'!A:A,1,FALSE),S1729)</f>
        <v>66 Hopkinton SAU Office</v>
      </c>
      <c r="T1730" t="str">
        <f t="shared" si="234"/>
        <v>204 Maple Street</v>
      </c>
      <c r="U1730" t="str">
        <f t="shared" si="235"/>
        <v>Contoocook</v>
      </c>
      <c r="V1730" t="str">
        <f t="shared" si="236"/>
        <v>03229</v>
      </c>
      <c r="W1730" t="str">
        <f t="shared" si="237"/>
        <v/>
      </c>
      <c r="X1730" t="str">
        <f t="shared" si="238"/>
        <v/>
      </c>
      <c r="Y1730" t="str">
        <f t="shared" si="239"/>
        <v/>
      </c>
      <c r="Z1730" t="str">
        <f t="shared" si="240"/>
        <v/>
      </c>
      <c r="AA1730" t="str">
        <f t="shared" si="241"/>
        <v/>
      </c>
      <c r="AB1730" t="str">
        <f t="shared" si="242"/>
        <v/>
      </c>
    </row>
    <row r="1731" spans="3:28" x14ac:dyDescent="0.2">
      <c r="C1731" t="s">
        <v>22</v>
      </c>
      <c r="J1731" t="s">
        <v>23</v>
      </c>
      <c r="L1731" t="s">
        <v>24</v>
      </c>
      <c r="M1731" t="s">
        <v>25</v>
      </c>
      <c r="P1731" t="s">
        <v>26</v>
      </c>
      <c r="R1731" t="str">
        <f>IFERROR(VLOOKUP(C1731,'SAU Lookup'!A:B,2,FALSE),"N")</f>
        <v>N</v>
      </c>
      <c r="S1731" t="str">
        <f>IFERROR(VLOOKUP(C1731,'SAU Lookup'!A:A,1,FALSE),S1730)</f>
        <v>66 Hopkinton SAU Office</v>
      </c>
      <c r="T1731" t="str">
        <f t="shared" si="234"/>
        <v>204 Maple Street</v>
      </c>
      <c r="U1731" t="str">
        <f t="shared" si="235"/>
        <v>Contoocook</v>
      </c>
      <c r="V1731" t="str">
        <f t="shared" si="236"/>
        <v>03229</v>
      </c>
      <c r="W1731" t="str">
        <f t="shared" si="237"/>
        <v/>
      </c>
      <c r="X1731" t="str">
        <f t="shared" si="238"/>
        <v/>
      </c>
      <c r="Y1731" t="str">
        <f t="shared" si="239"/>
        <v/>
      </c>
      <c r="Z1731" t="str">
        <f t="shared" si="240"/>
        <v/>
      </c>
      <c r="AA1731" t="str">
        <f t="shared" si="241"/>
        <v/>
      </c>
      <c r="AB1731" t="str">
        <f t="shared" si="242"/>
        <v/>
      </c>
    </row>
    <row r="1732" spans="3:28" x14ac:dyDescent="0.2">
      <c r="C1732" t="s">
        <v>27</v>
      </c>
      <c r="R1732" t="str">
        <f>IFERROR(VLOOKUP(C1732,'SAU Lookup'!A:B,2,FALSE),"N")</f>
        <v>N</v>
      </c>
      <c r="S1732" t="str">
        <f>IFERROR(VLOOKUP(C1732,'SAU Lookup'!A:A,1,FALSE),S1731)</f>
        <v>66 Hopkinton SAU Office</v>
      </c>
      <c r="T1732" t="str">
        <f t="shared" si="234"/>
        <v>204 Maple Street</v>
      </c>
      <c r="U1732" t="str">
        <f t="shared" si="235"/>
        <v>Contoocook</v>
      </c>
      <c r="V1732" t="str">
        <f t="shared" si="236"/>
        <v>03229</v>
      </c>
      <c r="W1732" t="str">
        <f t="shared" si="237"/>
        <v/>
      </c>
      <c r="X1732" t="str">
        <f t="shared" si="238"/>
        <v/>
      </c>
      <c r="Y1732" t="str">
        <f t="shared" si="239"/>
        <v/>
      </c>
      <c r="Z1732" t="str">
        <f t="shared" si="240"/>
        <v/>
      </c>
      <c r="AA1732" t="str">
        <f t="shared" si="241"/>
        <v/>
      </c>
      <c r="AB1732" t="str">
        <f t="shared" si="242"/>
        <v/>
      </c>
    </row>
    <row r="1733" spans="3:28" x14ac:dyDescent="0.2">
      <c r="C1733" t="s">
        <v>28</v>
      </c>
      <c r="R1733" t="str">
        <f>IFERROR(VLOOKUP(C1733,'SAU Lookup'!A:B,2,FALSE),"N")</f>
        <v>N</v>
      </c>
      <c r="S1733" t="str">
        <f>IFERROR(VLOOKUP(C1733,'SAU Lookup'!A:A,1,FALSE),S1732)</f>
        <v>66 Hopkinton SAU Office</v>
      </c>
      <c r="T1733" t="str">
        <f t="shared" si="234"/>
        <v>204 Maple Street</v>
      </c>
      <c r="U1733" t="str">
        <f t="shared" si="235"/>
        <v>Contoocook</v>
      </c>
      <c r="V1733" t="str">
        <f t="shared" si="236"/>
        <v>03229</v>
      </c>
      <c r="W1733" t="str">
        <f t="shared" si="237"/>
        <v/>
      </c>
      <c r="X1733" t="str">
        <f t="shared" si="238"/>
        <v/>
      </c>
      <c r="Y1733" t="str">
        <f t="shared" si="239"/>
        <v/>
      </c>
      <c r="Z1733" t="str">
        <f t="shared" si="240"/>
        <v/>
      </c>
      <c r="AA1733" t="str">
        <f t="shared" si="241"/>
        <v/>
      </c>
      <c r="AB1733" t="str">
        <f t="shared" si="242"/>
        <v/>
      </c>
    </row>
    <row r="1734" spans="3:28" x14ac:dyDescent="0.2">
      <c r="C1734" t="s">
        <v>1436</v>
      </c>
      <c r="J1734" t="s">
        <v>1437</v>
      </c>
      <c r="L1734" t="s">
        <v>1438</v>
      </c>
      <c r="M1734" t="s">
        <v>1439</v>
      </c>
      <c r="P1734" t="s">
        <v>1440</v>
      </c>
      <c r="Q1734" t="s">
        <v>1441</v>
      </c>
      <c r="R1734" t="str">
        <f>IFERROR(VLOOKUP(C1734,'SAU Lookup'!A:B,2,FALSE),"N")</f>
        <v>Y</v>
      </c>
      <c r="S1734" t="str">
        <f>IFERROR(VLOOKUP(C1734,'SAU Lookup'!A:A,1,FALSE),S1733)</f>
        <v>67 Bow SAU Office</v>
      </c>
      <c r="T1734" t="str">
        <f t="shared" si="234"/>
        <v>32 White Rock Hill Road</v>
      </c>
      <c r="U1734" t="str">
        <f t="shared" si="235"/>
        <v>Bow</v>
      </c>
      <c r="V1734" t="str">
        <f t="shared" si="236"/>
        <v>03304</v>
      </c>
      <c r="W1734" t="str">
        <f t="shared" si="237"/>
        <v>Bow Elementary School</v>
      </c>
      <c r="X1734" t="str">
        <f t="shared" si="238"/>
        <v>22 Bow Center Rd.</v>
      </c>
      <c r="Y1734" t="str">
        <f t="shared" si="239"/>
        <v>Bow</v>
      </c>
      <c r="Z1734" t="str">
        <f t="shared" si="240"/>
        <v>03304</v>
      </c>
      <c r="AA1734" t="str">
        <f t="shared" si="241"/>
        <v xml:space="preserve">Open: M Tu W Th F </v>
      </c>
      <c r="AB1734" t="str">
        <f t="shared" si="242"/>
        <v xml:space="preserve">Serving: Br Lun </v>
      </c>
    </row>
    <row r="1735" spans="3:28" x14ac:dyDescent="0.2">
      <c r="C1735" t="s">
        <v>1442</v>
      </c>
      <c r="J1735" t="s">
        <v>1443</v>
      </c>
      <c r="L1735" t="s">
        <v>1438</v>
      </c>
      <c r="M1735" t="s">
        <v>1444</v>
      </c>
      <c r="P1735" t="s">
        <v>1440</v>
      </c>
      <c r="Q1735" t="s">
        <v>1441</v>
      </c>
      <c r="R1735" t="str">
        <f>IFERROR(VLOOKUP(C1735,'SAU Lookup'!A:B,2,FALSE),"N")</f>
        <v>N</v>
      </c>
      <c r="S1735" t="str">
        <f>IFERROR(VLOOKUP(C1735,'SAU Lookup'!A:A,1,FALSE),S1734)</f>
        <v>67 Bow SAU Office</v>
      </c>
      <c r="T1735" t="str">
        <f t="shared" si="234"/>
        <v>32 White Rock Hill Road</v>
      </c>
      <c r="U1735" t="str">
        <f t="shared" si="235"/>
        <v>Bow</v>
      </c>
      <c r="V1735" t="str">
        <f t="shared" si="236"/>
        <v>03304</v>
      </c>
      <c r="W1735" t="str">
        <f t="shared" si="237"/>
        <v/>
      </c>
      <c r="X1735" t="str">
        <f t="shared" si="238"/>
        <v/>
      </c>
      <c r="Y1735" t="str">
        <f t="shared" si="239"/>
        <v/>
      </c>
      <c r="Z1735" t="str">
        <f t="shared" si="240"/>
        <v/>
      </c>
      <c r="AA1735" t="str">
        <f t="shared" si="241"/>
        <v/>
      </c>
      <c r="AB1735" t="str">
        <f t="shared" si="242"/>
        <v/>
      </c>
    </row>
    <row r="1736" spans="3:28" x14ac:dyDescent="0.2">
      <c r="C1736" t="s">
        <v>22</v>
      </c>
      <c r="J1736" t="s">
        <v>23</v>
      </c>
      <c r="L1736" t="s">
        <v>24</v>
      </c>
      <c r="M1736" t="s">
        <v>25</v>
      </c>
      <c r="P1736" t="s">
        <v>26</v>
      </c>
      <c r="R1736" t="str">
        <f>IFERROR(VLOOKUP(C1736,'SAU Lookup'!A:B,2,FALSE),"N")</f>
        <v>N</v>
      </c>
      <c r="S1736" t="str">
        <f>IFERROR(VLOOKUP(C1736,'SAU Lookup'!A:A,1,FALSE),S1735)</f>
        <v>67 Bow SAU Office</v>
      </c>
      <c r="T1736" t="str">
        <f t="shared" si="234"/>
        <v>32 White Rock Hill Road</v>
      </c>
      <c r="U1736" t="str">
        <f t="shared" si="235"/>
        <v>Bow</v>
      </c>
      <c r="V1736" t="str">
        <f t="shared" si="236"/>
        <v>03304</v>
      </c>
      <c r="W1736" t="str">
        <f t="shared" si="237"/>
        <v/>
      </c>
      <c r="X1736" t="str">
        <f t="shared" si="238"/>
        <v/>
      </c>
      <c r="Y1736" t="str">
        <f t="shared" si="239"/>
        <v/>
      </c>
      <c r="Z1736" t="str">
        <f t="shared" si="240"/>
        <v/>
      </c>
      <c r="AA1736" t="str">
        <f t="shared" si="241"/>
        <v/>
      </c>
      <c r="AB1736" t="str">
        <f t="shared" si="242"/>
        <v/>
      </c>
    </row>
    <row r="1737" spans="3:28" x14ac:dyDescent="0.2">
      <c r="C1737" t="s">
        <v>27</v>
      </c>
      <c r="R1737" t="str">
        <f>IFERROR(VLOOKUP(C1737,'SAU Lookup'!A:B,2,FALSE),"N")</f>
        <v>N</v>
      </c>
      <c r="S1737" t="str">
        <f>IFERROR(VLOOKUP(C1737,'SAU Lookup'!A:A,1,FALSE),S1736)</f>
        <v>67 Bow SAU Office</v>
      </c>
      <c r="T1737" t="str">
        <f t="shared" si="234"/>
        <v>32 White Rock Hill Road</v>
      </c>
      <c r="U1737" t="str">
        <f t="shared" si="235"/>
        <v>Bow</v>
      </c>
      <c r="V1737" t="str">
        <f t="shared" si="236"/>
        <v>03304</v>
      </c>
      <c r="W1737" t="str">
        <f t="shared" si="237"/>
        <v/>
      </c>
      <c r="X1737" t="str">
        <f t="shared" si="238"/>
        <v/>
      </c>
      <c r="Y1737" t="str">
        <f t="shared" si="239"/>
        <v/>
      </c>
      <c r="Z1737" t="str">
        <f t="shared" si="240"/>
        <v/>
      </c>
      <c r="AA1737" t="str">
        <f t="shared" si="241"/>
        <v/>
      </c>
      <c r="AB1737" t="str">
        <f t="shared" si="242"/>
        <v/>
      </c>
    </row>
    <row r="1738" spans="3:28" x14ac:dyDescent="0.2">
      <c r="C1738" t="s">
        <v>28</v>
      </c>
      <c r="R1738" t="str">
        <f>IFERROR(VLOOKUP(C1738,'SAU Lookup'!A:B,2,FALSE),"N")</f>
        <v>N</v>
      </c>
      <c r="S1738" t="str">
        <f>IFERROR(VLOOKUP(C1738,'SAU Lookup'!A:A,1,FALSE),S1737)</f>
        <v>67 Bow SAU Office</v>
      </c>
      <c r="T1738" t="str">
        <f t="shared" si="234"/>
        <v>32 White Rock Hill Road</v>
      </c>
      <c r="U1738" t="str">
        <f t="shared" si="235"/>
        <v>Bow</v>
      </c>
      <c r="V1738" t="str">
        <f t="shared" si="236"/>
        <v>03304</v>
      </c>
      <c r="W1738" t="str">
        <f t="shared" si="237"/>
        <v>Bow High School</v>
      </c>
      <c r="X1738" t="str">
        <f t="shared" si="238"/>
        <v>32 White Rock Hill Rd.</v>
      </c>
      <c r="Y1738" t="str">
        <f t="shared" si="239"/>
        <v>Bow</v>
      </c>
      <c r="Z1738" t="str">
        <f t="shared" si="240"/>
        <v>03304</v>
      </c>
      <c r="AA1738" t="str">
        <f t="shared" si="241"/>
        <v xml:space="preserve">Open: M Tu W Th F </v>
      </c>
      <c r="AB1738" t="str">
        <f t="shared" si="242"/>
        <v xml:space="preserve">Serving: Br Lun </v>
      </c>
    </row>
    <row r="1739" spans="3:28" x14ac:dyDescent="0.2">
      <c r="C1739" t="s">
        <v>1445</v>
      </c>
      <c r="J1739" t="s">
        <v>1443</v>
      </c>
      <c r="L1739" t="s">
        <v>1438</v>
      </c>
      <c r="M1739" t="s">
        <v>1446</v>
      </c>
      <c r="P1739" t="s">
        <v>1440</v>
      </c>
      <c r="Q1739" t="s">
        <v>1441</v>
      </c>
      <c r="R1739" t="str">
        <f>IFERROR(VLOOKUP(C1739,'SAU Lookup'!A:B,2,FALSE),"N")</f>
        <v>N</v>
      </c>
      <c r="S1739" t="str">
        <f>IFERROR(VLOOKUP(C1739,'SAU Lookup'!A:A,1,FALSE),S1738)</f>
        <v>67 Bow SAU Office</v>
      </c>
      <c r="T1739" t="str">
        <f t="shared" si="234"/>
        <v>32 White Rock Hill Road</v>
      </c>
      <c r="U1739" t="str">
        <f t="shared" si="235"/>
        <v>Bow</v>
      </c>
      <c r="V1739" t="str">
        <f t="shared" si="236"/>
        <v>03304</v>
      </c>
      <c r="W1739" t="str">
        <f t="shared" si="237"/>
        <v/>
      </c>
      <c r="X1739" t="str">
        <f t="shared" si="238"/>
        <v/>
      </c>
      <c r="Y1739" t="str">
        <f t="shared" si="239"/>
        <v/>
      </c>
      <c r="Z1739" t="str">
        <f t="shared" si="240"/>
        <v/>
      </c>
      <c r="AA1739" t="str">
        <f t="shared" si="241"/>
        <v/>
      </c>
      <c r="AB1739" t="str">
        <f t="shared" si="242"/>
        <v/>
      </c>
    </row>
    <row r="1740" spans="3:28" x14ac:dyDescent="0.2">
      <c r="C1740" t="s">
        <v>22</v>
      </c>
      <c r="J1740" t="s">
        <v>23</v>
      </c>
      <c r="L1740" t="s">
        <v>24</v>
      </c>
      <c r="M1740" t="s">
        <v>25</v>
      </c>
      <c r="P1740" t="s">
        <v>26</v>
      </c>
      <c r="R1740" t="str">
        <f>IFERROR(VLOOKUP(C1740,'SAU Lookup'!A:B,2,FALSE),"N")</f>
        <v>N</v>
      </c>
      <c r="S1740" t="str">
        <f>IFERROR(VLOOKUP(C1740,'SAU Lookup'!A:A,1,FALSE),S1739)</f>
        <v>67 Bow SAU Office</v>
      </c>
      <c r="T1740" t="str">
        <f t="shared" ref="T1740:T1803" si="243">IF(R1740="Y",M1740,T1739)</f>
        <v>32 White Rock Hill Road</v>
      </c>
      <c r="U1740" t="str">
        <f t="shared" ref="U1740:U1803" si="244">IF($R1740="Y",P1740,U1739)</f>
        <v>Bow</v>
      </c>
      <c r="V1740" t="str">
        <f t="shared" ref="V1740:V1803" si="245">IF($R1740="Y",Q1740,V1739)</f>
        <v>03304</v>
      </c>
      <c r="W1740" t="str">
        <f t="shared" ref="W1740:W1803" si="246">IF(ISNUMBER(SEARCH("open",C1742)),C1741,"")</f>
        <v/>
      </c>
      <c r="X1740" t="str">
        <f t="shared" ref="X1740:X1803" si="247">IF(ISNUMBER(SEARCH("open",$C1742)),M1741,"")</f>
        <v/>
      </c>
      <c r="Y1740" t="str">
        <f t="shared" ref="Y1740:Y1803" si="248">IF(ISNUMBER(SEARCH("open",$C1742)),P1741,"")</f>
        <v/>
      </c>
      <c r="Z1740" t="str">
        <f t="shared" ref="Z1740:Z1803" si="249">IF(ISNUMBER(SEARCH("open",$C1742)),Q1741,"")</f>
        <v/>
      </c>
      <c r="AA1740" t="str">
        <f t="shared" ref="AA1740:AA1803" si="250">IF(ISNUMBER(SEARCH("open",$C1742)),C1742,"")</f>
        <v/>
      </c>
      <c r="AB1740" t="str">
        <f t="shared" ref="AB1740:AB1803" si="251">IF(ISNUMBER(SEARCH("open",$C1742)),C1743,"")</f>
        <v/>
      </c>
    </row>
    <row r="1741" spans="3:28" x14ac:dyDescent="0.2">
      <c r="C1741" t="s">
        <v>27</v>
      </c>
      <c r="R1741" t="str">
        <f>IFERROR(VLOOKUP(C1741,'SAU Lookup'!A:B,2,FALSE),"N")</f>
        <v>N</v>
      </c>
      <c r="S1741" t="str">
        <f>IFERROR(VLOOKUP(C1741,'SAU Lookup'!A:A,1,FALSE),S1740)</f>
        <v>67 Bow SAU Office</v>
      </c>
      <c r="T1741" t="str">
        <f t="shared" si="243"/>
        <v>32 White Rock Hill Road</v>
      </c>
      <c r="U1741" t="str">
        <f t="shared" si="244"/>
        <v>Bow</v>
      </c>
      <c r="V1741" t="str">
        <f t="shared" si="245"/>
        <v>03304</v>
      </c>
      <c r="W1741" t="str">
        <f t="shared" si="246"/>
        <v/>
      </c>
      <c r="X1741" t="str">
        <f t="shared" si="247"/>
        <v/>
      </c>
      <c r="Y1741" t="str">
        <f t="shared" si="248"/>
        <v/>
      </c>
      <c r="Z1741" t="str">
        <f t="shared" si="249"/>
        <v/>
      </c>
      <c r="AA1741" t="str">
        <f t="shared" si="250"/>
        <v/>
      </c>
      <c r="AB1741" t="str">
        <f t="shared" si="251"/>
        <v/>
      </c>
    </row>
    <row r="1742" spans="3:28" x14ac:dyDescent="0.2">
      <c r="C1742" t="s">
        <v>28</v>
      </c>
      <c r="R1742" t="str">
        <f>IFERROR(VLOOKUP(C1742,'SAU Lookup'!A:B,2,FALSE),"N")</f>
        <v>N</v>
      </c>
      <c r="S1742" t="str">
        <f>IFERROR(VLOOKUP(C1742,'SAU Lookup'!A:A,1,FALSE),S1741)</f>
        <v>67 Bow SAU Office</v>
      </c>
      <c r="T1742" t="str">
        <f t="shared" si="243"/>
        <v>32 White Rock Hill Road</v>
      </c>
      <c r="U1742" t="str">
        <f t="shared" si="244"/>
        <v>Bow</v>
      </c>
      <c r="V1742" t="str">
        <f t="shared" si="245"/>
        <v>03304</v>
      </c>
      <c r="W1742" t="str">
        <f t="shared" si="246"/>
        <v>Bow Memorial School</v>
      </c>
      <c r="X1742" t="str">
        <f t="shared" si="247"/>
        <v>20 Bow Center Rd.</v>
      </c>
      <c r="Y1742" t="str">
        <f t="shared" si="248"/>
        <v>Bow</v>
      </c>
      <c r="Z1742" t="str">
        <f t="shared" si="249"/>
        <v>03304</v>
      </c>
      <c r="AA1742" t="str">
        <f t="shared" si="250"/>
        <v xml:space="preserve">Open: M Tu W Th F </v>
      </c>
      <c r="AB1742" t="str">
        <f t="shared" si="251"/>
        <v xml:space="preserve">Serving: Br Lun </v>
      </c>
    </row>
    <row r="1743" spans="3:28" x14ac:dyDescent="0.2">
      <c r="C1743" t="s">
        <v>1447</v>
      </c>
      <c r="J1743" t="s">
        <v>1443</v>
      </c>
      <c r="L1743" t="s">
        <v>1438</v>
      </c>
      <c r="M1743" t="s">
        <v>1448</v>
      </c>
      <c r="P1743" t="s">
        <v>1440</v>
      </c>
      <c r="Q1743" t="s">
        <v>1441</v>
      </c>
      <c r="R1743" t="str">
        <f>IFERROR(VLOOKUP(C1743,'SAU Lookup'!A:B,2,FALSE),"N")</f>
        <v>N</v>
      </c>
      <c r="S1743" t="str">
        <f>IFERROR(VLOOKUP(C1743,'SAU Lookup'!A:A,1,FALSE),S1742)</f>
        <v>67 Bow SAU Office</v>
      </c>
      <c r="T1743" t="str">
        <f t="shared" si="243"/>
        <v>32 White Rock Hill Road</v>
      </c>
      <c r="U1743" t="str">
        <f t="shared" si="244"/>
        <v>Bow</v>
      </c>
      <c r="V1743" t="str">
        <f t="shared" si="245"/>
        <v>03304</v>
      </c>
      <c r="W1743" t="str">
        <f t="shared" si="246"/>
        <v/>
      </c>
      <c r="X1743" t="str">
        <f t="shared" si="247"/>
        <v/>
      </c>
      <c r="Y1743" t="str">
        <f t="shared" si="248"/>
        <v/>
      </c>
      <c r="Z1743" t="str">
        <f t="shared" si="249"/>
        <v/>
      </c>
      <c r="AA1743" t="str">
        <f t="shared" si="250"/>
        <v/>
      </c>
      <c r="AB1743" t="str">
        <f t="shared" si="251"/>
        <v/>
      </c>
    </row>
    <row r="1744" spans="3:28" x14ac:dyDescent="0.2">
      <c r="C1744" t="s">
        <v>22</v>
      </c>
      <c r="J1744" t="s">
        <v>23</v>
      </c>
      <c r="L1744" t="s">
        <v>24</v>
      </c>
      <c r="M1744" t="s">
        <v>25</v>
      </c>
      <c r="P1744" t="s">
        <v>26</v>
      </c>
      <c r="R1744" t="str">
        <f>IFERROR(VLOOKUP(C1744,'SAU Lookup'!A:B,2,FALSE),"N")</f>
        <v>N</v>
      </c>
      <c r="S1744" t="str">
        <f>IFERROR(VLOOKUP(C1744,'SAU Lookup'!A:A,1,FALSE),S1743)</f>
        <v>67 Bow SAU Office</v>
      </c>
      <c r="T1744" t="str">
        <f t="shared" si="243"/>
        <v>32 White Rock Hill Road</v>
      </c>
      <c r="U1744" t="str">
        <f t="shared" si="244"/>
        <v>Bow</v>
      </c>
      <c r="V1744" t="str">
        <f t="shared" si="245"/>
        <v>03304</v>
      </c>
      <c r="W1744" t="str">
        <f t="shared" si="246"/>
        <v/>
      </c>
      <c r="X1744" t="str">
        <f t="shared" si="247"/>
        <v/>
      </c>
      <c r="Y1744" t="str">
        <f t="shared" si="248"/>
        <v/>
      </c>
      <c r="Z1744" t="str">
        <f t="shared" si="249"/>
        <v/>
      </c>
      <c r="AA1744" t="str">
        <f t="shared" si="250"/>
        <v/>
      </c>
      <c r="AB1744" t="str">
        <f t="shared" si="251"/>
        <v/>
      </c>
    </row>
    <row r="1745" spans="3:28" x14ac:dyDescent="0.2">
      <c r="C1745" t="s">
        <v>27</v>
      </c>
      <c r="R1745" t="str">
        <f>IFERROR(VLOOKUP(C1745,'SAU Lookup'!A:B,2,FALSE),"N")</f>
        <v>N</v>
      </c>
      <c r="S1745" t="str">
        <f>IFERROR(VLOOKUP(C1745,'SAU Lookup'!A:A,1,FALSE),S1744)</f>
        <v>67 Bow SAU Office</v>
      </c>
      <c r="T1745" t="str">
        <f t="shared" si="243"/>
        <v>32 White Rock Hill Road</v>
      </c>
      <c r="U1745" t="str">
        <f t="shared" si="244"/>
        <v>Bow</v>
      </c>
      <c r="V1745" t="str">
        <f t="shared" si="245"/>
        <v>03304</v>
      </c>
      <c r="W1745" t="str">
        <f t="shared" si="246"/>
        <v/>
      </c>
      <c r="X1745" t="str">
        <f t="shared" si="247"/>
        <v/>
      </c>
      <c r="Y1745" t="str">
        <f t="shared" si="248"/>
        <v/>
      </c>
      <c r="Z1745" t="str">
        <f t="shared" si="249"/>
        <v/>
      </c>
      <c r="AA1745" t="str">
        <f t="shared" si="250"/>
        <v/>
      </c>
      <c r="AB1745" t="str">
        <f t="shared" si="251"/>
        <v/>
      </c>
    </row>
    <row r="1746" spans="3:28" x14ac:dyDescent="0.2">
      <c r="C1746" t="s">
        <v>28</v>
      </c>
      <c r="R1746" t="str">
        <f>IFERROR(VLOOKUP(C1746,'SAU Lookup'!A:B,2,FALSE),"N")</f>
        <v>N</v>
      </c>
      <c r="S1746" t="str">
        <f>IFERROR(VLOOKUP(C1746,'SAU Lookup'!A:A,1,FALSE),S1745)</f>
        <v>67 Bow SAU Office</v>
      </c>
      <c r="T1746" t="str">
        <f t="shared" si="243"/>
        <v>32 White Rock Hill Road</v>
      </c>
      <c r="U1746" t="str">
        <f t="shared" si="244"/>
        <v>Bow</v>
      </c>
      <c r="V1746" t="str">
        <f t="shared" si="245"/>
        <v>03304</v>
      </c>
      <c r="W1746" t="str">
        <f t="shared" si="246"/>
        <v>Dunbarton Elementary School</v>
      </c>
      <c r="X1746" t="str">
        <f t="shared" si="247"/>
        <v>20 Robert Rogers Rd.</v>
      </c>
      <c r="Y1746" t="str">
        <f t="shared" si="248"/>
        <v>Dunbarton</v>
      </c>
      <c r="Z1746" t="str">
        <f t="shared" si="249"/>
        <v>03304</v>
      </c>
      <c r="AA1746" t="str">
        <f t="shared" si="250"/>
        <v xml:space="preserve">Open: M Tu W Th F </v>
      </c>
      <c r="AB1746" t="str">
        <f t="shared" si="251"/>
        <v xml:space="preserve">Serving: Lun </v>
      </c>
    </row>
    <row r="1747" spans="3:28" x14ac:dyDescent="0.2">
      <c r="C1747" t="s">
        <v>1449</v>
      </c>
      <c r="J1747" t="s">
        <v>1450</v>
      </c>
      <c r="L1747" t="s">
        <v>1451</v>
      </c>
      <c r="M1747" t="s">
        <v>1452</v>
      </c>
      <c r="P1747" t="s">
        <v>1453</v>
      </c>
      <c r="Q1747" t="s">
        <v>1441</v>
      </c>
      <c r="R1747" t="str">
        <f>IFERROR(VLOOKUP(C1747,'SAU Lookup'!A:B,2,FALSE),"N")</f>
        <v>N</v>
      </c>
      <c r="S1747" t="str">
        <f>IFERROR(VLOOKUP(C1747,'SAU Lookup'!A:A,1,FALSE),S1746)</f>
        <v>67 Bow SAU Office</v>
      </c>
      <c r="T1747" t="str">
        <f t="shared" si="243"/>
        <v>32 White Rock Hill Road</v>
      </c>
      <c r="U1747" t="str">
        <f t="shared" si="244"/>
        <v>Bow</v>
      </c>
      <c r="V1747" t="str">
        <f t="shared" si="245"/>
        <v>03304</v>
      </c>
      <c r="W1747" t="str">
        <f t="shared" si="246"/>
        <v/>
      </c>
      <c r="X1747" t="str">
        <f t="shared" si="247"/>
        <v/>
      </c>
      <c r="Y1747" t="str">
        <f t="shared" si="248"/>
        <v/>
      </c>
      <c r="Z1747" t="str">
        <f t="shared" si="249"/>
        <v/>
      </c>
      <c r="AA1747" t="str">
        <f t="shared" si="250"/>
        <v/>
      </c>
      <c r="AB1747" t="str">
        <f t="shared" si="251"/>
        <v/>
      </c>
    </row>
    <row r="1748" spans="3:28" x14ac:dyDescent="0.2">
      <c r="C1748" t="s">
        <v>22</v>
      </c>
      <c r="J1748" t="s">
        <v>23</v>
      </c>
      <c r="L1748" t="s">
        <v>24</v>
      </c>
      <c r="M1748" t="s">
        <v>25</v>
      </c>
      <c r="P1748" t="s">
        <v>26</v>
      </c>
      <c r="R1748" t="str">
        <f>IFERROR(VLOOKUP(C1748,'SAU Lookup'!A:B,2,FALSE),"N")</f>
        <v>N</v>
      </c>
      <c r="S1748" t="str">
        <f>IFERROR(VLOOKUP(C1748,'SAU Lookup'!A:A,1,FALSE),S1747)</f>
        <v>67 Bow SAU Office</v>
      </c>
      <c r="T1748" t="str">
        <f t="shared" si="243"/>
        <v>32 White Rock Hill Road</v>
      </c>
      <c r="U1748" t="str">
        <f t="shared" si="244"/>
        <v>Bow</v>
      </c>
      <c r="V1748" t="str">
        <f t="shared" si="245"/>
        <v>03304</v>
      </c>
      <c r="W1748" t="str">
        <f t="shared" si="246"/>
        <v/>
      </c>
      <c r="X1748" t="str">
        <f t="shared" si="247"/>
        <v/>
      </c>
      <c r="Y1748" t="str">
        <f t="shared" si="248"/>
        <v/>
      </c>
      <c r="Z1748" t="str">
        <f t="shared" si="249"/>
        <v/>
      </c>
      <c r="AA1748" t="str">
        <f t="shared" si="250"/>
        <v/>
      </c>
      <c r="AB1748" t="str">
        <f t="shared" si="251"/>
        <v/>
      </c>
    </row>
    <row r="1749" spans="3:28" x14ac:dyDescent="0.2">
      <c r="C1749" t="s">
        <v>201</v>
      </c>
      <c r="R1749" t="str">
        <f>IFERROR(VLOOKUP(C1749,'SAU Lookup'!A:B,2,FALSE),"N")</f>
        <v>N</v>
      </c>
      <c r="S1749" t="str">
        <f>IFERROR(VLOOKUP(C1749,'SAU Lookup'!A:A,1,FALSE),S1748)</f>
        <v>67 Bow SAU Office</v>
      </c>
      <c r="T1749" t="str">
        <f t="shared" si="243"/>
        <v>32 White Rock Hill Road</v>
      </c>
      <c r="U1749" t="str">
        <f t="shared" si="244"/>
        <v>Bow</v>
      </c>
      <c r="V1749" t="str">
        <f t="shared" si="245"/>
        <v>03304</v>
      </c>
      <c r="W1749" t="str">
        <f t="shared" si="246"/>
        <v/>
      </c>
      <c r="X1749" t="str">
        <f t="shared" si="247"/>
        <v/>
      </c>
      <c r="Y1749" t="str">
        <f t="shared" si="248"/>
        <v/>
      </c>
      <c r="Z1749" t="str">
        <f t="shared" si="249"/>
        <v/>
      </c>
      <c r="AA1749" t="str">
        <f t="shared" si="250"/>
        <v/>
      </c>
      <c r="AB1749" t="str">
        <f t="shared" si="251"/>
        <v/>
      </c>
    </row>
    <row r="1750" spans="3:28" x14ac:dyDescent="0.2">
      <c r="C1750" t="s">
        <v>28</v>
      </c>
      <c r="R1750" t="str">
        <f>IFERROR(VLOOKUP(C1750,'SAU Lookup'!A:B,2,FALSE),"N")</f>
        <v>N</v>
      </c>
      <c r="S1750" t="str">
        <f>IFERROR(VLOOKUP(C1750,'SAU Lookup'!A:A,1,FALSE),S1749)</f>
        <v>67 Bow SAU Office</v>
      </c>
      <c r="T1750" t="str">
        <f t="shared" si="243"/>
        <v>32 White Rock Hill Road</v>
      </c>
      <c r="U1750" t="str">
        <f t="shared" si="244"/>
        <v>Bow</v>
      </c>
      <c r="V1750" t="str">
        <f t="shared" si="245"/>
        <v>03304</v>
      </c>
      <c r="W1750" t="str">
        <f t="shared" si="246"/>
        <v/>
      </c>
      <c r="X1750" t="str">
        <f t="shared" si="247"/>
        <v/>
      </c>
      <c r="Y1750" t="str">
        <f t="shared" si="248"/>
        <v/>
      </c>
      <c r="Z1750" t="str">
        <f t="shared" si="249"/>
        <v/>
      </c>
      <c r="AA1750" t="str">
        <f t="shared" si="250"/>
        <v/>
      </c>
      <c r="AB1750" t="str">
        <f t="shared" si="251"/>
        <v/>
      </c>
    </row>
    <row r="1751" spans="3:28" x14ac:dyDescent="0.2">
      <c r="C1751" t="s">
        <v>1454</v>
      </c>
      <c r="J1751" t="s">
        <v>1455</v>
      </c>
      <c r="L1751" t="s">
        <v>1456</v>
      </c>
      <c r="M1751" t="s">
        <v>1457</v>
      </c>
      <c r="P1751" t="s">
        <v>1458</v>
      </c>
      <c r="Q1751" t="s">
        <v>1459</v>
      </c>
      <c r="R1751" t="str">
        <f>IFERROR(VLOOKUP(C1751,'SAU Lookup'!A:B,2,FALSE),"N")</f>
        <v>Y</v>
      </c>
      <c r="S1751" t="str">
        <f>IFERROR(VLOOKUP(C1751,'SAU Lookup'!A:A,1,FALSE),S1750)</f>
        <v>68 Lincoln-Woodstock SAU Office</v>
      </c>
      <c r="T1751" t="str">
        <f t="shared" si="243"/>
        <v>PO Box 846</v>
      </c>
      <c r="U1751" t="str">
        <f t="shared" si="244"/>
        <v>Lincoln</v>
      </c>
      <c r="V1751" t="str">
        <f t="shared" si="245"/>
        <v>03251</v>
      </c>
      <c r="W1751" t="str">
        <f t="shared" si="246"/>
        <v>Lin-Wood Public School (Elem)</v>
      </c>
      <c r="X1751" t="str">
        <f t="shared" si="247"/>
        <v>54 Linwood Dr.</v>
      </c>
      <c r="Y1751" t="str">
        <f t="shared" si="248"/>
        <v>Lincoln</v>
      </c>
      <c r="Z1751" t="str">
        <f t="shared" si="249"/>
        <v>03251</v>
      </c>
      <c r="AA1751" t="str">
        <f t="shared" si="250"/>
        <v xml:space="preserve">Open: M Tu W Th F </v>
      </c>
      <c r="AB1751" t="str">
        <f t="shared" si="251"/>
        <v xml:space="preserve">Serving: Br Lun </v>
      </c>
    </row>
    <row r="1752" spans="3:28" x14ac:dyDescent="0.2">
      <c r="C1752" t="s">
        <v>1460</v>
      </c>
      <c r="J1752" t="s">
        <v>1461</v>
      </c>
      <c r="L1752" t="s">
        <v>1462</v>
      </c>
      <c r="M1752" t="s">
        <v>1463</v>
      </c>
      <c r="P1752" t="s">
        <v>1458</v>
      </c>
      <c r="Q1752" t="s">
        <v>1459</v>
      </c>
      <c r="R1752" t="str">
        <f>IFERROR(VLOOKUP(C1752,'SAU Lookup'!A:B,2,FALSE),"N")</f>
        <v>N</v>
      </c>
      <c r="S1752" t="str">
        <f>IFERROR(VLOOKUP(C1752,'SAU Lookup'!A:A,1,FALSE),S1751)</f>
        <v>68 Lincoln-Woodstock SAU Office</v>
      </c>
      <c r="T1752" t="str">
        <f t="shared" si="243"/>
        <v>PO Box 846</v>
      </c>
      <c r="U1752" t="str">
        <f t="shared" si="244"/>
        <v>Lincoln</v>
      </c>
      <c r="V1752" t="str">
        <f t="shared" si="245"/>
        <v>03251</v>
      </c>
      <c r="W1752" t="str">
        <f t="shared" si="246"/>
        <v/>
      </c>
      <c r="X1752" t="str">
        <f t="shared" si="247"/>
        <v/>
      </c>
      <c r="Y1752" t="str">
        <f t="shared" si="248"/>
        <v/>
      </c>
      <c r="Z1752" t="str">
        <f t="shared" si="249"/>
        <v/>
      </c>
      <c r="AA1752" t="str">
        <f t="shared" si="250"/>
        <v/>
      </c>
      <c r="AB1752" t="str">
        <f t="shared" si="251"/>
        <v/>
      </c>
    </row>
    <row r="1753" spans="3:28" x14ac:dyDescent="0.2">
      <c r="C1753" t="s">
        <v>22</v>
      </c>
      <c r="J1753" t="s">
        <v>23</v>
      </c>
      <c r="L1753" t="s">
        <v>24</v>
      </c>
      <c r="M1753" t="s">
        <v>25</v>
      </c>
      <c r="P1753" t="s">
        <v>26</v>
      </c>
      <c r="R1753" t="str">
        <f>IFERROR(VLOOKUP(C1753,'SAU Lookup'!A:B,2,FALSE),"N")</f>
        <v>N</v>
      </c>
      <c r="S1753" t="str">
        <f>IFERROR(VLOOKUP(C1753,'SAU Lookup'!A:A,1,FALSE),S1752)</f>
        <v>68 Lincoln-Woodstock SAU Office</v>
      </c>
      <c r="T1753" t="str">
        <f t="shared" si="243"/>
        <v>PO Box 846</v>
      </c>
      <c r="U1753" t="str">
        <f t="shared" si="244"/>
        <v>Lincoln</v>
      </c>
      <c r="V1753" t="str">
        <f t="shared" si="245"/>
        <v>03251</v>
      </c>
      <c r="W1753" t="str">
        <f t="shared" si="246"/>
        <v/>
      </c>
      <c r="X1753" t="str">
        <f t="shared" si="247"/>
        <v/>
      </c>
      <c r="Y1753" t="str">
        <f t="shared" si="248"/>
        <v/>
      </c>
      <c r="Z1753" t="str">
        <f t="shared" si="249"/>
        <v/>
      </c>
      <c r="AA1753" t="str">
        <f t="shared" si="250"/>
        <v/>
      </c>
      <c r="AB1753" t="str">
        <f t="shared" si="251"/>
        <v/>
      </c>
    </row>
    <row r="1754" spans="3:28" x14ac:dyDescent="0.2">
      <c r="C1754" t="s">
        <v>27</v>
      </c>
      <c r="R1754" t="str">
        <f>IFERROR(VLOOKUP(C1754,'SAU Lookup'!A:B,2,FALSE),"N")</f>
        <v>N</v>
      </c>
      <c r="S1754" t="str">
        <f>IFERROR(VLOOKUP(C1754,'SAU Lookup'!A:A,1,FALSE),S1753)</f>
        <v>68 Lincoln-Woodstock SAU Office</v>
      </c>
      <c r="T1754" t="str">
        <f t="shared" si="243"/>
        <v>PO Box 846</v>
      </c>
      <c r="U1754" t="str">
        <f t="shared" si="244"/>
        <v>Lincoln</v>
      </c>
      <c r="V1754" t="str">
        <f t="shared" si="245"/>
        <v>03251</v>
      </c>
      <c r="W1754" t="str">
        <f t="shared" si="246"/>
        <v/>
      </c>
      <c r="X1754" t="str">
        <f t="shared" si="247"/>
        <v/>
      </c>
      <c r="Y1754" t="str">
        <f t="shared" si="248"/>
        <v/>
      </c>
      <c r="Z1754" t="str">
        <f t="shared" si="249"/>
        <v/>
      </c>
      <c r="AA1754" t="str">
        <f t="shared" si="250"/>
        <v/>
      </c>
      <c r="AB1754" t="str">
        <f t="shared" si="251"/>
        <v/>
      </c>
    </row>
    <row r="1755" spans="3:28" x14ac:dyDescent="0.2">
      <c r="C1755" t="s">
        <v>28</v>
      </c>
      <c r="R1755" t="str">
        <f>IFERROR(VLOOKUP(C1755,'SAU Lookup'!A:B,2,FALSE),"N")</f>
        <v>N</v>
      </c>
      <c r="S1755" t="str">
        <f>IFERROR(VLOOKUP(C1755,'SAU Lookup'!A:A,1,FALSE),S1754)</f>
        <v>68 Lincoln-Woodstock SAU Office</v>
      </c>
      <c r="T1755" t="str">
        <f t="shared" si="243"/>
        <v>PO Box 846</v>
      </c>
      <c r="U1755" t="str">
        <f t="shared" si="244"/>
        <v>Lincoln</v>
      </c>
      <c r="V1755" t="str">
        <f t="shared" si="245"/>
        <v>03251</v>
      </c>
      <c r="W1755" t="str">
        <f t="shared" si="246"/>
        <v>Lin-Wood Public School (High)</v>
      </c>
      <c r="X1755" t="str">
        <f t="shared" si="247"/>
        <v>72 Linwood Dr.</v>
      </c>
      <c r="Y1755" t="str">
        <f t="shared" si="248"/>
        <v>Lincoln</v>
      </c>
      <c r="Z1755" t="str">
        <f t="shared" si="249"/>
        <v>03251</v>
      </c>
      <c r="AA1755" t="str">
        <f t="shared" si="250"/>
        <v xml:space="preserve">Open: M Tu W Th F </v>
      </c>
      <c r="AB1755" t="str">
        <f t="shared" si="251"/>
        <v xml:space="preserve">Serving: Br Lun </v>
      </c>
    </row>
    <row r="1756" spans="3:28" x14ac:dyDescent="0.2">
      <c r="C1756" t="s">
        <v>1464</v>
      </c>
      <c r="J1756" t="s">
        <v>1461</v>
      </c>
      <c r="L1756" t="s">
        <v>1462</v>
      </c>
      <c r="M1756" t="s">
        <v>1465</v>
      </c>
      <c r="P1756" t="s">
        <v>1458</v>
      </c>
      <c r="Q1756" t="s">
        <v>1459</v>
      </c>
      <c r="R1756" t="str">
        <f>IFERROR(VLOOKUP(C1756,'SAU Lookup'!A:B,2,FALSE),"N")</f>
        <v>N</v>
      </c>
      <c r="S1756" t="str">
        <f>IFERROR(VLOOKUP(C1756,'SAU Lookup'!A:A,1,FALSE),S1755)</f>
        <v>68 Lincoln-Woodstock SAU Office</v>
      </c>
      <c r="T1756" t="str">
        <f t="shared" si="243"/>
        <v>PO Box 846</v>
      </c>
      <c r="U1756" t="str">
        <f t="shared" si="244"/>
        <v>Lincoln</v>
      </c>
      <c r="V1756" t="str">
        <f t="shared" si="245"/>
        <v>03251</v>
      </c>
      <c r="W1756" t="str">
        <f t="shared" si="246"/>
        <v/>
      </c>
      <c r="X1756" t="str">
        <f t="shared" si="247"/>
        <v/>
      </c>
      <c r="Y1756" t="str">
        <f t="shared" si="248"/>
        <v/>
      </c>
      <c r="Z1756" t="str">
        <f t="shared" si="249"/>
        <v/>
      </c>
      <c r="AA1756" t="str">
        <f t="shared" si="250"/>
        <v/>
      </c>
      <c r="AB1756" t="str">
        <f t="shared" si="251"/>
        <v/>
      </c>
    </row>
    <row r="1757" spans="3:28" x14ac:dyDescent="0.2">
      <c r="C1757" t="s">
        <v>22</v>
      </c>
      <c r="J1757" t="s">
        <v>23</v>
      </c>
      <c r="L1757" t="s">
        <v>24</v>
      </c>
      <c r="M1757" t="s">
        <v>25</v>
      </c>
      <c r="P1757" t="s">
        <v>26</v>
      </c>
      <c r="R1757" t="str">
        <f>IFERROR(VLOOKUP(C1757,'SAU Lookup'!A:B,2,FALSE),"N")</f>
        <v>N</v>
      </c>
      <c r="S1757" t="str">
        <f>IFERROR(VLOOKUP(C1757,'SAU Lookup'!A:A,1,FALSE),S1756)</f>
        <v>68 Lincoln-Woodstock SAU Office</v>
      </c>
      <c r="T1757" t="str">
        <f t="shared" si="243"/>
        <v>PO Box 846</v>
      </c>
      <c r="U1757" t="str">
        <f t="shared" si="244"/>
        <v>Lincoln</v>
      </c>
      <c r="V1757" t="str">
        <f t="shared" si="245"/>
        <v>03251</v>
      </c>
      <c r="W1757" t="str">
        <f t="shared" si="246"/>
        <v/>
      </c>
      <c r="X1757" t="str">
        <f t="shared" si="247"/>
        <v/>
      </c>
      <c r="Y1757" t="str">
        <f t="shared" si="248"/>
        <v/>
      </c>
      <c r="Z1757" t="str">
        <f t="shared" si="249"/>
        <v/>
      </c>
      <c r="AA1757" t="str">
        <f t="shared" si="250"/>
        <v/>
      </c>
      <c r="AB1757" t="str">
        <f t="shared" si="251"/>
        <v/>
      </c>
    </row>
    <row r="1758" spans="3:28" x14ac:dyDescent="0.2">
      <c r="C1758" t="s">
        <v>27</v>
      </c>
      <c r="R1758" t="str">
        <f>IFERROR(VLOOKUP(C1758,'SAU Lookup'!A:B,2,FALSE),"N")</f>
        <v>N</v>
      </c>
      <c r="S1758" t="str">
        <f>IFERROR(VLOOKUP(C1758,'SAU Lookup'!A:A,1,FALSE),S1757)</f>
        <v>68 Lincoln-Woodstock SAU Office</v>
      </c>
      <c r="T1758" t="str">
        <f t="shared" si="243"/>
        <v>PO Box 846</v>
      </c>
      <c r="U1758" t="str">
        <f t="shared" si="244"/>
        <v>Lincoln</v>
      </c>
      <c r="V1758" t="str">
        <f t="shared" si="245"/>
        <v>03251</v>
      </c>
      <c r="W1758" t="str">
        <f t="shared" si="246"/>
        <v/>
      </c>
      <c r="X1758" t="str">
        <f t="shared" si="247"/>
        <v/>
      </c>
      <c r="Y1758" t="str">
        <f t="shared" si="248"/>
        <v/>
      </c>
      <c r="Z1758" t="str">
        <f t="shared" si="249"/>
        <v/>
      </c>
      <c r="AA1758" t="str">
        <f t="shared" si="250"/>
        <v/>
      </c>
      <c r="AB1758" t="str">
        <f t="shared" si="251"/>
        <v/>
      </c>
    </row>
    <row r="1759" spans="3:28" x14ac:dyDescent="0.2">
      <c r="C1759" t="s">
        <v>28</v>
      </c>
      <c r="R1759" t="str">
        <f>IFERROR(VLOOKUP(C1759,'SAU Lookup'!A:B,2,FALSE),"N")</f>
        <v>N</v>
      </c>
      <c r="S1759" t="str">
        <f>IFERROR(VLOOKUP(C1759,'SAU Lookup'!A:A,1,FALSE),S1758)</f>
        <v>68 Lincoln-Woodstock SAU Office</v>
      </c>
      <c r="T1759" t="str">
        <f t="shared" si="243"/>
        <v>PO Box 846</v>
      </c>
      <c r="U1759" t="str">
        <f t="shared" si="244"/>
        <v>Lincoln</v>
      </c>
      <c r="V1759" t="str">
        <f t="shared" si="245"/>
        <v>03251</v>
      </c>
      <c r="W1759" t="str">
        <f t="shared" si="246"/>
        <v>Lin-Wood Public School (Middle)</v>
      </c>
      <c r="X1759" t="str">
        <f t="shared" si="247"/>
        <v>72 Linwood Dr.</v>
      </c>
      <c r="Y1759" t="str">
        <f t="shared" si="248"/>
        <v>Lincoln</v>
      </c>
      <c r="Z1759" t="str">
        <f t="shared" si="249"/>
        <v>03251</v>
      </c>
      <c r="AA1759" t="str">
        <f t="shared" si="250"/>
        <v xml:space="preserve">Open: M Tu W Th F </v>
      </c>
      <c r="AB1759" t="str">
        <f t="shared" si="251"/>
        <v xml:space="preserve">Serving: Br Lun </v>
      </c>
    </row>
    <row r="1760" spans="3:28" x14ac:dyDescent="0.2">
      <c r="C1760" t="s">
        <v>1466</v>
      </c>
      <c r="J1760" t="s">
        <v>1461</v>
      </c>
      <c r="L1760" t="s">
        <v>1462</v>
      </c>
      <c r="M1760" t="s">
        <v>1465</v>
      </c>
      <c r="P1760" t="s">
        <v>1458</v>
      </c>
      <c r="Q1760" t="s">
        <v>1459</v>
      </c>
      <c r="R1760" t="str">
        <f>IFERROR(VLOOKUP(C1760,'SAU Lookup'!A:B,2,FALSE),"N")</f>
        <v>N</v>
      </c>
      <c r="S1760" t="str">
        <f>IFERROR(VLOOKUP(C1760,'SAU Lookup'!A:A,1,FALSE),S1759)</f>
        <v>68 Lincoln-Woodstock SAU Office</v>
      </c>
      <c r="T1760" t="str">
        <f t="shared" si="243"/>
        <v>PO Box 846</v>
      </c>
      <c r="U1760" t="str">
        <f t="shared" si="244"/>
        <v>Lincoln</v>
      </c>
      <c r="V1760" t="str">
        <f t="shared" si="245"/>
        <v>03251</v>
      </c>
      <c r="W1760" t="str">
        <f t="shared" si="246"/>
        <v/>
      </c>
      <c r="X1760" t="str">
        <f t="shared" si="247"/>
        <v/>
      </c>
      <c r="Y1760" t="str">
        <f t="shared" si="248"/>
        <v/>
      </c>
      <c r="Z1760" t="str">
        <f t="shared" si="249"/>
        <v/>
      </c>
      <c r="AA1760" t="str">
        <f t="shared" si="250"/>
        <v/>
      </c>
      <c r="AB1760" t="str">
        <f t="shared" si="251"/>
        <v/>
      </c>
    </row>
    <row r="1761" spans="3:28" x14ac:dyDescent="0.2">
      <c r="C1761" t="s">
        <v>22</v>
      </c>
      <c r="J1761" t="s">
        <v>23</v>
      </c>
      <c r="L1761" t="s">
        <v>24</v>
      </c>
      <c r="M1761" t="s">
        <v>25</v>
      </c>
      <c r="P1761" t="s">
        <v>26</v>
      </c>
      <c r="R1761" t="str">
        <f>IFERROR(VLOOKUP(C1761,'SAU Lookup'!A:B,2,FALSE),"N")</f>
        <v>N</v>
      </c>
      <c r="S1761" t="str">
        <f>IFERROR(VLOOKUP(C1761,'SAU Lookup'!A:A,1,FALSE),S1760)</f>
        <v>68 Lincoln-Woodstock SAU Office</v>
      </c>
      <c r="T1761" t="str">
        <f t="shared" si="243"/>
        <v>PO Box 846</v>
      </c>
      <c r="U1761" t="str">
        <f t="shared" si="244"/>
        <v>Lincoln</v>
      </c>
      <c r="V1761" t="str">
        <f t="shared" si="245"/>
        <v>03251</v>
      </c>
      <c r="W1761" t="str">
        <f t="shared" si="246"/>
        <v/>
      </c>
      <c r="X1761" t="str">
        <f t="shared" si="247"/>
        <v/>
      </c>
      <c r="Y1761" t="str">
        <f t="shared" si="248"/>
        <v/>
      </c>
      <c r="Z1761" t="str">
        <f t="shared" si="249"/>
        <v/>
      </c>
      <c r="AA1761" t="str">
        <f t="shared" si="250"/>
        <v/>
      </c>
      <c r="AB1761" t="str">
        <f t="shared" si="251"/>
        <v/>
      </c>
    </row>
    <row r="1762" spans="3:28" x14ac:dyDescent="0.2">
      <c r="C1762" t="s">
        <v>27</v>
      </c>
      <c r="R1762" t="str">
        <f>IFERROR(VLOOKUP(C1762,'SAU Lookup'!A:B,2,FALSE),"N")</f>
        <v>N</v>
      </c>
      <c r="S1762" t="str">
        <f>IFERROR(VLOOKUP(C1762,'SAU Lookup'!A:A,1,FALSE),S1761)</f>
        <v>68 Lincoln-Woodstock SAU Office</v>
      </c>
      <c r="T1762" t="str">
        <f t="shared" si="243"/>
        <v>PO Box 846</v>
      </c>
      <c r="U1762" t="str">
        <f t="shared" si="244"/>
        <v>Lincoln</v>
      </c>
      <c r="V1762" t="str">
        <f t="shared" si="245"/>
        <v>03251</v>
      </c>
      <c r="W1762" t="str">
        <f t="shared" si="246"/>
        <v/>
      </c>
      <c r="X1762" t="str">
        <f t="shared" si="247"/>
        <v/>
      </c>
      <c r="Y1762" t="str">
        <f t="shared" si="248"/>
        <v/>
      </c>
      <c r="Z1762" t="str">
        <f t="shared" si="249"/>
        <v/>
      </c>
      <c r="AA1762" t="str">
        <f t="shared" si="250"/>
        <v/>
      </c>
      <c r="AB1762" t="str">
        <f t="shared" si="251"/>
        <v/>
      </c>
    </row>
    <row r="1763" spans="3:28" x14ac:dyDescent="0.2">
      <c r="C1763" t="s">
        <v>28</v>
      </c>
      <c r="R1763" t="str">
        <f>IFERROR(VLOOKUP(C1763,'SAU Lookup'!A:B,2,FALSE),"N")</f>
        <v>N</v>
      </c>
      <c r="S1763" t="str">
        <f>IFERROR(VLOOKUP(C1763,'SAU Lookup'!A:A,1,FALSE),S1762)</f>
        <v>68 Lincoln-Woodstock SAU Office</v>
      </c>
      <c r="T1763" t="str">
        <f t="shared" si="243"/>
        <v>PO Box 846</v>
      </c>
      <c r="U1763" t="str">
        <f t="shared" si="244"/>
        <v>Lincoln</v>
      </c>
      <c r="V1763" t="str">
        <f t="shared" si="245"/>
        <v>03251</v>
      </c>
      <c r="W1763" t="str">
        <f t="shared" si="246"/>
        <v/>
      </c>
      <c r="X1763" t="str">
        <f t="shared" si="247"/>
        <v/>
      </c>
      <c r="Y1763" t="str">
        <f t="shared" si="248"/>
        <v/>
      </c>
      <c r="Z1763" t="str">
        <f t="shared" si="249"/>
        <v/>
      </c>
      <c r="AA1763" t="str">
        <f t="shared" si="250"/>
        <v/>
      </c>
      <c r="AB1763" t="str">
        <f t="shared" si="251"/>
        <v/>
      </c>
    </row>
    <row r="1764" spans="3:28" x14ac:dyDescent="0.2">
      <c r="C1764" t="s">
        <v>1467</v>
      </c>
      <c r="J1764" t="s">
        <v>1022</v>
      </c>
      <c r="L1764" t="s">
        <v>1468</v>
      </c>
      <c r="M1764" t="s">
        <v>1469</v>
      </c>
      <c r="P1764" t="s">
        <v>1025</v>
      </c>
      <c r="Q1764" t="s">
        <v>1026</v>
      </c>
      <c r="R1764" t="str">
        <f>IFERROR(VLOOKUP(C1764,'SAU Lookup'!A:B,2,FALSE),"N")</f>
        <v>Y</v>
      </c>
      <c r="S1764" t="str">
        <f>IFERROR(VLOOKUP(C1764,'SAU Lookup'!A:A,1,FALSE),S1763)</f>
        <v>69 Middleton SAU</v>
      </c>
      <c r="T1764" t="str">
        <f t="shared" si="243"/>
        <v>c/o Gov Wentworth School Dist</v>
      </c>
      <c r="U1764" t="str">
        <f t="shared" si="244"/>
        <v>Wolfeboro</v>
      </c>
      <c r="V1764" t="str">
        <f t="shared" si="245"/>
        <v>03894</v>
      </c>
      <c r="W1764" t="str">
        <f t="shared" si="246"/>
        <v>Middleton Elementary School</v>
      </c>
      <c r="X1764" t="str">
        <f t="shared" si="247"/>
        <v>116 Kings Highway</v>
      </c>
      <c r="Y1764" t="str">
        <f t="shared" si="248"/>
        <v>Middleton</v>
      </c>
      <c r="Z1764" t="str">
        <f t="shared" si="249"/>
        <v>03894</v>
      </c>
      <c r="AA1764" t="str">
        <f t="shared" si="250"/>
        <v xml:space="preserve">Open: M Tu W Th F </v>
      </c>
      <c r="AB1764" t="str">
        <f t="shared" si="251"/>
        <v xml:space="preserve">Serving: Br Lun </v>
      </c>
    </row>
    <row r="1765" spans="3:28" x14ac:dyDescent="0.2">
      <c r="C1765" t="s">
        <v>1470</v>
      </c>
      <c r="J1765" t="s">
        <v>1022</v>
      </c>
      <c r="L1765" t="s">
        <v>1468</v>
      </c>
      <c r="M1765" t="s">
        <v>1471</v>
      </c>
      <c r="P1765" t="s">
        <v>1472</v>
      </c>
      <c r="Q1765" t="s">
        <v>1026</v>
      </c>
      <c r="R1765" t="str">
        <f>IFERROR(VLOOKUP(C1765,'SAU Lookup'!A:B,2,FALSE),"N")</f>
        <v>N</v>
      </c>
      <c r="S1765" t="str">
        <f>IFERROR(VLOOKUP(C1765,'SAU Lookup'!A:A,1,FALSE),S1764)</f>
        <v>69 Middleton SAU</v>
      </c>
      <c r="T1765" t="str">
        <f t="shared" si="243"/>
        <v>c/o Gov Wentworth School Dist</v>
      </c>
      <c r="U1765" t="str">
        <f t="shared" si="244"/>
        <v>Wolfeboro</v>
      </c>
      <c r="V1765" t="str">
        <f t="shared" si="245"/>
        <v>03894</v>
      </c>
      <c r="W1765" t="str">
        <f t="shared" si="246"/>
        <v/>
      </c>
      <c r="X1765" t="str">
        <f t="shared" si="247"/>
        <v/>
      </c>
      <c r="Y1765" t="str">
        <f t="shared" si="248"/>
        <v/>
      </c>
      <c r="Z1765" t="str">
        <f t="shared" si="249"/>
        <v/>
      </c>
      <c r="AA1765" t="str">
        <f t="shared" si="250"/>
        <v/>
      </c>
      <c r="AB1765" t="str">
        <f t="shared" si="251"/>
        <v/>
      </c>
    </row>
    <row r="1766" spans="3:28" x14ac:dyDescent="0.2">
      <c r="C1766" t="s">
        <v>22</v>
      </c>
      <c r="J1766" t="s">
        <v>23</v>
      </c>
      <c r="L1766" t="s">
        <v>24</v>
      </c>
      <c r="M1766" t="s">
        <v>25</v>
      </c>
      <c r="P1766" t="s">
        <v>26</v>
      </c>
      <c r="R1766" t="str">
        <f>IFERROR(VLOOKUP(C1766,'SAU Lookup'!A:B,2,FALSE),"N")</f>
        <v>N</v>
      </c>
      <c r="S1766" t="str">
        <f>IFERROR(VLOOKUP(C1766,'SAU Lookup'!A:A,1,FALSE),S1765)</f>
        <v>69 Middleton SAU</v>
      </c>
      <c r="T1766" t="str">
        <f t="shared" si="243"/>
        <v>c/o Gov Wentworth School Dist</v>
      </c>
      <c r="U1766" t="str">
        <f t="shared" si="244"/>
        <v>Wolfeboro</v>
      </c>
      <c r="V1766" t="str">
        <f t="shared" si="245"/>
        <v>03894</v>
      </c>
      <c r="W1766" t="str">
        <f t="shared" si="246"/>
        <v/>
      </c>
      <c r="X1766" t="str">
        <f t="shared" si="247"/>
        <v/>
      </c>
      <c r="Y1766" t="str">
        <f t="shared" si="248"/>
        <v/>
      </c>
      <c r="Z1766" t="str">
        <f t="shared" si="249"/>
        <v/>
      </c>
      <c r="AA1766" t="str">
        <f t="shared" si="250"/>
        <v/>
      </c>
      <c r="AB1766" t="str">
        <f t="shared" si="251"/>
        <v/>
      </c>
    </row>
    <row r="1767" spans="3:28" x14ac:dyDescent="0.2">
      <c r="C1767" t="s">
        <v>27</v>
      </c>
      <c r="R1767" t="str">
        <f>IFERROR(VLOOKUP(C1767,'SAU Lookup'!A:B,2,FALSE),"N")</f>
        <v>N</v>
      </c>
      <c r="S1767" t="str">
        <f>IFERROR(VLOOKUP(C1767,'SAU Lookup'!A:A,1,FALSE),S1766)</f>
        <v>69 Middleton SAU</v>
      </c>
      <c r="T1767" t="str">
        <f t="shared" si="243"/>
        <v>c/o Gov Wentworth School Dist</v>
      </c>
      <c r="U1767" t="str">
        <f t="shared" si="244"/>
        <v>Wolfeboro</v>
      </c>
      <c r="V1767" t="str">
        <f t="shared" si="245"/>
        <v>03894</v>
      </c>
      <c r="W1767" t="str">
        <f t="shared" si="246"/>
        <v/>
      </c>
      <c r="X1767" t="str">
        <f t="shared" si="247"/>
        <v/>
      </c>
      <c r="Y1767" t="str">
        <f t="shared" si="248"/>
        <v/>
      </c>
      <c r="Z1767" t="str">
        <f t="shared" si="249"/>
        <v/>
      </c>
      <c r="AA1767" t="str">
        <f t="shared" si="250"/>
        <v/>
      </c>
      <c r="AB1767" t="str">
        <f t="shared" si="251"/>
        <v/>
      </c>
    </row>
    <row r="1768" spans="3:28" x14ac:dyDescent="0.2">
      <c r="C1768" t="s">
        <v>28</v>
      </c>
      <c r="R1768" t="str">
        <f>IFERROR(VLOOKUP(C1768,'SAU Lookup'!A:B,2,FALSE),"N")</f>
        <v>N</v>
      </c>
      <c r="S1768" t="str">
        <f>IFERROR(VLOOKUP(C1768,'SAU Lookup'!A:A,1,FALSE),S1767)</f>
        <v>69 Middleton SAU</v>
      </c>
      <c r="T1768" t="str">
        <f t="shared" si="243"/>
        <v>c/o Gov Wentworth School Dist</v>
      </c>
      <c r="U1768" t="str">
        <f t="shared" si="244"/>
        <v>Wolfeboro</v>
      </c>
      <c r="V1768" t="str">
        <f t="shared" si="245"/>
        <v>03894</v>
      </c>
      <c r="W1768" t="str">
        <f t="shared" si="246"/>
        <v>Middleton Elementary School</v>
      </c>
      <c r="X1768" t="str">
        <f t="shared" si="247"/>
        <v>116 Kings Highway</v>
      </c>
      <c r="Y1768" t="str">
        <f t="shared" si="248"/>
        <v>Middleton</v>
      </c>
      <c r="Z1768" t="str">
        <f t="shared" si="249"/>
        <v>03894</v>
      </c>
      <c r="AA1768" t="str">
        <f t="shared" si="250"/>
        <v xml:space="preserve">Open: M Tu W Th F </v>
      </c>
      <c r="AB1768" t="str">
        <f t="shared" si="251"/>
        <v xml:space="preserve">Serving: Br Lun </v>
      </c>
    </row>
    <row r="1769" spans="3:28" x14ac:dyDescent="0.2">
      <c r="C1769" t="s">
        <v>1470</v>
      </c>
      <c r="J1769" t="s">
        <v>1022</v>
      </c>
      <c r="L1769" t="s">
        <v>1468</v>
      </c>
      <c r="M1769" t="s">
        <v>1471</v>
      </c>
      <c r="P1769" t="s">
        <v>1472</v>
      </c>
      <c r="Q1769" t="s">
        <v>1026</v>
      </c>
      <c r="R1769" t="str">
        <f>IFERROR(VLOOKUP(C1769,'SAU Lookup'!A:B,2,FALSE),"N")</f>
        <v>N</v>
      </c>
      <c r="S1769" t="str">
        <f>IFERROR(VLOOKUP(C1769,'SAU Lookup'!A:A,1,FALSE),S1768)</f>
        <v>69 Middleton SAU</v>
      </c>
      <c r="T1769" t="str">
        <f t="shared" si="243"/>
        <v>c/o Gov Wentworth School Dist</v>
      </c>
      <c r="U1769" t="str">
        <f t="shared" si="244"/>
        <v>Wolfeboro</v>
      </c>
      <c r="V1769" t="str">
        <f t="shared" si="245"/>
        <v>03894</v>
      </c>
      <c r="W1769" t="str">
        <f t="shared" si="246"/>
        <v/>
      </c>
      <c r="X1769" t="str">
        <f t="shared" si="247"/>
        <v/>
      </c>
      <c r="Y1769" t="str">
        <f t="shared" si="248"/>
        <v/>
      </c>
      <c r="Z1769" t="str">
        <f t="shared" si="249"/>
        <v/>
      </c>
      <c r="AA1769" t="str">
        <f t="shared" si="250"/>
        <v/>
      </c>
      <c r="AB1769" t="str">
        <f t="shared" si="251"/>
        <v/>
      </c>
    </row>
    <row r="1770" spans="3:28" x14ac:dyDescent="0.2">
      <c r="C1770" t="s">
        <v>22</v>
      </c>
      <c r="J1770" t="s">
        <v>23</v>
      </c>
      <c r="L1770" t="s">
        <v>24</v>
      </c>
      <c r="M1770" t="s">
        <v>25</v>
      </c>
      <c r="P1770" t="s">
        <v>26</v>
      </c>
      <c r="R1770" t="str">
        <f>IFERROR(VLOOKUP(C1770,'SAU Lookup'!A:B,2,FALSE),"N")</f>
        <v>N</v>
      </c>
      <c r="S1770" t="str">
        <f>IFERROR(VLOOKUP(C1770,'SAU Lookup'!A:A,1,FALSE),S1769)</f>
        <v>69 Middleton SAU</v>
      </c>
      <c r="T1770" t="str">
        <f t="shared" si="243"/>
        <v>c/o Gov Wentworth School Dist</v>
      </c>
      <c r="U1770" t="str">
        <f t="shared" si="244"/>
        <v>Wolfeboro</v>
      </c>
      <c r="V1770" t="str">
        <f t="shared" si="245"/>
        <v>03894</v>
      </c>
      <c r="W1770" t="str">
        <f t="shared" si="246"/>
        <v/>
      </c>
      <c r="X1770" t="str">
        <f t="shared" si="247"/>
        <v/>
      </c>
      <c r="Y1770" t="str">
        <f t="shared" si="248"/>
        <v/>
      </c>
      <c r="Z1770" t="str">
        <f t="shared" si="249"/>
        <v/>
      </c>
      <c r="AA1770" t="str">
        <f t="shared" si="250"/>
        <v/>
      </c>
      <c r="AB1770" t="str">
        <f t="shared" si="251"/>
        <v/>
      </c>
    </row>
    <row r="1771" spans="3:28" x14ac:dyDescent="0.2">
      <c r="C1771" t="s">
        <v>27</v>
      </c>
      <c r="R1771" t="str">
        <f>IFERROR(VLOOKUP(C1771,'SAU Lookup'!A:B,2,FALSE),"N")</f>
        <v>N</v>
      </c>
      <c r="S1771" t="str">
        <f>IFERROR(VLOOKUP(C1771,'SAU Lookup'!A:A,1,FALSE),S1770)</f>
        <v>69 Middleton SAU</v>
      </c>
      <c r="T1771" t="str">
        <f t="shared" si="243"/>
        <v>c/o Gov Wentworth School Dist</v>
      </c>
      <c r="U1771" t="str">
        <f t="shared" si="244"/>
        <v>Wolfeboro</v>
      </c>
      <c r="V1771" t="str">
        <f t="shared" si="245"/>
        <v>03894</v>
      </c>
      <c r="W1771" t="str">
        <f t="shared" si="246"/>
        <v/>
      </c>
      <c r="X1771" t="str">
        <f t="shared" si="247"/>
        <v/>
      </c>
      <c r="Y1771" t="str">
        <f t="shared" si="248"/>
        <v/>
      </c>
      <c r="Z1771" t="str">
        <f t="shared" si="249"/>
        <v/>
      </c>
      <c r="AA1771" t="str">
        <f t="shared" si="250"/>
        <v/>
      </c>
      <c r="AB1771" t="str">
        <f t="shared" si="251"/>
        <v/>
      </c>
    </row>
    <row r="1772" spans="3:28" x14ac:dyDescent="0.2">
      <c r="C1772" t="s">
        <v>28</v>
      </c>
      <c r="R1772" t="str">
        <f>IFERROR(VLOOKUP(C1772,'SAU Lookup'!A:B,2,FALSE),"N")</f>
        <v>N</v>
      </c>
      <c r="S1772" t="str">
        <f>IFERROR(VLOOKUP(C1772,'SAU Lookup'!A:A,1,FALSE),S1771)</f>
        <v>69 Middleton SAU</v>
      </c>
      <c r="T1772" t="str">
        <f t="shared" si="243"/>
        <v>c/o Gov Wentworth School Dist</v>
      </c>
      <c r="U1772" t="str">
        <f t="shared" si="244"/>
        <v>Wolfeboro</v>
      </c>
      <c r="V1772" t="str">
        <f t="shared" si="245"/>
        <v>03894</v>
      </c>
      <c r="W1772" t="str">
        <f t="shared" si="246"/>
        <v/>
      </c>
      <c r="X1772" t="str">
        <f t="shared" si="247"/>
        <v/>
      </c>
      <c r="Y1772" t="str">
        <f t="shared" si="248"/>
        <v/>
      </c>
      <c r="Z1772" t="str">
        <f t="shared" si="249"/>
        <v/>
      </c>
      <c r="AA1772" t="str">
        <f t="shared" si="250"/>
        <v/>
      </c>
      <c r="AB1772" t="str">
        <f t="shared" si="251"/>
        <v/>
      </c>
    </row>
    <row r="1773" spans="3:28" x14ac:dyDescent="0.2">
      <c r="C1773" t="s">
        <v>1473</v>
      </c>
      <c r="J1773" t="s">
        <v>1474</v>
      </c>
      <c r="L1773" t="s">
        <v>1475</v>
      </c>
      <c r="M1773" t="s">
        <v>1476</v>
      </c>
      <c r="P1773" t="s">
        <v>1477</v>
      </c>
      <c r="Q1773" t="s">
        <v>1478</v>
      </c>
      <c r="R1773" t="str">
        <f>IFERROR(VLOOKUP(C1773,'SAU Lookup'!A:B,2,FALSE),"N")</f>
        <v>Y</v>
      </c>
      <c r="S1773" t="str">
        <f>IFERROR(VLOOKUP(C1773,'SAU Lookup'!A:A,1,FALSE),S1772)</f>
        <v>71 Lempster SAU Office</v>
      </c>
      <c r="T1773" t="str">
        <f t="shared" si="243"/>
        <v>29 School Road</v>
      </c>
      <c r="U1773" t="str">
        <f t="shared" si="244"/>
        <v>Lempster</v>
      </c>
      <c r="V1773" t="str">
        <f t="shared" si="245"/>
        <v>03605</v>
      </c>
      <c r="W1773" t="str">
        <f t="shared" si="246"/>
        <v>Lempster Community School</v>
      </c>
      <c r="X1773" t="str">
        <f t="shared" si="247"/>
        <v>29 School Rd</v>
      </c>
      <c r="Y1773" t="str">
        <f t="shared" si="248"/>
        <v>Lempster</v>
      </c>
      <c r="Z1773" t="str">
        <f t="shared" si="249"/>
        <v>03605</v>
      </c>
      <c r="AA1773" t="str">
        <f t="shared" si="250"/>
        <v xml:space="preserve">Open: M Tu W Th F </v>
      </c>
      <c r="AB1773" t="str">
        <f t="shared" si="251"/>
        <v xml:space="preserve">Serving: Br Lun </v>
      </c>
    </row>
    <row r="1774" spans="3:28" x14ac:dyDescent="0.2">
      <c r="C1774" t="s">
        <v>1479</v>
      </c>
      <c r="J1774" t="s">
        <v>1474</v>
      </c>
      <c r="L1774" t="s">
        <v>1480</v>
      </c>
      <c r="M1774" t="s">
        <v>1481</v>
      </c>
      <c r="P1774" t="s">
        <v>1477</v>
      </c>
      <c r="Q1774" t="s">
        <v>1478</v>
      </c>
      <c r="R1774" t="str">
        <f>IFERROR(VLOOKUP(C1774,'SAU Lookup'!A:B,2,FALSE),"N")</f>
        <v>N</v>
      </c>
      <c r="S1774" t="str">
        <f>IFERROR(VLOOKUP(C1774,'SAU Lookup'!A:A,1,FALSE),S1773)</f>
        <v>71 Lempster SAU Office</v>
      </c>
      <c r="T1774" t="str">
        <f t="shared" si="243"/>
        <v>29 School Road</v>
      </c>
      <c r="U1774" t="str">
        <f t="shared" si="244"/>
        <v>Lempster</v>
      </c>
      <c r="V1774" t="str">
        <f t="shared" si="245"/>
        <v>03605</v>
      </c>
      <c r="W1774" t="str">
        <f t="shared" si="246"/>
        <v/>
      </c>
      <c r="X1774" t="str">
        <f t="shared" si="247"/>
        <v/>
      </c>
      <c r="Y1774" t="str">
        <f t="shared" si="248"/>
        <v/>
      </c>
      <c r="Z1774" t="str">
        <f t="shared" si="249"/>
        <v/>
      </c>
      <c r="AA1774" t="str">
        <f t="shared" si="250"/>
        <v/>
      </c>
      <c r="AB1774" t="str">
        <f t="shared" si="251"/>
        <v/>
      </c>
    </row>
    <row r="1775" spans="3:28" x14ac:dyDescent="0.2">
      <c r="C1775" t="s">
        <v>22</v>
      </c>
      <c r="J1775" t="s">
        <v>23</v>
      </c>
      <c r="L1775" t="s">
        <v>24</v>
      </c>
      <c r="M1775" t="s">
        <v>25</v>
      </c>
      <c r="P1775" t="s">
        <v>26</v>
      </c>
      <c r="R1775" t="str">
        <f>IFERROR(VLOOKUP(C1775,'SAU Lookup'!A:B,2,FALSE),"N")</f>
        <v>N</v>
      </c>
      <c r="S1775" t="str">
        <f>IFERROR(VLOOKUP(C1775,'SAU Lookup'!A:A,1,FALSE),S1774)</f>
        <v>71 Lempster SAU Office</v>
      </c>
      <c r="T1775" t="str">
        <f t="shared" si="243"/>
        <v>29 School Road</v>
      </c>
      <c r="U1775" t="str">
        <f t="shared" si="244"/>
        <v>Lempster</v>
      </c>
      <c r="V1775" t="str">
        <f t="shared" si="245"/>
        <v>03605</v>
      </c>
      <c r="W1775" t="str">
        <f t="shared" si="246"/>
        <v/>
      </c>
      <c r="X1775" t="str">
        <f t="shared" si="247"/>
        <v/>
      </c>
      <c r="Y1775" t="str">
        <f t="shared" si="248"/>
        <v/>
      </c>
      <c r="Z1775" t="str">
        <f t="shared" si="249"/>
        <v/>
      </c>
      <c r="AA1775" t="str">
        <f t="shared" si="250"/>
        <v/>
      </c>
      <c r="AB1775" t="str">
        <f t="shared" si="251"/>
        <v/>
      </c>
    </row>
    <row r="1776" spans="3:28" x14ac:dyDescent="0.2">
      <c r="C1776" t="s">
        <v>27</v>
      </c>
      <c r="R1776" t="str">
        <f>IFERROR(VLOOKUP(C1776,'SAU Lookup'!A:B,2,FALSE),"N")</f>
        <v>N</v>
      </c>
      <c r="S1776" t="str">
        <f>IFERROR(VLOOKUP(C1776,'SAU Lookup'!A:A,1,FALSE),S1775)</f>
        <v>71 Lempster SAU Office</v>
      </c>
      <c r="T1776" t="str">
        <f t="shared" si="243"/>
        <v>29 School Road</v>
      </c>
      <c r="U1776" t="str">
        <f t="shared" si="244"/>
        <v>Lempster</v>
      </c>
      <c r="V1776" t="str">
        <f t="shared" si="245"/>
        <v>03605</v>
      </c>
      <c r="W1776" t="str">
        <f t="shared" si="246"/>
        <v/>
      </c>
      <c r="X1776" t="str">
        <f t="shared" si="247"/>
        <v/>
      </c>
      <c r="Y1776" t="str">
        <f t="shared" si="248"/>
        <v/>
      </c>
      <c r="Z1776" t="str">
        <f t="shared" si="249"/>
        <v/>
      </c>
      <c r="AA1776" t="str">
        <f t="shared" si="250"/>
        <v/>
      </c>
      <c r="AB1776" t="str">
        <f t="shared" si="251"/>
        <v/>
      </c>
    </row>
    <row r="1777" spans="3:28" x14ac:dyDescent="0.2">
      <c r="C1777" t="s">
        <v>28</v>
      </c>
      <c r="R1777" t="str">
        <f>IFERROR(VLOOKUP(C1777,'SAU Lookup'!A:B,2,FALSE),"N")</f>
        <v>N</v>
      </c>
      <c r="S1777" t="str">
        <f>IFERROR(VLOOKUP(C1777,'SAU Lookup'!A:A,1,FALSE),S1776)</f>
        <v>71 Lempster SAU Office</v>
      </c>
      <c r="T1777" t="str">
        <f t="shared" si="243"/>
        <v>29 School Road</v>
      </c>
      <c r="U1777" t="str">
        <f t="shared" si="244"/>
        <v>Lempster</v>
      </c>
      <c r="V1777" t="str">
        <f t="shared" si="245"/>
        <v>03605</v>
      </c>
      <c r="W1777" t="str">
        <f t="shared" si="246"/>
        <v/>
      </c>
      <c r="X1777" t="str">
        <f t="shared" si="247"/>
        <v/>
      </c>
      <c r="Y1777" t="str">
        <f t="shared" si="248"/>
        <v/>
      </c>
      <c r="Z1777" t="str">
        <f t="shared" si="249"/>
        <v/>
      </c>
      <c r="AA1777" t="str">
        <f t="shared" si="250"/>
        <v/>
      </c>
      <c r="AB1777" t="str">
        <f t="shared" si="251"/>
        <v/>
      </c>
    </row>
    <row r="1778" spans="3:28" x14ac:dyDescent="0.2">
      <c r="C1778" t="s">
        <v>1482</v>
      </c>
      <c r="J1778" t="s">
        <v>1483</v>
      </c>
      <c r="L1778" t="s">
        <v>1484</v>
      </c>
      <c r="M1778" t="s">
        <v>1485</v>
      </c>
      <c r="P1778" t="s">
        <v>1486</v>
      </c>
      <c r="Q1778" t="s">
        <v>1487</v>
      </c>
      <c r="R1778" t="str">
        <f>IFERROR(VLOOKUP(C1778,'SAU Lookup'!A:B,2,FALSE),"N")</f>
        <v>Y</v>
      </c>
      <c r="S1778" t="str">
        <f>IFERROR(VLOOKUP(C1778,'SAU Lookup'!A:A,1,FALSE),S1777)</f>
        <v>72 Alton SAU Office</v>
      </c>
      <c r="T1778" t="str">
        <f t="shared" si="243"/>
        <v>252 Suncook Valley Road</v>
      </c>
      <c r="U1778" t="str">
        <f t="shared" si="244"/>
        <v>Alton</v>
      </c>
      <c r="V1778" t="str">
        <f t="shared" si="245"/>
        <v>03809</v>
      </c>
      <c r="W1778" t="str">
        <f t="shared" si="246"/>
        <v>Alton Central School (Elem)</v>
      </c>
      <c r="X1778" t="str">
        <f t="shared" si="247"/>
        <v>41 School St.</v>
      </c>
      <c r="Y1778" t="str">
        <f t="shared" si="248"/>
        <v>Alton</v>
      </c>
      <c r="Z1778" t="str">
        <f t="shared" si="249"/>
        <v>03809</v>
      </c>
      <c r="AA1778" t="str">
        <f t="shared" si="250"/>
        <v xml:space="preserve">Open: M Tu W Th F </v>
      </c>
      <c r="AB1778" t="str">
        <f t="shared" si="251"/>
        <v xml:space="preserve">Serving: Br Lun </v>
      </c>
    </row>
    <row r="1779" spans="3:28" x14ac:dyDescent="0.2">
      <c r="C1779" t="s">
        <v>1488</v>
      </c>
      <c r="J1779" t="s">
        <v>1489</v>
      </c>
      <c r="L1779" t="s">
        <v>1490</v>
      </c>
      <c r="M1779" t="s">
        <v>1491</v>
      </c>
      <c r="P1779" t="s">
        <v>1486</v>
      </c>
      <c r="Q1779" t="s">
        <v>1487</v>
      </c>
      <c r="R1779" t="str">
        <f>IFERROR(VLOOKUP(C1779,'SAU Lookup'!A:B,2,FALSE),"N")</f>
        <v>N</v>
      </c>
      <c r="S1779" t="str">
        <f>IFERROR(VLOOKUP(C1779,'SAU Lookup'!A:A,1,FALSE),S1778)</f>
        <v>72 Alton SAU Office</v>
      </c>
      <c r="T1779" t="str">
        <f t="shared" si="243"/>
        <v>252 Suncook Valley Road</v>
      </c>
      <c r="U1779" t="str">
        <f t="shared" si="244"/>
        <v>Alton</v>
      </c>
      <c r="V1779" t="str">
        <f t="shared" si="245"/>
        <v>03809</v>
      </c>
      <c r="W1779" t="str">
        <f t="shared" si="246"/>
        <v/>
      </c>
      <c r="X1779" t="str">
        <f t="shared" si="247"/>
        <v/>
      </c>
      <c r="Y1779" t="str">
        <f t="shared" si="248"/>
        <v/>
      </c>
      <c r="Z1779" t="str">
        <f t="shared" si="249"/>
        <v/>
      </c>
      <c r="AA1779" t="str">
        <f t="shared" si="250"/>
        <v/>
      </c>
      <c r="AB1779" t="str">
        <f t="shared" si="251"/>
        <v/>
      </c>
    </row>
    <row r="1780" spans="3:28" x14ac:dyDescent="0.2">
      <c r="C1780" t="s">
        <v>22</v>
      </c>
      <c r="J1780" t="s">
        <v>23</v>
      </c>
      <c r="L1780" t="s">
        <v>24</v>
      </c>
      <c r="M1780" t="s">
        <v>25</v>
      </c>
      <c r="P1780" t="s">
        <v>26</v>
      </c>
      <c r="R1780" t="str">
        <f>IFERROR(VLOOKUP(C1780,'SAU Lookup'!A:B,2,FALSE),"N")</f>
        <v>N</v>
      </c>
      <c r="S1780" t="str">
        <f>IFERROR(VLOOKUP(C1780,'SAU Lookup'!A:A,1,FALSE),S1779)</f>
        <v>72 Alton SAU Office</v>
      </c>
      <c r="T1780" t="str">
        <f t="shared" si="243"/>
        <v>252 Suncook Valley Road</v>
      </c>
      <c r="U1780" t="str">
        <f t="shared" si="244"/>
        <v>Alton</v>
      </c>
      <c r="V1780" t="str">
        <f t="shared" si="245"/>
        <v>03809</v>
      </c>
      <c r="W1780" t="str">
        <f t="shared" si="246"/>
        <v/>
      </c>
      <c r="X1780" t="str">
        <f t="shared" si="247"/>
        <v/>
      </c>
      <c r="Y1780" t="str">
        <f t="shared" si="248"/>
        <v/>
      </c>
      <c r="Z1780" t="str">
        <f t="shared" si="249"/>
        <v/>
      </c>
      <c r="AA1780" t="str">
        <f t="shared" si="250"/>
        <v/>
      </c>
      <c r="AB1780" t="str">
        <f t="shared" si="251"/>
        <v/>
      </c>
    </row>
    <row r="1781" spans="3:28" x14ac:dyDescent="0.2">
      <c r="C1781" t="s">
        <v>27</v>
      </c>
      <c r="R1781" t="str">
        <f>IFERROR(VLOOKUP(C1781,'SAU Lookup'!A:B,2,FALSE),"N")</f>
        <v>N</v>
      </c>
      <c r="S1781" t="str">
        <f>IFERROR(VLOOKUP(C1781,'SAU Lookup'!A:A,1,FALSE),S1780)</f>
        <v>72 Alton SAU Office</v>
      </c>
      <c r="T1781" t="str">
        <f t="shared" si="243"/>
        <v>252 Suncook Valley Road</v>
      </c>
      <c r="U1781" t="str">
        <f t="shared" si="244"/>
        <v>Alton</v>
      </c>
      <c r="V1781" t="str">
        <f t="shared" si="245"/>
        <v>03809</v>
      </c>
      <c r="W1781" t="str">
        <f t="shared" si="246"/>
        <v/>
      </c>
      <c r="X1781" t="str">
        <f t="shared" si="247"/>
        <v/>
      </c>
      <c r="Y1781" t="str">
        <f t="shared" si="248"/>
        <v/>
      </c>
      <c r="Z1781" t="str">
        <f t="shared" si="249"/>
        <v/>
      </c>
      <c r="AA1781" t="str">
        <f t="shared" si="250"/>
        <v/>
      </c>
      <c r="AB1781" t="str">
        <f t="shared" si="251"/>
        <v/>
      </c>
    </row>
    <row r="1782" spans="3:28" x14ac:dyDescent="0.2">
      <c r="C1782" t="s">
        <v>28</v>
      </c>
      <c r="R1782" t="str">
        <f>IFERROR(VLOOKUP(C1782,'SAU Lookup'!A:B,2,FALSE),"N")</f>
        <v>N</v>
      </c>
      <c r="S1782" t="str">
        <f>IFERROR(VLOOKUP(C1782,'SAU Lookup'!A:A,1,FALSE),S1781)</f>
        <v>72 Alton SAU Office</v>
      </c>
      <c r="T1782" t="str">
        <f t="shared" si="243"/>
        <v>252 Suncook Valley Road</v>
      </c>
      <c r="U1782" t="str">
        <f t="shared" si="244"/>
        <v>Alton</v>
      </c>
      <c r="V1782" t="str">
        <f t="shared" si="245"/>
        <v>03809</v>
      </c>
      <c r="W1782" t="str">
        <f t="shared" si="246"/>
        <v/>
      </c>
      <c r="X1782" t="str">
        <f t="shared" si="247"/>
        <v/>
      </c>
      <c r="Y1782" t="str">
        <f t="shared" si="248"/>
        <v/>
      </c>
      <c r="Z1782" t="str">
        <f t="shared" si="249"/>
        <v/>
      </c>
      <c r="AA1782" t="str">
        <f t="shared" si="250"/>
        <v/>
      </c>
      <c r="AB1782" t="str">
        <f t="shared" si="251"/>
        <v/>
      </c>
    </row>
    <row r="1783" spans="3:28" x14ac:dyDescent="0.2">
      <c r="C1783" t="s">
        <v>1492</v>
      </c>
      <c r="J1783" t="s">
        <v>1493</v>
      </c>
      <c r="L1783" t="s">
        <v>1494</v>
      </c>
      <c r="M1783" t="s">
        <v>1495</v>
      </c>
      <c r="P1783" t="s">
        <v>1496</v>
      </c>
      <c r="Q1783" t="s">
        <v>1497</v>
      </c>
      <c r="R1783" t="str">
        <f>IFERROR(VLOOKUP(C1783,'SAU Lookup'!A:B,2,FALSE),"N")</f>
        <v>Y</v>
      </c>
      <c r="S1783" t="str">
        <f>IFERROR(VLOOKUP(C1783,'SAU Lookup'!A:A,1,FALSE),S1782)</f>
        <v>73 Gilford SAU Office</v>
      </c>
      <c r="T1783" t="str">
        <f t="shared" si="243"/>
        <v>2 Belknap Mountain Rd.</v>
      </c>
      <c r="U1783" t="str">
        <f t="shared" si="244"/>
        <v>Gilford</v>
      </c>
      <c r="V1783" t="str">
        <f t="shared" si="245"/>
        <v>03249</v>
      </c>
      <c r="W1783" t="str">
        <f t="shared" si="246"/>
        <v>Gilford Elementary School</v>
      </c>
      <c r="X1783" t="str">
        <f t="shared" si="247"/>
        <v>76 Belknap Mountain Rd.</v>
      </c>
      <c r="Y1783" t="str">
        <f t="shared" si="248"/>
        <v>Gilford</v>
      </c>
      <c r="Z1783" t="str">
        <f t="shared" si="249"/>
        <v>03249</v>
      </c>
      <c r="AA1783" t="str">
        <f t="shared" si="250"/>
        <v xml:space="preserve">Open: M Tu W Th F </v>
      </c>
      <c r="AB1783" t="str">
        <f t="shared" si="251"/>
        <v xml:space="preserve">Serving: Br Lun </v>
      </c>
    </row>
    <row r="1784" spans="3:28" x14ac:dyDescent="0.2">
      <c r="C1784" t="s">
        <v>1498</v>
      </c>
      <c r="J1784" t="s">
        <v>1493</v>
      </c>
      <c r="L1784" t="s">
        <v>1494</v>
      </c>
      <c r="M1784" t="s">
        <v>1499</v>
      </c>
      <c r="P1784" t="s">
        <v>1496</v>
      </c>
      <c r="Q1784" t="s">
        <v>1497</v>
      </c>
      <c r="R1784" t="str">
        <f>IFERROR(VLOOKUP(C1784,'SAU Lookup'!A:B,2,FALSE),"N")</f>
        <v>N</v>
      </c>
      <c r="S1784" t="str">
        <f>IFERROR(VLOOKUP(C1784,'SAU Lookup'!A:A,1,FALSE),S1783)</f>
        <v>73 Gilford SAU Office</v>
      </c>
      <c r="T1784" t="str">
        <f t="shared" si="243"/>
        <v>2 Belknap Mountain Rd.</v>
      </c>
      <c r="U1784" t="str">
        <f t="shared" si="244"/>
        <v>Gilford</v>
      </c>
      <c r="V1784" t="str">
        <f t="shared" si="245"/>
        <v>03249</v>
      </c>
      <c r="W1784" t="str">
        <f t="shared" si="246"/>
        <v/>
      </c>
      <c r="X1784" t="str">
        <f t="shared" si="247"/>
        <v/>
      </c>
      <c r="Y1784" t="str">
        <f t="shared" si="248"/>
        <v/>
      </c>
      <c r="Z1784" t="str">
        <f t="shared" si="249"/>
        <v/>
      </c>
      <c r="AA1784" t="str">
        <f t="shared" si="250"/>
        <v/>
      </c>
      <c r="AB1784" t="str">
        <f t="shared" si="251"/>
        <v/>
      </c>
    </row>
    <row r="1785" spans="3:28" x14ac:dyDescent="0.2">
      <c r="C1785" t="s">
        <v>22</v>
      </c>
      <c r="J1785" t="s">
        <v>23</v>
      </c>
      <c r="L1785" t="s">
        <v>24</v>
      </c>
      <c r="M1785" t="s">
        <v>25</v>
      </c>
      <c r="P1785" t="s">
        <v>26</v>
      </c>
      <c r="R1785" t="str">
        <f>IFERROR(VLOOKUP(C1785,'SAU Lookup'!A:B,2,FALSE),"N")</f>
        <v>N</v>
      </c>
      <c r="S1785" t="str">
        <f>IFERROR(VLOOKUP(C1785,'SAU Lookup'!A:A,1,FALSE),S1784)</f>
        <v>73 Gilford SAU Office</v>
      </c>
      <c r="T1785" t="str">
        <f t="shared" si="243"/>
        <v>2 Belknap Mountain Rd.</v>
      </c>
      <c r="U1785" t="str">
        <f t="shared" si="244"/>
        <v>Gilford</v>
      </c>
      <c r="V1785" t="str">
        <f t="shared" si="245"/>
        <v>03249</v>
      </c>
      <c r="W1785" t="str">
        <f t="shared" si="246"/>
        <v/>
      </c>
      <c r="X1785" t="str">
        <f t="shared" si="247"/>
        <v/>
      </c>
      <c r="Y1785" t="str">
        <f t="shared" si="248"/>
        <v/>
      </c>
      <c r="Z1785" t="str">
        <f t="shared" si="249"/>
        <v/>
      </c>
      <c r="AA1785" t="str">
        <f t="shared" si="250"/>
        <v/>
      </c>
      <c r="AB1785" t="str">
        <f t="shared" si="251"/>
        <v/>
      </c>
    </row>
    <row r="1786" spans="3:28" x14ac:dyDescent="0.2">
      <c r="C1786" t="s">
        <v>27</v>
      </c>
      <c r="R1786" t="str">
        <f>IFERROR(VLOOKUP(C1786,'SAU Lookup'!A:B,2,FALSE),"N")</f>
        <v>N</v>
      </c>
      <c r="S1786" t="str">
        <f>IFERROR(VLOOKUP(C1786,'SAU Lookup'!A:A,1,FALSE),S1785)</f>
        <v>73 Gilford SAU Office</v>
      </c>
      <c r="T1786" t="str">
        <f t="shared" si="243"/>
        <v>2 Belknap Mountain Rd.</v>
      </c>
      <c r="U1786" t="str">
        <f t="shared" si="244"/>
        <v>Gilford</v>
      </c>
      <c r="V1786" t="str">
        <f t="shared" si="245"/>
        <v>03249</v>
      </c>
      <c r="W1786" t="str">
        <f t="shared" si="246"/>
        <v/>
      </c>
      <c r="X1786" t="str">
        <f t="shared" si="247"/>
        <v/>
      </c>
      <c r="Y1786" t="str">
        <f t="shared" si="248"/>
        <v/>
      </c>
      <c r="Z1786" t="str">
        <f t="shared" si="249"/>
        <v/>
      </c>
      <c r="AA1786" t="str">
        <f t="shared" si="250"/>
        <v/>
      </c>
      <c r="AB1786" t="str">
        <f t="shared" si="251"/>
        <v/>
      </c>
    </row>
    <row r="1787" spans="3:28" x14ac:dyDescent="0.2">
      <c r="C1787" t="s">
        <v>28</v>
      </c>
      <c r="R1787" t="str">
        <f>IFERROR(VLOOKUP(C1787,'SAU Lookup'!A:B,2,FALSE),"N")</f>
        <v>N</v>
      </c>
      <c r="S1787" t="str">
        <f>IFERROR(VLOOKUP(C1787,'SAU Lookup'!A:A,1,FALSE),S1786)</f>
        <v>73 Gilford SAU Office</v>
      </c>
      <c r="T1787" t="str">
        <f t="shared" si="243"/>
        <v>2 Belknap Mountain Rd.</v>
      </c>
      <c r="U1787" t="str">
        <f t="shared" si="244"/>
        <v>Gilford</v>
      </c>
      <c r="V1787" t="str">
        <f t="shared" si="245"/>
        <v>03249</v>
      </c>
      <c r="W1787" t="str">
        <f t="shared" si="246"/>
        <v>Gilford Elementary School</v>
      </c>
      <c r="X1787" t="str">
        <f t="shared" si="247"/>
        <v>76 Belknap Mountain Rd.</v>
      </c>
      <c r="Y1787" t="str">
        <f t="shared" si="248"/>
        <v>Gilford</v>
      </c>
      <c r="Z1787" t="str">
        <f t="shared" si="249"/>
        <v>03249</v>
      </c>
      <c r="AA1787" t="str">
        <f t="shared" si="250"/>
        <v xml:space="preserve">Open: M Tu W Th F </v>
      </c>
      <c r="AB1787" t="str">
        <f t="shared" si="251"/>
        <v xml:space="preserve">Serving: Br Lun </v>
      </c>
    </row>
    <row r="1788" spans="3:28" x14ac:dyDescent="0.2">
      <c r="C1788" t="s">
        <v>1498</v>
      </c>
      <c r="J1788" t="s">
        <v>1493</v>
      </c>
      <c r="L1788" t="s">
        <v>1494</v>
      </c>
      <c r="M1788" t="s">
        <v>1499</v>
      </c>
      <c r="P1788" t="s">
        <v>1496</v>
      </c>
      <c r="Q1788" t="s">
        <v>1497</v>
      </c>
      <c r="R1788" t="str">
        <f>IFERROR(VLOOKUP(C1788,'SAU Lookup'!A:B,2,FALSE),"N")</f>
        <v>N</v>
      </c>
      <c r="S1788" t="str">
        <f>IFERROR(VLOOKUP(C1788,'SAU Lookup'!A:A,1,FALSE),S1787)</f>
        <v>73 Gilford SAU Office</v>
      </c>
      <c r="T1788" t="str">
        <f t="shared" si="243"/>
        <v>2 Belknap Mountain Rd.</v>
      </c>
      <c r="U1788" t="str">
        <f t="shared" si="244"/>
        <v>Gilford</v>
      </c>
      <c r="V1788" t="str">
        <f t="shared" si="245"/>
        <v>03249</v>
      </c>
      <c r="W1788" t="str">
        <f t="shared" si="246"/>
        <v/>
      </c>
      <c r="X1788" t="str">
        <f t="shared" si="247"/>
        <v/>
      </c>
      <c r="Y1788" t="str">
        <f t="shared" si="248"/>
        <v/>
      </c>
      <c r="Z1788" t="str">
        <f t="shared" si="249"/>
        <v/>
      </c>
      <c r="AA1788" t="str">
        <f t="shared" si="250"/>
        <v/>
      </c>
      <c r="AB1788" t="str">
        <f t="shared" si="251"/>
        <v/>
      </c>
    </row>
    <row r="1789" spans="3:28" x14ac:dyDescent="0.2">
      <c r="C1789" t="s">
        <v>22</v>
      </c>
      <c r="J1789" t="s">
        <v>23</v>
      </c>
      <c r="L1789" t="s">
        <v>24</v>
      </c>
      <c r="M1789" t="s">
        <v>25</v>
      </c>
      <c r="P1789" t="s">
        <v>26</v>
      </c>
      <c r="R1789" t="str">
        <f>IFERROR(VLOOKUP(C1789,'SAU Lookup'!A:B,2,FALSE),"N")</f>
        <v>N</v>
      </c>
      <c r="S1789" t="str">
        <f>IFERROR(VLOOKUP(C1789,'SAU Lookup'!A:A,1,FALSE),S1788)</f>
        <v>73 Gilford SAU Office</v>
      </c>
      <c r="T1789" t="str">
        <f t="shared" si="243"/>
        <v>2 Belknap Mountain Rd.</v>
      </c>
      <c r="U1789" t="str">
        <f t="shared" si="244"/>
        <v>Gilford</v>
      </c>
      <c r="V1789" t="str">
        <f t="shared" si="245"/>
        <v>03249</v>
      </c>
      <c r="W1789" t="str">
        <f t="shared" si="246"/>
        <v/>
      </c>
      <c r="X1789" t="str">
        <f t="shared" si="247"/>
        <v/>
      </c>
      <c r="Y1789" t="str">
        <f t="shared" si="248"/>
        <v/>
      </c>
      <c r="Z1789" t="str">
        <f t="shared" si="249"/>
        <v/>
      </c>
      <c r="AA1789" t="str">
        <f t="shared" si="250"/>
        <v/>
      </c>
      <c r="AB1789" t="str">
        <f t="shared" si="251"/>
        <v/>
      </c>
    </row>
    <row r="1790" spans="3:28" x14ac:dyDescent="0.2">
      <c r="C1790" t="s">
        <v>27</v>
      </c>
      <c r="R1790" t="str">
        <f>IFERROR(VLOOKUP(C1790,'SAU Lookup'!A:B,2,FALSE),"N")</f>
        <v>N</v>
      </c>
      <c r="S1790" t="str">
        <f>IFERROR(VLOOKUP(C1790,'SAU Lookup'!A:A,1,FALSE),S1789)</f>
        <v>73 Gilford SAU Office</v>
      </c>
      <c r="T1790" t="str">
        <f t="shared" si="243"/>
        <v>2 Belknap Mountain Rd.</v>
      </c>
      <c r="U1790" t="str">
        <f t="shared" si="244"/>
        <v>Gilford</v>
      </c>
      <c r="V1790" t="str">
        <f t="shared" si="245"/>
        <v>03249</v>
      </c>
      <c r="W1790" t="str">
        <f t="shared" si="246"/>
        <v/>
      </c>
      <c r="X1790" t="str">
        <f t="shared" si="247"/>
        <v/>
      </c>
      <c r="Y1790" t="str">
        <f t="shared" si="248"/>
        <v/>
      </c>
      <c r="Z1790" t="str">
        <f t="shared" si="249"/>
        <v/>
      </c>
      <c r="AA1790" t="str">
        <f t="shared" si="250"/>
        <v/>
      </c>
      <c r="AB1790" t="str">
        <f t="shared" si="251"/>
        <v/>
      </c>
    </row>
    <row r="1791" spans="3:28" x14ac:dyDescent="0.2">
      <c r="C1791" t="s">
        <v>28</v>
      </c>
      <c r="R1791" t="str">
        <f>IFERROR(VLOOKUP(C1791,'SAU Lookup'!A:B,2,FALSE),"N")</f>
        <v>N</v>
      </c>
      <c r="S1791" t="str">
        <f>IFERROR(VLOOKUP(C1791,'SAU Lookup'!A:A,1,FALSE),S1790)</f>
        <v>73 Gilford SAU Office</v>
      </c>
      <c r="T1791" t="str">
        <f t="shared" si="243"/>
        <v>2 Belknap Mountain Rd.</v>
      </c>
      <c r="U1791" t="str">
        <f t="shared" si="244"/>
        <v>Gilford</v>
      </c>
      <c r="V1791" t="str">
        <f t="shared" si="245"/>
        <v>03249</v>
      </c>
      <c r="W1791" t="str">
        <f t="shared" si="246"/>
        <v>Gilford Elementary School</v>
      </c>
      <c r="X1791" t="str">
        <f t="shared" si="247"/>
        <v>76 Belknap Mountain Rd.</v>
      </c>
      <c r="Y1791" t="str">
        <f t="shared" si="248"/>
        <v>Gilford</v>
      </c>
      <c r="Z1791" t="str">
        <f t="shared" si="249"/>
        <v>03249</v>
      </c>
      <c r="AA1791" t="str">
        <f t="shared" si="250"/>
        <v xml:space="preserve">Open: M Tu W Th F </v>
      </c>
      <c r="AB1791" t="str">
        <f t="shared" si="251"/>
        <v xml:space="preserve">Serving: Br Lun </v>
      </c>
    </row>
    <row r="1792" spans="3:28" x14ac:dyDescent="0.2">
      <c r="C1792" t="s">
        <v>1498</v>
      </c>
      <c r="J1792" t="s">
        <v>1493</v>
      </c>
      <c r="L1792" t="s">
        <v>1494</v>
      </c>
      <c r="M1792" t="s">
        <v>1499</v>
      </c>
      <c r="P1792" t="s">
        <v>1496</v>
      </c>
      <c r="Q1792" t="s">
        <v>1497</v>
      </c>
      <c r="R1792" t="str">
        <f>IFERROR(VLOOKUP(C1792,'SAU Lookup'!A:B,2,FALSE),"N")</f>
        <v>N</v>
      </c>
      <c r="S1792" t="str">
        <f>IFERROR(VLOOKUP(C1792,'SAU Lookup'!A:A,1,FALSE),S1791)</f>
        <v>73 Gilford SAU Office</v>
      </c>
      <c r="T1792" t="str">
        <f t="shared" si="243"/>
        <v>2 Belknap Mountain Rd.</v>
      </c>
      <c r="U1792" t="str">
        <f t="shared" si="244"/>
        <v>Gilford</v>
      </c>
      <c r="V1792" t="str">
        <f t="shared" si="245"/>
        <v>03249</v>
      </c>
      <c r="W1792" t="str">
        <f t="shared" si="246"/>
        <v/>
      </c>
      <c r="X1792" t="str">
        <f t="shared" si="247"/>
        <v/>
      </c>
      <c r="Y1792" t="str">
        <f t="shared" si="248"/>
        <v/>
      </c>
      <c r="Z1792" t="str">
        <f t="shared" si="249"/>
        <v/>
      </c>
      <c r="AA1792" t="str">
        <f t="shared" si="250"/>
        <v/>
      </c>
      <c r="AB1792" t="str">
        <f t="shared" si="251"/>
        <v/>
      </c>
    </row>
    <row r="1793" spans="3:28" x14ac:dyDescent="0.2">
      <c r="C1793" t="s">
        <v>22</v>
      </c>
      <c r="J1793" t="s">
        <v>23</v>
      </c>
      <c r="L1793" t="s">
        <v>24</v>
      </c>
      <c r="M1793" t="s">
        <v>25</v>
      </c>
      <c r="P1793" t="s">
        <v>26</v>
      </c>
      <c r="R1793" t="str">
        <f>IFERROR(VLOOKUP(C1793,'SAU Lookup'!A:B,2,FALSE),"N")</f>
        <v>N</v>
      </c>
      <c r="S1793" t="str">
        <f>IFERROR(VLOOKUP(C1793,'SAU Lookup'!A:A,1,FALSE),S1792)</f>
        <v>73 Gilford SAU Office</v>
      </c>
      <c r="T1793" t="str">
        <f t="shared" si="243"/>
        <v>2 Belknap Mountain Rd.</v>
      </c>
      <c r="U1793" t="str">
        <f t="shared" si="244"/>
        <v>Gilford</v>
      </c>
      <c r="V1793" t="str">
        <f t="shared" si="245"/>
        <v>03249</v>
      </c>
      <c r="W1793" t="str">
        <f t="shared" si="246"/>
        <v/>
      </c>
      <c r="X1793" t="str">
        <f t="shared" si="247"/>
        <v/>
      </c>
      <c r="Y1793" t="str">
        <f t="shared" si="248"/>
        <v/>
      </c>
      <c r="Z1793" t="str">
        <f t="shared" si="249"/>
        <v/>
      </c>
      <c r="AA1793" t="str">
        <f t="shared" si="250"/>
        <v/>
      </c>
      <c r="AB1793" t="str">
        <f t="shared" si="251"/>
        <v/>
      </c>
    </row>
    <row r="1794" spans="3:28" x14ac:dyDescent="0.2">
      <c r="C1794" t="s">
        <v>27</v>
      </c>
      <c r="R1794" t="str">
        <f>IFERROR(VLOOKUP(C1794,'SAU Lookup'!A:B,2,FALSE),"N")</f>
        <v>N</v>
      </c>
      <c r="S1794" t="str">
        <f>IFERROR(VLOOKUP(C1794,'SAU Lookup'!A:A,1,FALSE),S1793)</f>
        <v>73 Gilford SAU Office</v>
      </c>
      <c r="T1794" t="str">
        <f t="shared" si="243"/>
        <v>2 Belknap Mountain Rd.</v>
      </c>
      <c r="U1794" t="str">
        <f t="shared" si="244"/>
        <v>Gilford</v>
      </c>
      <c r="V1794" t="str">
        <f t="shared" si="245"/>
        <v>03249</v>
      </c>
      <c r="W1794" t="str">
        <f t="shared" si="246"/>
        <v/>
      </c>
      <c r="X1794" t="str">
        <f t="shared" si="247"/>
        <v/>
      </c>
      <c r="Y1794" t="str">
        <f t="shared" si="248"/>
        <v/>
      </c>
      <c r="Z1794" t="str">
        <f t="shared" si="249"/>
        <v/>
      </c>
      <c r="AA1794" t="str">
        <f t="shared" si="250"/>
        <v/>
      </c>
      <c r="AB1794" t="str">
        <f t="shared" si="251"/>
        <v/>
      </c>
    </row>
    <row r="1795" spans="3:28" x14ac:dyDescent="0.2">
      <c r="C1795" t="s">
        <v>28</v>
      </c>
      <c r="R1795" t="str">
        <f>IFERROR(VLOOKUP(C1795,'SAU Lookup'!A:B,2,FALSE),"N")</f>
        <v>N</v>
      </c>
      <c r="S1795" t="str">
        <f>IFERROR(VLOOKUP(C1795,'SAU Lookup'!A:A,1,FALSE),S1794)</f>
        <v>73 Gilford SAU Office</v>
      </c>
      <c r="T1795" t="str">
        <f t="shared" si="243"/>
        <v>2 Belknap Mountain Rd.</v>
      </c>
      <c r="U1795" t="str">
        <f t="shared" si="244"/>
        <v>Gilford</v>
      </c>
      <c r="V1795" t="str">
        <f t="shared" si="245"/>
        <v>03249</v>
      </c>
      <c r="W1795" t="str">
        <f t="shared" si="246"/>
        <v>Gilford High School</v>
      </c>
      <c r="X1795" t="str">
        <f t="shared" si="247"/>
        <v>88 Alvah Wilson Rd.</v>
      </c>
      <c r="Y1795" t="str">
        <f t="shared" si="248"/>
        <v>Gilford</v>
      </c>
      <c r="Z1795" t="str">
        <f t="shared" si="249"/>
        <v>03249</v>
      </c>
      <c r="AA1795" t="str">
        <f t="shared" si="250"/>
        <v xml:space="preserve">Open: M Tu W Th F </v>
      </c>
      <c r="AB1795" t="str">
        <f t="shared" si="251"/>
        <v xml:space="preserve">Serving: Br Lun </v>
      </c>
    </row>
    <row r="1796" spans="3:28" x14ac:dyDescent="0.2">
      <c r="C1796" t="s">
        <v>1500</v>
      </c>
      <c r="J1796" t="s">
        <v>1493</v>
      </c>
      <c r="L1796" t="s">
        <v>1494</v>
      </c>
      <c r="M1796" t="s">
        <v>1501</v>
      </c>
      <c r="P1796" t="s">
        <v>1496</v>
      </c>
      <c r="Q1796" t="s">
        <v>1497</v>
      </c>
      <c r="R1796" t="str">
        <f>IFERROR(VLOOKUP(C1796,'SAU Lookup'!A:B,2,FALSE),"N")</f>
        <v>N</v>
      </c>
      <c r="S1796" t="str">
        <f>IFERROR(VLOOKUP(C1796,'SAU Lookup'!A:A,1,FALSE),S1795)</f>
        <v>73 Gilford SAU Office</v>
      </c>
      <c r="T1796" t="str">
        <f t="shared" si="243"/>
        <v>2 Belknap Mountain Rd.</v>
      </c>
      <c r="U1796" t="str">
        <f t="shared" si="244"/>
        <v>Gilford</v>
      </c>
      <c r="V1796" t="str">
        <f t="shared" si="245"/>
        <v>03249</v>
      </c>
      <c r="W1796" t="str">
        <f t="shared" si="246"/>
        <v/>
      </c>
      <c r="X1796" t="str">
        <f t="shared" si="247"/>
        <v/>
      </c>
      <c r="Y1796" t="str">
        <f t="shared" si="248"/>
        <v/>
      </c>
      <c r="Z1796" t="str">
        <f t="shared" si="249"/>
        <v/>
      </c>
      <c r="AA1796" t="str">
        <f t="shared" si="250"/>
        <v/>
      </c>
      <c r="AB1796" t="str">
        <f t="shared" si="251"/>
        <v/>
      </c>
    </row>
    <row r="1797" spans="3:28" x14ac:dyDescent="0.2">
      <c r="C1797" t="s">
        <v>22</v>
      </c>
      <c r="J1797" t="s">
        <v>23</v>
      </c>
      <c r="L1797" t="s">
        <v>24</v>
      </c>
      <c r="M1797" t="s">
        <v>25</v>
      </c>
      <c r="P1797" t="s">
        <v>26</v>
      </c>
      <c r="R1797" t="str">
        <f>IFERROR(VLOOKUP(C1797,'SAU Lookup'!A:B,2,FALSE),"N")</f>
        <v>N</v>
      </c>
      <c r="S1797" t="str">
        <f>IFERROR(VLOOKUP(C1797,'SAU Lookup'!A:A,1,FALSE),S1796)</f>
        <v>73 Gilford SAU Office</v>
      </c>
      <c r="T1797" t="str">
        <f t="shared" si="243"/>
        <v>2 Belknap Mountain Rd.</v>
      </c>
      <c r="U1797" t="str">
        <f t="shared" si="244"/>
        <v>Gilford</v>
      </c>
      <c r="V1797" t="str">
        <f t="shared" si="245"/>
        <v>03249</v>
      </c>
      <c r="W1797" t="str">
        <f t="shared" si="246"/>
        <v/>
      </c>
      <c r="X1797" t="str">
        <f t="shared" si="247"/>
        <v/>
      </c>
      <c r="Y1797" t="str">
        <f t="shared" si="248"/>
        <v/>
      </c>
      <c r="Z1797" t="str">
        <f t="shared" si="249"/>
        <v/>
      </c>
      <c r="AA1797" t="str">
        <f t="shared" si="250"/>
        <v/>
      </c>
      <c r="AB1797" t="str">
        <f t="shared" si="251"/>
        <v/>
      </c>
    </row>
    <row r="1798" spans="3:28" x14ac:dyDescent="0.2">
      <c r="C1798" t="s">
        <v>27</v>
      </c>
      <c r="R1798" t="str">
        <f>IFERROR(VLOOKUP(C1798,'SAU Lookup'!A:B,2,FALSE),"N")</f>
        <v>N</v>
      </c>
      <c r="S1798" t="str">
        <f>IFERROR(VLOOKUP(C1798,'SAU Lookup'!A:A,1,FALSE),S1797)</f>
        <v>73 Gilford SAU Office</v>
      </c>
      <c r="T1798" t="str">
        <f t="shared" si="243"/>
        <v>2 Belknap Mountain Rd.</v>
      </c>
      <c r="U1798" t="str">
        <f t="shared" si="244"/>
        <v>Gilford</v>
      </c>
      <c r="V1798" t="str">
        <f t="shared" si="245"/>
        <v>03249</v>
      </c>
      <c r="W1798" t="str">
        <f t="shared" si="246"/>
        <v/>
      </c>
      <c r="X1798" t="str">
        <f t="shared" si="247"/>
        <v/>
      </c>
      <c r="Y1798" t="str">
        <f t="shared" si="248"/>
        <v/>
      </c>
      <c r="Z1798" t="str">
        <f t="shared" si="249"/>
        <v/>
      </c>
      <c r="AA1798" t="str">
        <f t="shared" si="250"/>
        <v/>
      </c>
      <c r="AB1798" t="str">
        <f t="shared" si="251"/>
        <v/>
      </c>
    </row>
    <row r="1799" spans="3:28" x14ac:dyDescent="0.2">
      <c r="C1799" t="s">
        <v>28</v>
      </c>
      <c r="R1799" t="str">
        <f>IFERROR(VLOOKUP(C1799,'SAU Lookup'!A:B,2,FALSE),"N")</f>
        <v>N</v>
      </c>
      <c r="S1799" t="str">
        <f>IFERROR(VLOOKUP(C1799,'SAU Lookup'!A:A,1,FALSE),S1798)</f>
        <v>73 Gilford SAU Office</v>
      </c>
      <c r="T1799" t="str">
        <f t="shared" si="243"/>
        <v>2 Belknap Mountain Rd.</v>
      </c>
      <c r="U1799" t="str">
        <f t="shared" si="244"/>
        <v>Gilford</v>
      </c>
      <c r="V1799" t="str">
        <f t="shared" si="245"/>
        <v>03249</v>
      </c>
      <c r="W1799" t="str">
        <f t="shared" si="246"/>
        <v>Gilford Middle School</v>
      </c>
      <c r="X1799" t="str">
        <f t="shared" si="247"/>
        <v>72 Alvah Wilson Rd.</v>
      </c>
      <c r="Y1799" t="str">
        <f t="shared" si="248"/>
        <v>Gilford</v>
      </c>
      <c r="Z1799" t="str">
        <f t="shared" si="249"/>
        <v>03249</v>
      </c>
      <c r="AA1799" t="str">
        <f t="shared" si="250"/>
        <v xml:space="preserve">Open: M Tu W Th F </v>
      </c>
      <c r="AB1799" t="str">
        <f t="shared" si="251"/>
        <v xml:space="preserve">Serving: Br Lun </v>
      </c>
    </row>
    <row r="1800" spans="3:28" x14ac:dyDescent="0.2">
      <c r="C1800" t="s">
        <v>1502</v>
      </c>
      <c r="J1800" t="s">
        <v>1493</v>
      </c>
      <c r="L1800" t="s">
        <v>1494</v>
      </c>
      <c r="M1800" t="s">
        <v>1503</v>
      </c>
      <c r="P1800" t="s">
        <v>1496</v>
      </c>
      <c r="Q1800" t="s">
        <v>1497</v>
      </c>
      <c r="R1800" t="str">
        <f>IFERROR(VLOOKUP(C1800,'SAU Lookup'!A:B,2,FALSE),"N")</f>
        <v>N</v>
      </c>
      <c r="S1800" t="str">
        <f>IFERROR(VLOOKUP(C1800,'SAU Lookup'!A:A,1,FALSE),S1799)</f>
        <v>73 Gilford SAU Office</v>
      </c>
      <c r="T1800" t="str">
        <f t="shared" si="243"/>
        <v>2 Belknap Mountain Rd.</v>
      </c>
      <c r="U1800" t="str">
        <f t="shared" si="244"/>
        <v>Gilford</v>
      </c>
      <c r="V1800" t="str">
        <f t="shared" si="245"/>
        <v>03249</v>
      </c>
      <c r="W1800" t="str">
        <f t="shared" si="246"/>
        <v/>
      </c>
      <c r="X1800" t="str">
        <f t="shared" si="247"/>
        <v/>
      </c>
      <c r="Y1800" t="str">
        <f t="shared" si="248"/>
        <v/>
      </c>
      <c r="Z1800" t="str">
        <f t="shared" si="249"/>
        <v/>
      </c>
      <c r="AA1800" t="str">
        <f t="shared" si="250"/>
        <v/>
      </c>
      <c r="AB1800" t="str">
        <f t="shared" si="251"/>
        <v/>
      </c>
    </row>
    <row r="1801" spans="3:28" x14ac:dyDescent="0.2">
      <c r="C1801" t="s">
        <v>22</v>
      </c>
      <c r="J1801" t="s">
        <v>23</v>
      </c>
      <c r="L1801" t="s">
        <v>24</v>
      </c>
      <c r="M1801" t="s">
        <v>25</v>
      </c>
      <c r="P1801" t="s">
        <v>26</v>
      </c>
      <c r="R1801" t="str">
        <f>IFERROR(VLOOKUP(C1801,'SAU Lookup'!A:B,2,FALSE),"N")</f>
        <v>N</v>
      </c>
      <c r="S1801" t="str">
        <f>IFERROR(VLOOKUP(C1801,'SAU Lookup'!A:A,1,FALSE),S1800)</f>
        <v>73 Gilford SAU Office</v>
      </c>
      <c r="T1801" t="str">
        <f t="shared" si="243"/>
        <v>2 Belknap Mountain Rd.</v>
      </c>
      <c r="U1801" t="str">
        <f t="shared" si="244"/>
        <v>Gilford</v>
      </c>
      <c r="V1801" t="str">
        <f t="shared" si="245"/>
        <v>03249</v>
      </c>
      <c r="W1801" t="str">
        <f t="shared" si="246"/>
        <v/>
      </c>
      <c r="X1801" t="str">
        <f t="shared" si="247"/>
        <v/>
      </c>
      <c r="Y1801" t="str">
        <f t="shared" si="248"/>
        <v/>
      </c>
      <c r="Z1801" t="str">
        <f t="shared" si="249"/>
        <v/>
      </c>
      <c r="AA1801" t="str">
        <f t="shared" si="250"/>
        <v/>
      </c>
      <c r="AB1801" t="str">
        <f t="shared" si="251"/>
        <v/>
      </c>
    </row>
    <row r="1802" spans="3:28" x14ac:dyDescent="0.2">
      <c r="C1802" t="s">
        <v>27</v>
      </c>
      <c r="R1802" t="str">
        <f>IFERROR(VLOOKUP(C1802,'SAU Lookup'!A:B,2,FALSE),"N")</f>
        <v>N</v>
      </c>
      <c r="S1802" t="str">
        <f>IFERROR(VLOOKUP(C1802,'SAU Lookup'!A:A,1,FALSE),S1801)</f>
        <v>73 Gilford SAU Office</v>
      </c>
      <c r="T1802" t="str">
        <f t="shared" si="243"/>
        <v>2 Belknap Mountain Rd.</v>
      </c>
      <c r="U1802" t="str">
        <f t="shared" si="244"/>
        <v>Gilford</v>
      </c>
      <c r="V1802" t="str">
        <f t="shared" si="245"/>
        <v>03249</v>
      </c>
      <c r="W1802" t="str">
        <f t="shared" si="246"/>
        <v/>
      </c>
      <c r="X1802" t="str">
        <f t="shared" si="247"/>
        <v/>
      </c>
      <c r="Y1802" t="str">
        <f t="shared" si="248"/>
        <v/>
      </c>
      <c r="Z1802" t="str">
        <f t="shared" si="249"/>
        <v/>
      </c>
      <c r="AA1802" t="str">
        <f t="shared" si="250"/>
        <v/>
      </c>
      <c r="AB1802" t="str">
        <f t="shared" si="251"/>
        <v/>
      </c>
    </row>
    <row r="1803" spans="3:28" x14ac:dyDescent="0.2">
      <c r="C1803" t="s">
        <v>28</v>
      </c>
      <c r="R1803" t="str">
        <f>IFERROR(VLOOKUP(C1803,'SAU Lookup'!A:B,2,FALSE),"N")</f>
        <v>N</v>
      </c>
      <c r="S1803" t="str">
        <f>IFERROR(VLOOKUP(C1803,'SAU Lookup'!A:A,1,FALSE),S1802)</f>
        <v>73 Gilford SAU Office</v>
      </c>
      <c r="T1803" t="str">
        <f t="shared" si="243"/>
        <v>2 Belknap Mountain Rd.</v>
      </c>
      <c r="U1803" t="str">
        <f t="shared" si="244"/>
        <v>Gilford</v>
      </c>
      <c r="V1803" t="str">
        <f t="shared" si="245"/>
        <v>03249</v>
      </c>
      <c r="W1803" t="str">
        <f t="shared" si="246"/>
        <v/>
      </c>
      <c r="X1803" t="str">
        <f t="shared" si="247"/>
        <v/>
      </c>
      <c r="Y1803" t="str">
        <f t="shared" si="248"/>
        <v/>
      </c>
      <c r="Z1803" t="str">
        <f t="shared" si="249"/>
        <v/>
      </c>
      <c r="AA1803" t="str">
        <f t="shared" si="250"/>
        <v/>
      </c>
      <c r="AB1803" t="str">
        <f t="shared" si="251"/>
        <v/>
      </c>
    </row>
    <row r="1804" spans="3:28" x14ac:dyDescent="0.2">
      <c r="C1804" t="s">
        <v>1504</v>
      </c>
      <c r="J1804" t="s">
        <v>1505</v>
      </c>
      <c r="L1804" t="s">
        <v>1506</v>
      </c>
      <c r="M1804" t="s">
        <v>1507</v>
      </c>
      <c r="P1804" t="s">
        <v>1508</v>
      </c>
      <c r="Q1804" t="s">
        <v>1509</v>
      </c>
      <c r="R1804" t="str">
        <f>IFERROR(VLOOKUP(C1804,'SAU Lookup'!A:B,2,FALSE),"N")</f>
        <v>Y</v>
      </c>
      <c r="S1804" t="str">
        <f>IFERROR(VLOOKUP(C1804,'SAU Lookup'!A:A,1,FALSE),S1803)</f>
        <v>74 Barrington SAU Office</v>
      </c>
      <c r="T1804" t="str">
        <f t="shared" ref="T1804:T1867" si="252">IF(R1804="Y",M1804,T1803)</f>
        <v>572 Calef HWY</v>
      </c>
      <c r="U1804" t="str">
        <f t="shared" ref="U1804:U1867" si="253">IF($R1804="Y",P1804,U1803)</f>
        <v>Barrington</v>
      </c>
      <c r="V1804" t="str">
        <f t="shared" ref="V1804:V1867" si="254">IF($R1804="Y",Q1804,V1803)</f>
        <v>03825</v>
      </c>
      <c r="W1804" t="str">
        <f t="shared" ref="W1804:W1867" si="255">IF(ISNUMBER(SEARCH("open",C1806)),C1805,"")</f>
        <v>Barrington Elementary School</v>
      </c>
      <c r="X1804" t="str">
        <f t="shared" ref="X1804:X1867" si="256">IF(ISNUMBER(SEARCH("open",$C1806)),M1805,"")</f>
        <v>570 Calef Highway</v>
      </c>
      <c r="Y1804" t="str">
        <f t="shared" ref="Y1804:Y1867" si="257">IF(ISNUMBER(SEARCH("open",$C1806)),P1805,"")</f>
        <v>Barrington</v>
      </c>
      <c r="Z1804" t="str">
        <f t="shared" ref="Z1804:Z1867" si="258">IF(ISNUMBER(SEARCH("open",$C1806)),Q1805,"")</f>
        <v>03825</v>
      </c>
      <c r="AA1804" t="str">
        <f t="shared" ref="AA1804:AA1867" si="259">IF(ISNUMBER(SEARCH("open",$C1806)),C1806,"")</f>
        <v xml:space="preserve">Open: M Tu W Th F </v>
      </c>
      <c r="AB1804" t="str">
        <f t="shared" ref="AB1804:AB1867" si="260">IF(ISNUMBER(SEARCH("open",$C1806)),C1807,"")</f>
        <v xml:space="preserve">Serving: Br Lun </v>
      </c>
    </row>
    <row r="1805" spans="3:28" x14ac:dyDescent="0.2">
      <c r="C1805" t="s">
        <v>1510</v>
      </c>
      <c r="J1805" t="s">
        <v>1511</v>
      </c>
      <c r="L1805" t="s">
        <v>1506</v>
      </c>
      <c r="M1805" t="s">
        <v>1512</v>
      </c>
      <c r="P1805" t="s">
        <v>1508</v>
      </c>
      <c r="Q1805" t="s">
        <v>1509</v>
      </c>
      <c r="R1805" t="str">
        <f>IFERROR(VLOOKUP(C1805,'SAU Lookup'!A:B,2,FALSE),"N")</f>
        <v>N</v>
      </c>
      <c r="S1805" t="str">
        <f>IFERROR(VLOOKUP(C1805,'SAU Lookup'!A:A,1,FALSE),S1804)</f>
        <v>74 Barrington SAU Office</v>
      </c>
      <c r="T1805" t="str">
        <f t="shared" si="252"/>
        <v>572 Calef HWY</v>
      </c>
      <c r="U1805" t="str">
        <f t="shared" si="253"/>
        <v>Barrington</v>
      </c>
      <c r="V1805" t="str">
        <f t="shared" si="254"/>
        <v>03825</v>
      </c>
      <c r="W1805" t="str">
        <f t="shared" si="255"/>
        <v/>
      </c>
      <c r="X1805" t="str">
        <f t="shared" si="256"/>
        <v/>
      </c>
      <c r="Y1805" t="str">
        <f t="shared" si="257"/>
        <v/>
      </c>
      <c r="Z1805" t="str">
        <f t="shared" si="258"/>
        <v/>
      </c>
      <c r="AA1805" t="str">
        <f t="shared" si="259"/>
        <v/>
      </c>
      <c r="AB1805" t="str">
        <f t="shared" si="260"/>
        <v/>
      </c>
    </row>
    <row r="1806" spans="3:28" x14ac:dyDescent="0.2">
      <c r="C1806" t="s">
        <v>22</v>
      </c>
      <c r="J1806" t="s">
        <v>23</v>
      </c>
      <c r="L1806" t="s">
        <v>24</v>
      </c>
      <c r="M1806" t="s">
        <v>25</v>
      </c>
      <c r="P1806" t="s">
        <v>26</v>
      </c>
      <c r="R1806" t="str">
        <f>IFERROR(VLOOKUP(C1806,'SAU Lookup'!A:B,2,FALSE),"N")</f>
        <v>N</v>
      </c>
      <c r="S1806" t="str">
        <f>IFERROR(VLOOKUP(C1806,'SAU Lookup'!A:A,1,FALSE),S1805)</f>
        <v>74 Barrington SAU Office</v>
      </c>
      <c r="T1806" t="str">
        <f t="shared" si="252"/>
        <v>572 Calef HWY</v>
      </c>
      <c r="U1806" t="str">
        <f t="shared" si="253"/>
        <v>Barrington</v>
      </c>
      <c r="V1806" t="str">
        <f t="shared" si="254"/>
        <v>03825</v>
      </c>
      <c r="W1806" t="str">
        <f t="shared" si="255"/>
        <v/>
      </c>
      <c r="X1806" t="str">
        <f t="shared" si="256"/>
        <v/>
      </c>
      <c r="Y1806" t="str">
        <f t="shared" si="257"/>
        <v/>
      </c>
      <c r="Z1806" t="str">
        <f t="shared" si="258"/>
        <v/>
      </c>
      <c r="AA1806" t="str">
        <f t="shared" si="259"/>
        <v/>
      </c>
      <c r="AB1806" t="str">
        <f t="shared" si="260"/>
        <v/>
      </c>
    </row>
    <row r="1807" spans="3:28" x14ac:dyDescent="0.2">
      <c r="C1807" t="s">
        <v>27</v>
      </c>
      <c r="R1807" t="str">
        <f>IFERROR(VLOOKUP(C1807,'SAU Lookup'!A:B,2,FALSE),"N")</f>
        <v>N</v>
      </c>
      <c r="S1807" t="str">
        <f>IFERROR(VLOOKUP(C1807,'SAU Lookup'!A:A,1,FALSE),S1806)</f>
        <v>74 Barrington SAU Office</v>
      </c>
      <c r="T1807" t="str">
        <f t="shared" si="252"/>
        <v>572 Calef HWY</v>
      </c>
      <c r="U1807" t="str">
        <f t="shared" si="253"/>
        <v>Barrington</v>
      </c>
      <c r="V1807" t="str">
        <f t="shared" si="254"/>
        <v>03825</v>
      </c>
      <c r="W1807" t="str">
        <f t="shared" si="255"/>
        <v/>
      </c>
      <c r="X1807" t="str">
        <f t="shared" si="256"/>
        <v/>
      </c>
      <c r="Y1807" t="str">
        <f t="shared" si="257"/>
        <v/>
      </c>
      <c r="Z1807" t="str">
        <f t="shared" si="258"/>
        <v/>
      </c>
      <c r="AA1807" t="str">
        <f t="shared" si="259"/>
        <v/>
      </c>
      <c r="AB1807" t="str">
        <f t="shared" si="260"/>
        <v/>
      </c>
    </row>
    <row r="1808" spans="3:28" x14ac:dyDescent="0.2">
      <c r="C1808" t="s">
        <v>28</v>
      </c>
      <c r="R1808" t="str">
        <f>IFERROR(VLOOKUP(C1808,'SAU Lookup'!A:B,2,FALSE),"N")</f>
        <v>N</v>
      </c>
      <c r="S1808" t="str">
        <f>IFERROR(VLOOKUP(C1808,'SAU Lookup'!A:A,1,FALSE),S1807)</f>
        <v>74 Barrington SAU Office</v>
      </c>
      <c r="T1808" t="str">
        <f t="shared" si="252"/>
        <v>572 Calef HWY</v>
      </c>
      <c r="U1808" t="str">
        <f t="shared" si="253"/>
        <v>Barrington</v>
      </c>
      <c r="V1808" t="str">
        <f t="shared" si="254"/>
        <v>03825</v>
      </c>
      <c r="W1808" t="str">
        <f t="shared" si="255"/>
        <v>Barrington Middle School</v>
      </c>
      <c r="X1808" t="str">
        <f t="shared" si="256"/>
        <v>51 Haley Dr.</v>
      </c>
      <c r="Y1808" t="str">
        <f t="shared" si="257"/>
        <v>Barrington</v>
      </c>
      <c r="Z1808" t="str">
        <f t="shared" si="258"/>
        <v>03825</v>
      </c>
      <c r="AA1808" t="str">
        <f t="shared" si="259"/>
        <v xml:space="preserve">Open: M Tu W Th F </v>
      </c>
      <c r="AB1808" t="str">
        <f t="shared" si="260"/>
        <v xml:space="preserve">Serving: Br Lun </v>
      </c>
    </row>
    <row r="1809" spans="3:28" x14ac:dyDescent="0.2">
      <c r="C1809" t="s">
        <v>1513</v>
      </c>
      <c r="J1809" t="s">
        <v>1511</v>
      </c>
      <c r="L1809" t="s">
        <v>1506</v>
      </c>
      <c r="M1809" t="s">
        <v>1514</v>
      </c>
      <c r="P1809" t="s">
        <v>1508</v>
      </c>
      <c r="Q1809" t="s">
        <v>1509</v>
      </c>
      <c r="R1809" t="str">
        <f>IFERROR(VLOOKUP(C1809,'SAU Lookup'!A:B,2,FALSE),"N")</f>
        <v>N</v>
      </c>
      <c r="S1809" t="str">
        <f>IFERROR(VLOOKUP(C1809,'SAU Lookup'!A:A,1,FALSE),S1808)</f>
        <v>74 Barrington SAU Office</v>
      </c>
      <c r="T1809" t="str">
        <f t="shared" si="252"/>
        <v>572 Calef HWY</v>
      </c>
      <c r="U1809" t="str">
        <f t="shared" si="253"/>
        <v>Barrington</v>
      </c>
      <c r="V1809" t="str">
        <f t="shared" si="254"/>
        <v>03825</v>
      </c>
      <c r="W1809" t="str">
        <f t="shared" si="255"/>
        <v/>
      </c>
      <c r="X1809" t="str">
        <f t="shared" si="256"/>
        <v/>
      </c>
      <c r="Y1809" t="str">
        <f t="shared" si="257"/>
        <v/>
      </c>
      <c r="Z1809" t="str">
        <f t="shared" si="258"/>
        <v/>
      </c>
      <c r="AA1809" t="str">
        <f t="shared" si="259"/>
        <v/>
      </c>
      <c r="AB1809" t="str">
        <f t="shared" si="260"/>
        <v/>
      </c>
    </row>
    <row r="1810" spans="3:28" x14ac:dyDescent="0.2">
      <c r="C1810" t="s">
        <v>22</v>
      </c>
      <c r="J1810" t="s">
        <v>23</v>
      </c>
      <c r="L1810" t="s">
        <v>24</v>
      </c>
      <c r="M1810" t="s">
        <v>25</v>
      </c>
      <c r="P1810" t="s">
        <v>26</v>
      </c>
      <c r="R1810" t="str">
        <f>IFERROR(VLOOKUP(C1810,'SAU Lookup'!A:B,2,FALSE),"N")</f>
        <v>N</v>
      </c>
      <c r="S1810" t="str">
        <f>IFERROR(VLOOKUP(C1810,'SAU Lookup'!A:A,1,FALSE),S1809)</f>
        <v>74 Barrington SAU Office</v>
      </c>
      <c r="T1810" t="str">
        <f t="shared" si="252"/>
        <v>572 Calef HWY</v>
      </c>
      <c r="U1810" t="str">
        <f t="shared" si="253"/>
        <v>Barrington</v>
      </c>
      <c r="V1810" t="str">
        <f t="shared" si="254"/>
        <v>03825</v>
      </c>
      <c r="W1810" t="str">
        <f t="shared" si="255"/>
        <v/>
      </c>
      <c r="X1810" t="str">
        <f t="shared" si="256"/>
        <v/>
      </c>
      <c r="Y1810" t="str">
        <f t="shared" si="257"/>
        <v/>
      </c>
      <c r="Z1810" t="str">
        <f t="shared" si="258"/>
        <v/>
      </c>
      <c r="AA1810" t="str">
        <f t="shared" si="259"/>
        <v/>
      </c>
      <c r="AB1810" t="str">
        <f t="shared" si="260"/>
        <v/>
      </c>
    </row>
    <row r="1811" spans="3:28" x14ac:dyDescent="0.2">
      <c r="C1811" t="s">
        <v>27</v>
      </c>
      <c r="R1811" t="str">
        <f>IFERROR(VLOOKUP(C1811,'SAU Lookup'!A:B,2,FALSE),"N")</f>
        <v>N</v>
      </c>
      <c r="S1811" t="str">
        <f>IFERROR(VLOOKUP(C1811,'SAU Lookup'!A:A,1,FALSE),S1810)</f>
        <v>74 Barrington SAU Office</v>
      </c>
      <c r="T1811" t="str">
        <f t="shared" si="252"/>
        <v>572 Calef HWY</v>
      </c>
      <c r="U1811" t="str">
        <f t="shared" si="253"/>
        <v>Barrington</v>
      </c>
      <c r="V1811" t="str">
        <f t="shared" si="254"/>
        <v>03825</v>
      </c>
      <c r="W1811" t="str">
        <f t="shared" si="255"/>
        <v/>
      </c>
      <c r="X1811" t="str">
        <f t="shared" si="256"/>
        <v/>
      </c>
      <c r="Y1811" t="str">
        <f t="shared" si="257"/>
        <v/>
      </c>
      <c r="Z1811" t="str">
        <f t="shared" si="258"/>
        <v/>
      </c>
      <c r="AA1811" t="str">
        <f t="shared" si="259"/>
        <v/>
      </c>
      <c r="AB1811" t="str">
        <f t="shared" si="260"/>
        <v/>
      </c>
    </row>
    <row r="1812" spans="3:28" x14ac:dyDescent="0.2">
      <c r="C1812" t="s">
        <v>28</v>
      </c>
      <c r="R1812" t="str">
        <f>IFERROR(VLOOKUP(C1812,'SAU Lookup'!A:B,2,FALSE),"N")</f>
        <v>N</v>
      </c>
      <c r="S1812" t="str">
        <f>IFERROR(VLOOKUP(C1812,'SAU Lookup'!A:A,1,FALSE),S1811)</f>
        <v>74 Barrington SAU Office</v>
      </c>
      <c r="T1812" t="str">
        <f t="shared" si="252"/>
        <v>572 Calef HWY</v>
      </c>
      <c r="U1812" t="str">
        <f t="shared" si="253"/>
        <v>Barrington</v>
      </c>
      <c r="V1812" t="str">
        <f t="shared" si="254"/>
        <v>03825</v>
      </c>
      <c r="W1812" t="str">
        <f t="shared" si="255"/>
        <v/>
      </c>
      <c r="X1812" t="str">
        <f t="shared" si="256"/>
        <v/>
      </c>
      <c r="Y1812" t="str">
        <f t="shared" si="257"/>
        <v/>
      </c>
      <c r="Z1812" t="str">
        <f t="shared" si="258"/>
        <v/>
      </c>
      <c r="AA1812" t="str">
        <f t="shared" si="259"/>
        <v/>
      </c>
      <c r="AB1812" t="str">
        <f t="shared" si="260"/>
        <v/>
      </c>
    </row>
    <row r="1813" spans="3:28" x14ac:dyDescent="0.2">
      <c r="C1813" t="s">
        <v>1515</v>
      </c>
      <c r="J1813" t="s">
        <v>1516</v>
      </c>
      <c r="L1813" t="s">
        <v>1517</v>
      </c>
      <c r="M1813" t="s">
        <v>1518</v>
      </c>
      <c r="P1813" t="s">
        <v>1519</v>
      </c>
      <c r="Q1813" t="s">
        <v>1520</v>
      </c>
      <c r="R1813" t="str">
        <f>IFERROR(VLOOKUP(C1813,'SAU Lookup'!A:B,2,FALSE),"N")</f>
        <v>Y</v>
      </c>
      <c r="S1813" t="str">
        <f>IFERROR(VLOOKUP(C1813,'SAU Lookup'!A:A,1,FALSE),S1812)</f>
        <v>75 Grantham SAU Office</v>
      </c>
      <c r="T1813" t="str">
        <f t="shared" si="252"/>
        <v>300 RT 10S</v>
      </c>
      <c r="U1813" t="str">
        <f t="shared" si="253"/>
        <v>Grantham</v>
      </c>
      <c r="V1813" t="str">
        <f t="shared" si="254"/>
        <v>03753</v>
      </c>
      <c r="W1813" t="str">
        <f t="shared" si="255"/>
        <v>Grantham Village School</v>
      </c>
      <c r="X1813" t="str">
        <f t="shared" si="256"/>
        <v>75 Learning Dr.</v>
      </c>
      <c r="Y1813" t="str">
        <f t="shared" si="257"/>
        <v>Grantham</v>
      </c>
      <c r="Z1813" t="str">
        <f t="shared" si="258"/>
        <v>03753</v>
      </c>
      <c r="AA1813" t="str">
        <f t="shared" si="259"/>
        <v xml:space="preserve">Open: M Tu W Th F </v>
      </c>
      <c r="AB1813" t="str">
        <f t="shared" si="260"/>
        <v xml:space="preserve">Serving: Br Lun </v>
      </c>
    </row>
    <row r="1814" spans="3:28" x14ac:dyDescent="0.2">
      <c r="C1814" t="s">
        <v>1521</v>
      </c>
      <c r="J1814" t="s">
        <v>1522</v>
      </c>
      <c r="L1814" t="s">
        <v>1523</v>
      </c>
      <c r="M1814" t="s">
        <v>1524</v>
      </c>
      <c r="P1814" t="s">
        <v>1519</v>
      </c>
      <c r="Q1814" t="s">
        <v>1520</v>
      </c>
      <c r="R1814" t="str">
        <f>IFERROR(VLOOKUP(C1814,'SAU Lookup'!A:B,2,FALSE),"N")</f>
        <v>N</v>
      </c>
      <c r="S1814" t="str">
        <f>IFERROR(VLOOKUP(C1814,'SAU Lookup'!A:A,1,FALSE),S1813)</f>
        <v>75 Grantham SAU Office</v>
      </c>
      <c r="T1814" t="str">
        <f t="shared" si="252"/>
        <v>300 RT 10S</v>
      </c>
      <c r="U1814" t="str">
        <f t="shared" si="253"/>
        <v>Grantham</v>
      </c>
      <c r="V1814" t="str">
        <f t="shared" si="254"/>
        <v>03753</v>
      </c>
      <c r="W1814" t="str">
        <f t="shared" si="255"/>
        <v/>
      </c>
      <c r="X1814" t="str">
        <f t="shared" si="256"/>
        <v/>
      </c>
      <c r="Y1814" t="str">
        <f t="shared" si="257"/>
        <v/>
      </c>
      <c r="Z1814" t="str">
        <f t="shared" si="258"/>
        <v/>
      </c>
      <c r="AA1814" t="str">
        <f t="shared" si="259"/>
        <v/>
      </c>
      <c r="AB1814" t="str">
        <f t="shared" si="260"/>
        <v/>
      </c>
    </row>
    <row r="1815" spans="3:28" x14ac:dyDescent="0.2">
      <c r="C1815" t="s">
        <v>22</v>
      </c>
      <c r="J1815" t="s">
        <v>23</v>
      </c>
      <c r="L1815" t="s">
        <v>24</v>
      </c>
      <c r="M1815" t="s">
        <v>25</v>
      </c>
      <c r="P1815" t="s">
        <v>26</v>
      </c>
      <c r="R1815" t="str">
        <f>IFERROR(VLOOKUP(C1815,'SAU Lookup'!A:B,2,FALSE),"N")</f>
        <v>N</v>
      </c>
      <c r="S1815" t="str">
        <f>IFERROR(VLOOKUP(C1815,'SAU Lookup'!A:A,1,FALSE),S1814)</f>
        <v>75 Grantham SAU Office</v>
      </c>
      <c r="T1815" t="str">
        <f t="shared" si="252"/>
        <v>300 RT 10S</v>
      </c>
      <c r="U1815" t="str">
        <f t="shared" si="253"/>
        <v>Grantham</v>
      </c>
      <c r="V1815" t="str">
        <f t="shared" si="254"/>
        <v>03753</v>
      </c>
      <c r="W1815" t="str">
        <f t="shared" si="255"/>
        <v/>
      </c>
      <c r="X1815" t="str">
        <f t="shared" si="256"/>
        <v/>
      </c>
      <c r="Y1815" t="str">
        <f t="shared" si="257"/>
        <v/>
      </c>
      <c r="Z1815" t="str">
        <f t="shared" si="258"/>
        <v/>
      </c>
      <c r="AA1815" t="str">
        <f t="shared" si="259"/>
        <v/>
      </c>
      <c r="AB1815" t="str">
        <f t="shared" si="260"/>
        <v/>
      </c>
    </row>
    <row r="1816" spans="3:28" x14ac:dyDescent="0.2">
      <c r="C1816" t="s">
        <v>27</v>
      </c>
      <c r="R1816" t="str">
        <f>IFERROR(VLOOKUP(C1816,'SAU Lookup'!A:B,2,FALSE),"N")</f>
        <v>N</v>
      </c>
      <c r="S1816" t="str">
        <f>IFERROR(VLOOKUP(C1816,'SAU Lookup'!A:A,1,FALSE),S1815)</f>
        <v>75 Grantham SAU Office</v>
      </c>
      <c r="T1816" t="str">
        <f t="shared" si="252"/>
        <v>300 RT 10S</v>
      </c>
      <c r="U1816" t="str">
        <f t="shared" si="253"/>
        <v>Grantham</v>
      </c>
      <c r="V1816" t="str">
        <f t="shared" si="254"/>
        <v>03753</v>
      </c>
      <c r="W1816" t="str">
        <f t="shared" si="255"/>
        <v/>
      </c>
      <c r="X1816" t="str">
        <f t="shared" si="256"/>
        <v/>
      </c>
      <c r="Y1816" t="str">
        <f t="shared" si="257"/>
        <v/>
      </c>
      <c r="Z1816" t="str">
        <f t="shared" si="258"/>
        <v/>
      </c>
      <c r="AA1816" t="str">
        <f t="shared" si="259"/>
        <v/>
      </c>
      <c r="AB1816" t="str">
        <f t="shared" si="260"/>
        <v/>
      </c>
    </row>
    <row r="1817" spans="3:28" x14ac:dyDescent="0.2">
      <c r="C1817" t="s">
        <v>28</v>
      </c>
      <c r="R1817" t="str">
        <f>IFERROR(VLOOKUP(C1817,'SAU Lookup'!A:B,2,FALSE),"N")</f>
        <v>N</v>
      </c>
      <c r="S1817" t="str">
        <f>IFERROR(VLOOKUP(C1817,'SAU Lookup'!A:A,1,FALSE),S1816)</f>
        <v>75 Grantham SAU Office</v>
      </c>
      <c r="T1817" t="str">
        <f t="shared" si="252"/>
        <v>300 RT 10S</v>
      </c>
      <c r="U1817" t="str">
        <f t="shared" si="253"/>
        <v>Grantham</v>
      </c>
      <c r="V1817" t="str">
        <f t="shared" si="254"/>
        <v>03753</v>
      </c>
      <c r="W1817" t="str">
        <f t="shared" si="255"/>
        <v/>
      </c>
      <c r="X1817" t="str">
        <f t="shared" si="256"/>
        <v/>
      </c>
      <c r="Y1817" t="str">
        <f t="shared" si="257"/>
        <v/>
      </c>
      <c r="Z1817" t="str">
        <f t="shared" si="258"/>
        <v/>
      </c>
      <c r="AA1817" t="str">
        <f t="shared" si="259"/>
        <v/>
      </c>
      <c r="AB1817" t="str">
        <f t="shared" si="260"/>
        <v/>
      </c>
    </row>
    <row r="1818" spans="3:28" x14ac:dyDescent="0.2">
      <c r="C1818" t="s">
        <v>1525</v>
      </c>
      <c r="J1818" t="s">
        <v>1526</v>
      </c>
      <c r="L1818" t="s">
        <v>1527</v>
      </c>
      <c r="M1818" t="s">
        <v>1528</v>
      </c>
      <c r="P1818" t="s">
        <v>1529</v>
      </c>
      <c r="Q1818" t="s">
        <v>1530</v>
      </c>
      <c r="R1818" t="str">
        <f>IFERROR(VLOOKUP(C1818,'SAU Lookup'!A:B,2,FALSE),"N")</f>
        <v>Y</v>
      </c>
      <c r="S1818" t="str">
        <f>IFERROR(VLOOKUP(C1818,'SAU Lookup'!A:A,1,FALSE),S1817)</f>
        <v>76 Lyme SAU Office</v>
      </c>
      <c r="T1818" t="str">
        <f t="shared" si="252"/>
        <v>Route 10</v>
      </c>
      <c r="U1818" t="str">
        <f t="shared" si="253"/>
        <v>Lyme</v>
      </c>
      <c r="V1818" t="str">
        <f t="shared" si="254"/>
        <v>03768</v>
      </c>
      <c r="W1818" t="str">
        <f t="shared" si="255"/>
        <v>Lyme Elementary School</v>
      </c>
      <c r="X1818" t="str">
        <f t="shared" si="256"/>
        <v>Rte. 10</v>
      </c>
      <c r="Y1818" t="str">
        <f t="shared" si="257"/>
        <v>Lyme</v>
      </c>
      <c r="Z1818" t="str">
        <f t="shared" si="258"/>
        <v>03768</v>
      </c>
      <c r="AA1818" t="str">
        <f t="shared" si="259"/>
        <v xml:space="preserve">Open: M Tu W Th F </v>
      </c>
      <c r="AB1818" t="str">
        <f t="shared" si="260"/>
        <v xml:space="preserve">Serving: Lun </v>
      </c>
    </row>
    <row r="1819" spans="3:28" x14ac:dyDescent="0.2">
      <c r="C1819" t="s">
        <v>1531</v>
      </c>
      <c r="J1819" t="s">
        <v>1526</v>
      </c>
      <c r="L1819" t="s">
        <v>1527</v>
      </c>
      <c r="M1819" t="s">
        <v>1532</v>
      </c>
      <c r="P1819" t="s">
        <v>1529</v>
      </c>
      <c r="Q1819" t="s">
        <v>1530</v>
      </c>
      <c r="R1819" t="str">
        <f>IFERROR(VLOOKUP(C1819,'SAU Lookup'!A:B,2,FALSE),"N")</f>
        <v>N</v>
      </c>
      <c r="S1819" t="str">
        <f>IFERROR(VLOOKUP(C1819,'SAU Lookup'!A:A,1,FALSE),S1818)</f>
        <v>76 Lyme SAU Office</v>
      </c>
      <c r="T1819" t="str">
        <f t="shared" si="252"/>
        <v>Route 10</v>
      </c>
      <c r="U1819" t="str">
        <f t="shared" si="253"/>
        <v>Lyme</v>
      </c>
      <c r="V1819" t="str">
        <f t="shared" si="254"/>
        <v>03768</v>
      </c>
      <c r="W1819" t="str">
        <f t="shared" si="255"/>
        <v/>
      </c>
      <c r="X1819" t="str">
        <f t="shared" si="256"/>
        <v/>
      </c>
      <c r="Y1819" t="str">
        <f t="shared" si="257"/>
        <v/>
      </c>
      <c r="Z1819" t="str">
        <f t="shared" si="258"/>
        <v/>
      </c>
      <c r="AA1819" t="str">
        <f t="shared" si="259"/>
        <v/>
      </c>
      <c r="AB1819" t="str">
        <f t="shared" si="260"/>
        <v/>
      </c>
    </row>
    <row r="1820" spans="3:28" x14ac:dyDescent="0.2">
      <c r="C1820" t="s">
        <v>22</v>
      </c>
      <c r="J1820" t="s">
        <v>23</v>
      </c>
      <c r="L1820" t="s">
        <v>24</v>
      </c>
      <c r="M1820" t="s">
        <v>25</v>
      </c>
      <c r="P1820" t="s">
        <v>26</v>
      </c>
      <c r="R1820" t="str">
        <f>IFERROR(VLOOKUP(C1820,'SAU Lookup'!A:B,2,FALSE),"N")</f>
        <v>N</v>
      </c>
      <c r="S1820" t="str">
        <f>IFERROR(VLOOKUP(C1820,'SAU Lookup'!A:A,1,FALSE),S1819)</f>
        <v>76 Lyme SAU Office</v>
      </c>
      <c r="T1820" t="str">
        <f t="shared" si="252"/>
        <v>Route 10</v>
      </c>
      <c r="U1820" t="str">
        <f t="shared" si="253"/>
        <v>Lyme</v>
      </c>
      <c r="V1820" t="str">
        <f t="shared" si="254"/>
        <v>03768</v>
      </c>
      <c r="W1820" t="str">
        <f t="shared" si="255"/>
        <v/>
      </c>
      <c r="X1820" t="str">
        <f t="shared" si="256"/>
        <v/>
      </c>
      <c r="Y1820" t="str">
        <f t="shared" si="257"/>
        <v/>
      </c>
      <c r="Z1820" t="str">
        <f t="shared" si="258"/>
        <v/>
      </c>
      <c r="AA1820" t="str">
        <f t="shared" si="259"/>
        <v/>
      </c>
      <c r="AB1820" t="str">
        <f t="shared" si="260"/>
        <v/>
      </c>
    </row>
    <row r="1821" spans="3:28" x14ac:dyDescent="0.2">
      <c r="C1821" t="s">
        <v>201</v>
      </c>
      <c r="R1821" t="str">
        <f>IFERROR(VLOOKUP(C1821,'SAU Lookup'!A:B,2,FALSE),"N")</f>
        <v>N</v>
      </c>
      <c r="S1821" t="str">
        <f>IFERROR(VLOOKUP(C1821,'SAU Lookup'!A:A,1,FALSE),S1820)</f>
        <v>76 Lyme SAU Office</v>
      </c>
      <c r="T1821" t="str">
        <f t="shared" si="252"/>
        <v>Route 10</v>
      </c>
      <c r="U1821" t="str">
        <f t="shared" si="253"/>
        <v>Lyme</v>
      </c>
      <c r="V1821" t="str">
        <f t="shared" si="254"/>
        <v>03768</v>
      </c>
      <c r="W1821" t="str">
        <f t="shared" si="255"/>
        <v/>
      </c>
      <c r="X1821" t="str">
        <f t="shared" si="256"/>
        <v/>
      </c>
      <c r="Y1821" t="str">
        <f t="shared" si="257"/>
        <v/>
      </c>
      <c r="Z1821" t="str">
        <f t="shared" si="258"/>
        <v/>
      </c>
      <c r="AA1821" t="str">
        <f t="shared" si="259"/>
        <v/>
      </c>
      <c r="AB1821" t="str">
        <f t="shared" si="260"/>
        <v/>
      </c>
    </row>
    <row r="1822" spans="3:28" x14ac:dyDescent="0.2">
      <c r="C1822" t="s">
        <v>28</v>
      </c>
      <c r="R1822" t="str">
        <f>IFERROR(VLOOKUP(C1822,'SAU Lookup'!A:B,2,FALSE),"N")</f>
        <v>N</v>
      </c>
      <c r="S1822" t="str">
        <f>IFERROR(VLOOKUP(C1822,'SAU Lookup'!A:A,1,FALSE),S1821)</f>
        <v>76 Lyme SAU Office</v>
      </c>
      <c r="T1822" t="str">
        <f t="shared" si="252"/>
        <v>Route 10</v>
      </c>
      <c r="U1822" t="str">
        <f t="shared" si="253"/>
        <v>Lyme</v>
      </c>
      <c r="V1822" t="str">
        <f t="shared" si="254"/>
        <v>03768</v>
      </c>
      <c r="W1822" t="str">
        <f t="shared" si="255"/>
        <v/>
      </c>
      <c r="X1822" t="str">
        <f t="shared" si="256"/>
        <v/>
      </c>
      <c r="Y1822" t="str">
        <f t="shared" si="257"/>
        <v/>
      </c>
      <c r="Z1822" t="str">
        <f t="shared" si="258"/>
        <v/>
      </c>
      <c r="AA1822" t="str">
        <f t="shared" si="259"/>
        <v/>
      </c>
      <c r="AB1822" t="str">
        <f t="shared" si="260"/>
        <v/>
      </c>
    </row>
    <row r="1823" spans="3:28" x14ac:dyDescent="0.2">
      <c r="C1823" t="s">
        <v>1533</v>
      </c>
      <c r="J1823" t="s">
        <v>1534</v>
      </c>
      <c r="L1823" t="s">
        <v>1535</v>
      </c>
      <c r="M1823" t="s">
        <v>1536</v>
      </c>
      <c r="P1823" t="s">
        <v>1537</v>
      </c>
      <c r="Q1823" t="s">
        <v>1538</v>
      </c>
      <c r="R1823" t="str">
        <f>IFERROR(VLOOKUP(C1823,'SAU Lookup'!A:B,2,FALSE),"N")</f>
        <v>Y</v>
      </c>
      <c r="S1823" t="str">
        <f>IFERROR(VLOOKUP(C1823,'SAU Lookup'!A:A,1,FALSE),S1822)</f>
        <v>77 Monroe SAU Office</v>
      </c>
      <c r="T1823" t="str">
        <f t="shared" si="252"/>
        <v>PO Box 130</v>
      </c>
      <c r="U1823" t="str">
        <f t="shared" si="253"/>
        <v>Monroe</v>
      </c>
      <c r="V1823" t="str">
        <f t="shared" si="254"/>
        <v>03771</v>
      </c>
      <c r="W1823" t="str">
        <f t="shared" si="255"/>
        <v>Monroe Consolidated School</v>
      </c>
      <c r="X1823" t="str">
        <f t="shared" si="256"/>
        <v>77 Woodsville Rd.</v>
      </c>
      <c r="Y1823" t="str">
        <f t="shared" si="257"/>
        <v>Monroe</v>
      </c>
      <c r="Z1823" t="str">
        <f t="shared" si="258"/>
        <v>03771</v>
      </c>
      <c r="AA1823" t="str">
        <f t="shared" si="259"/>
        <v xml:space="preserve">Open: M Tu W Th F </v>
      </c>
      <c r="AB1823" t="str">
        <f t="shared" si="260"/>
        <v xml:space="preserve">Serving: Br Lun </v>
      </c>
    </row>
    <row r="1824" spans="3:28" x14ac:dyDescent="0.2">
      <c r="C1824" t="s">
        <v>1539</v>
      </c>
      <c r="J1824" t="s">
        <v>1534</v>
      </c>
      <c r="L1824" t="s">
        <v>1535</v>
      </c>
      <c r="M1824" t="s">
        <v>1540</v>
      </c>
      <c r="P1824" t="s">
        <v>1537</v>
      </c>
      <c r="Q1824" t="s">
        <v>1538</v>
      </c>
      <c r="R1824" t="str">
        <f>IFERROR(VLOOKUP(C1824,'SAU Lookup'!A:B,2,FALSE),"N")</f>
        <v>N</v>
      </c>
      <c r="S1824" t="str">
        <f>IFERROR(VLOOKUP(C1824,'SAU Lookup'!A:A,1,FALSE),S1823)</f>
        <v>77 Monroe SAU Office</v>
      </c>
      <c r="T1824" t="str">
        <f t="shared" si="252"/>
        <v>PO Box 130</v>
      </c>
      <c r="U1824" t="str">
        <f t="shared" si="253"/>
        <v>Monroe</v>
      </c>
      <c r="V1824" t="str">
        <f t="shared" si="254"/>
        <v>03771</v>
      </c>
      <c r="W1824" t="str">
        <f t="shared" si="255"/>
        <v/>
      </c>
      <c r="X1824" t="str">
        <f t="shared" si="256"/>
        <v/>
      </c>
      <c r="Y1824" t="str">
        <f t="shared" si="257"/>
        <v/>
      </c>
      <c r="Z1824" t="str">
        <f t="shared" si="258"/>
        <v/>
      </c>
      <c r="AA1824" t="str">
        <f t="shared" si="259"/>
        <v/>
      </c>
      <c r="AB1824" t="str">
        <f t="shared" si="260"/>
        <v/>
      </c>
    </row>
    <row r="1825" spans="3:28" x14ac:dyDescent="0.2">
      <c r="C1825" t="s">
        <v>22</v>
      </c>
      <c r="J1825" t="s">
        <v>23</v>
      </c>
      <c r="L1825" t="s">
        <v>24</v>
      </c>
      <c r="M1825" t="s">
        <v>25</v>
      </c>
      <c r="P1825" t="s">
        <v>26</v>
      </c>
      <c r="R1825" t="str">
        <f>IFERROR(VLOOKUP(C1825,'SAU Lookup'!A:B,2,FALSE),"N")</f>
        <v>N</v>
      </c>
      <c r="S1825" t="str">
        <f>IFERROR(VLOOKUP(C1825,'SAU Lookup'!A:A,1,FALSE),S1824)</f>
        <v>77 Monroe SAU Office</v>
      </c>
      <c r="T1825" t="str">
        <f t="shared" si="252"/>
        <v>PO Box 130</v>
      </c>
      <c r="U1825" t="str">
        <f t="shared" si="253"/>
        <v>Monroe</v>
      </c>
      <c r="V1825" t="str">
        <f t="shared" si="254"/>
        <v>03771</v>
      </c>
      <c r="W1825" t="str">
        <f t="shared" si="255"/>
        <v/>
      </c>
      <c r="X1825" t="str">
        <f t="shared" si="256"/>
        <v/>
      </c>
      <c r="Y1825" t="str">
        <f t="shared" si="257"/>
        <v/>
      </c>
      <c r="Z1825" t="str">
        <f t="shared" si="258"/>
        <v/>
      </c>
      <c r="AA1825" t="str">
        <f t="shared" si="259"/>
        <v/>
      </c>
      <c r="AB1825" t="str">
        <f t="shared" si="260"/>
        <v/>
      </c>
    </row>
    <row r="1826" spans="3:28" x14ac:dyDescent="0.2">
      <c r="C1826" t="s">
        <v>27</v>
      </c>
      <c r="R1826" t="str">
        <f>IFERROR(VLOOKUP(C1826,'SAU Lookup'!A:B,2,FALSE),"N")</f>
        <v>N</v>
      </c>
      <c r="S1826" t="str">
        <f>IFERROR(VLOOKUP(C1826,'SAU Lookup'!A:A,1,FALSE),S1825)</f>
        <v>77 Monroe SAU Office</v>
      </c>
      <c r="T1826" t="str">
        <f t="shared" si="252"/>
        <v>PO Box 130</v>
      </c>
      <c r="U1826" t="str">
        <f t="shared" si="253"/>
        <v>Monroe</v>
      </c>
      <c r="V1826" t="str">
        <f t="shared" si="254"/>
        <v>03771</v>
      </c>
      <c r="W1826" t="str">
        <f t="shared" si="255"/>
        <v/>
      </c>
      <c r="X1826" t="str">
        <f t="shared" si="256"/>
        <v/>
      </c>
      <c r="Y1826" t="str">
        <f t="shared" si="257"/>
        <v/>
      </c>
      <c r="Z1826" t="str">
        <f t="shared" si="258"/>
        <v/>
      </c>
      <c r="AA1826" t="str">
        <f t="shared" si="259"/>
        <v/>
      </c>
      <c r="AB1826" t="str">
        <f t="shared" si="260"/>
        <v/>
      </c>
    </row>
    <row r="1827" spans="3:28" x14ac:dyDescent="0.2">
      <c r="C1827" t="s">
        <v>28</v>
      </c>
      <c r="R1827" t="str">
        <f>IFERROR(VLOOKUP(C1827,'SAU Lookup'!A:B,2,FALSE),"N")</f>
        <v>N</v>
      </c>
      <c r="S1827" t="str">
        <f>IFERROR(VLOOKUP(C1827,'SAU Lookup'!A:A,1,FALSE),S1826)</f>
        <v>77 Monroe SAU Office</v>
      </c>
      <c r="T1827" t="str">
        <f t="shared" si="252"/>
        <v>PO Box 130</v>
      </c>
      <c r="U1827" t="str">
        <f t="shared" si="253"/>
        <v>Monroe</v>
      </c>
      <c r="V1827" t="str">
        <f t="shared" si="254"/>
        <v>03771</v>
      </c>
      <c r="W1827" t="str">
        <f t="shared" si="255"/>
        <v/>
      </c>
      <c r="X1827" t="str">
        <f t="shared" si="256"/>
        <v/>
      </c>
      <c r="Y1827" t="str">
        <f t="shared" si="257"/>
        <v/>
      </c>
      <c r="Z1827" t="str">
        <f t="shared" si="258"/>
        <v/>
      </c>
      <c r="AA1827" t="str">
        <f t="shared" si="259"/>
        <v/>
      </c>
      <c r="AB1827" t="str">
        <f t="shared" si="260"/>
        <v/>
      </c>
    </row>
    <row r="1828" spans="3:28" x14ac:dyDescent="0.2">
      <c r="C1828" t="s">
        <v>1541</v>
      </c>
      <c r="J1828" t="s">
        <v>1542</v>
      </c>
      <c r="L1828" t="s">
        <v>1543</v>
      </c>
      <c r="M1828" t="s">
        <v>1544</v>
      </c>
      <c r="P1828" t="s">
        <v>1545</v>
      </c>
      <c r="Q1828" t="s">
        <v>1546</v>
      </c>
      <c r="R1828" t="str">
        <f>IFERROR(VLOOKUP(C1828,'SAU Lookup'!A:B,2,FALSE),"N")</f>
        <v>Y</v>
      </c>
      <c r="S1828" t="str">
        <f>IFERROR(VLOOKUP(C1828,'SAU Lookup'!A:A,1,FALSE),S1827)</f>
        <v>79 Gilmanton SAU Office</v>
      </c>
      <c r="T1828" t="str">
        <f t="shared" si="252"/>
        <v>1386 NH Rte 140</v>
      </c>
      <c r="U1828" t="str">
        <f t="shared" si="253"/>
        <v>Gilmanton Iron Works</v>
      </c>
      <c r="V1828" t="str">
        <f t="shared" si="254"/>
        <v>03837</v>
      </c>
      <c r="W1828" t="str">
        <f t="shared" si="255"/>
        <v>Gilmanton Elementary School</v>
      </c>
      <c r="X1828" t="str">
        <f t="shared" si="256"/>
        <v>1386 NH Rte. 140</v>
      </c>
      <c r="Y1828" t="str">
        <f t="shared" si="257"/>
        <v>Gilmanton Iron Works</v>
      </c>
      <c r="Z1828" t="str">
        <f t="shared" si="258"/>
        <v>03837</v>
      </c>
      <c r="AA1828" t="str">
        <f t="shared" si="259"/>
        <v xml:space="preserve">Open: M Tu W Th F </v>
      </c>
      <c r="AB1828" t="str">
        <f t="shared" si="260"/>
        <v xml:space="preserve">Serving: Br Lun </v>
      </c>
    </row>
    <row r="1829" spans="3:28" x14ac:dyDescent="0.2">
      <c r="C1829" t="s">
        <v>1547</v>
      </c>
      <c r="J1829" t="s">
        <v>1542</v>
      </c>
      <c r="L1829" t="s">
        <v>1548</v>
      </c>
      <c r="M1829" t="s">
        <v>1549</v>
      </c>
      <c r="P1829" t="s">
        <v>1545</v>
      </c>
      <c r="Q1829" t="s">
        <v>1546</v>
      </c>
      <c r="R1829" t="str">
        <f>IFERROR(VLOOKUP(C1829,'SAU Lookup'!A:B,2,FALSE),"N")</f>
        <v>N</v>
      </c>
      <c r="S1829" t="str">
        <f>IFERROR(VLOOKUP(C1829,'SAU Lookup'!A:A,1,FALSE),S1828)</f>
        <v>79 Gilmanton SAU Office</v>
      </c>
      <c r="T1829" t="str">
        <f t="shared" si="252"/>
        <v>1386 NH Rte 140</v>
      </c>
      <c r="U1829" t="str">
        <f t="shared" si="253"/>
        <v>Gilmanton Iron Works</v>
      </c>
      <c r="V1829" t="str">
        <f t="shared" si="254"/>
        <v>03837</v>
      </c>
      <c r="W1829" t="str">
        <f t="shared" si="255"/>
        <v/>
      </c>
      <c r="X1829" t="str">
        <f t="shared" si="256"/>
        <v/>
      </c>
      <c r="Y1829" t="str">
        <f t="shared" si="257"/>
        <v/>
      </c>
      <c r="Z1829" t="str">
        <f t="shared" si="258"/>
        <v/>
      </c>
      <c r="AA1829" t="str">
        <f t="shared" si="259"/>
        <v/>
      </c>
      <c r="AB1829" t="str">
        <f t="shared" si="260"/>
        <v/>
      </c>
    </row>
    <row r="1830" spans="3:28" x14ac:dyDescent="0.2">
      <c r="C1830" t="s">
        <v>22</v>
      </c>
      <c r="J1830" t="s">
        <v>23</v>
      </c>
      <c r="L1830" t="s">
        <v>24</v>
      </c>
      <c r="M1830" t="s">
        <v>25</v>
      </c>
      <c r="P1830" t="s">
        <v>26</v>
      </c>
      <c r="R1830" t="str">
        <f>IFERROR(VLOOKUP(C1830,'SAU Lookup'!A:B,2,FALSE),"N")</f>
        <v>N</v>
      </c>
      <c r="S1830" t="str">
        <f>IFERROR(VLOOKUP(C1830,'SAU Lookup'!A:A,1,FALSE),S1829)</f>
        <v>79 Gilmanton SAU Office</v>
      </c>
      <c r="T1830" t="str">
        <f t="shared" si="252"/>
        <v>1386 NH Rte 140</v>
      </c>
      <c r="U1830" t="str">
        <f t="shared" si="253"/>
        <v>Gilmanton Iron Works</v>
      </c>
      <c r="V1830" t="str">
        <f t="shared" si="254"/>
        <v>03837</v>
      </c>
      <c r="W1830" t="str">
        <f t="shared" si="255"/>
        <v/>
      </c>
      <c r="X1830" t="str">
        <f t="shared" si="256"/>
        <v/>
      </c>
      <c r="Y1830" t="str">
        <f t="shared" si="257"/>
        <v/>
      </c>
      <c r="Z1830" t="str">
        <f t="shared" si="258"/>
        <v/>
      </c>
      <c r="AA1830" t="str">
        <f t="shared" si="259"/>
        <v/>
      </c>
      <c r="AB1830" t="str">
        <f t="shared" si="260"/>
        <v/>
      </c>
    </row>
    <row r="1831" spans="3:28" x14ac:dyDescent="0.2">
      <c r="C1831" t="s">
        <v>27</v>
      </c>
      <c r="R1831" t="str">
        <f>IFERROR(VLOOKUP(C1831,'SAU Lookup'!A:B,2,FALSE),"N")</f>
        <v>N</v>
      </c>
      <c r="S1831" t="str">
        <f>IFERROR(VLOOKUP(C1831,'SAU Lookup'!A:A,1,FALSE),S1830)</f>
        <v>79 Gilmanton SAU Office</v>
      </c>
      <c r="T1831" t="str">
        <f t="shared" si="252"/>
        <v>1386 NH Rte 140</v>
      </c>
      <c r="U1831" t="str">
        <f t="shared" si="253"/>
        <v>Gilmanton Iron Works</v>
      </c>
      <c r="V1831" t="str">
        <f t="shared" si="254"/>
        <v>03837</v>
      </c>
      <c r="W1831" t="str">
        <f t="shared" si="255"/>
        <v/>
      </c>
      <c r="X1831" t="str">
        <f t="shared" si="256"/>
        <v/>
      </c>
      <c r="Y1831" t="str">
        <f t="shared" si="257"/>
        <v/>
      </c>
      <c r="Z1831" t="str">
        <f t="shared" si="258"/>
        <v/>
      </c>
      <c r="AA1831" t="str">
        <f t="shared" si="259"/>
        <v/>
      </c>
      <c r="AB1831" t="str">
        <f t="shared" si="260"/>
        <v/>
      </c>
    </row>
    <row r="1832" spans="3:28" x14ac:dyDescent="0.2">
      <c r="C1832" t="s">
        <v>28</v>
      </c>
      <c r="R1832" t="str">
        <f>IFERROR(VLOOKUP(C1832,'SAU Lookup'!A:B,2,FALSE),"N")</f>
        <v>N</v>
      </c>
      <c r="S1832" t="str">
        <f>IFERROR(VLOOKUP(C1832,'SAU Lookup'!A:A,1,FALSE),S1831)</f>
        <v>79 Gilmanton SAU Office</v>
      </c>
      <c r="T1832" t="str">
        <f t="shared" si="252"/>
        <v>1386 NH Rte 140</v>
      </c>
      <c r="U1832" t="str">
        <f t="shared" si="253"/>
        <v>Gilmanton Iron Works</v>
      </c>
      <c r="V1832" t="str">
        <f t="shared" si="254"/>
        <v>03837</v>
      </c>
      <c r="W1832" t="str">
        <f t="shared" si="255"/>
        <v>Gilmanton Elementary School</v>
      </c>
      <c r="X1832" t="str">
        <f t="shared" si="256"/>
        <v>1386 NH Rte. 140</v>
      </c>
      <c r="Y1832" t="str">
        <f t="shared" si="257"/>
        <v>Gilmanton Iron Works</v>
      </c>
      <c r="Z1832" t="str">
        <f t="shared" si="258"/>
        <v>03837</v>
      </c>
      <c r="AA1832" t="str">
        <f t="shared" si="259"/>
        <v xml:space="preserve">Open: M Tu W Th F </v>
      </c>
      <c r="AB1832" t="str">
        <f t="shared" si="260"/>
        <v xml:space="preserve">Serving: Br Lun </v>
      </c>
    </row>
    <row r="1833" spans="3:28" x14ac:dyDescent="0.2">
      <c r="C1833" t="s">
        <v>1547</v>
      </c>
      <c r="J1833" t="s">
        <v>1542</v>
      </c>
      <c r="L1833" t="s">
        <v>1548</v>
      </c>
      <c r="M1833" t="s">
        <v>1549</v>
      </c>
      <c r="P1833" t="s">
        <v>1545</v>
      </c>
      <c r="Q1833" t="s">
        <v>1546</v>
      </c>
      <c r="R1833" t="str">
        <f>IFERROR(VLOOKUP(C1833,'SAU Lookup'!A:B,2,FALSE),"N")</f>
        <v>N</v>
      </c>
      <c r="S1833" t="str">
        <f>IFERROR(VLOOKUP(C1833,'SAU Lookup'!A:A,1,FALSE),S1832)</f>
        <v>79 Gilmanton SAU Office</v>
      </c>
      <c r="T1833" t="str">
        <f t="shared" si="252"/>
        <v>1386 NH Rte 140</v>
      </c>
      <c r="U1833" t="str">
        <f t="shared" si="253"/>
        <v>Gilmanton Iron Works</v>
      </c>
      <c r="V1833" t="str">
        <f t="shared" si="254"/>
        <v>03837</v>
      </c>
      <c r="W1833" t="str">
        <f t="shared" si="255"/>
        <v/>
      </c>
      <c r="X1833" t="str">
        <f t="shared" si="256"/>
        <v/>
      </c>
      <c r="Y1833" t="str">
        <f t="shared" si="257"/>
        <v/>
      </c>
      <c r="Z1833" t="str">
        <f t="shared" si="258"/>
        <v/>
      </c>
      <c r="AA1833" t="str">
        <f t="shared" si="259"/>
        <v/>
      </c>
      <c r="AB1833" t="str">
        <f t="shared" si="260"/>
        <v/>
      </c>
    </row>
    <row r="1834" spans="3:28" x14ac:dyDescent="0.2">
      <c r="C1834" t="s">
        <v>22</v>
      </c>
      <c r="J1834" t="s">
        <v>23</v>
      </c>
      <c r="L1834" t="s">
        <v>24</v>
      </c>
      <c r="M1834" t="s">
        <v>25</v>
      </c>
      <c r="P1834" t="s">
        <v>26</v>
      </c>
      <c r="R1834" t="str">
        <f>IFERROR(VLOOKUP(C1834,'SAU Lookup'!A:B,2,FALSE),"N")</f>
        <v>N</v>
      </c>
      <c r="S1834" t="str">
        <f>IFERROR(VLOOKUP(C1834,'SAU Lookup'!A:A,1,FALSE),S1833)</f>
        <v>79 Gilmanton SAU Office</v>
      </c>
      <c r="T1834" t="str">
        <f t="shared" si="252"/>
        <v>1386 NH Rte 140</v>
      </c>
      <c r="U1834" t="str">
        <f t="shared" si="253"/>
        <v>Gilmanton Iron Works</v>
      </c>
      <c r="V1834" t="str">
        <f t="shared" si="254"/>
        <v>03837</v>
      </c>
      <c r="W1834" t="str">
        <f t="shared" si="255"/>
        <v/>
      </c>
      <c r="X1834" t="str">
        <f t="shared" si="256"/>
        <v/>
      </c>
      <c r="Y1834" t="str">
        <f t="shared" si="257"/>
        <v/>
      </c>
      <c r="Z1834" t="str">
        <f t="shared" si="258"/>
        <v/>
      </c>
      <c r="AA1834" t="str">
        <f t="shared" si="259"/>
        <v/>
      </c>
      <c r="AB1834" t="str">
        <f t="shared" si="260"/>
        <v/>
      </c>
    </row>
    <row r="1835" spans="3:28" x14ac:dyDescent="0.2">
      <c r="C1835" t="s">
        <v>27</v>
      </c>
      <c r="R1835" t="str">
        <f>IFERROR(VLOOKUP(C1835,'SAU Lookup'!A:B,2,FALSE),"N")</f>
        <v>N</v>
      </c>
      <c r="S1835" t="str">
        <f>IFERROR(VLOOKUP(C1835,'SAU Lookup'!A:A,1,FALSE),S1834)</f>
        <v>79 Gilmanton SAU Office</v>
      </c>
      <c r="T1835" t="str">
        <f t="shared" si="252"/>
        <v>1386 NH Rte 140</v>
      </c>
      <c r="U1835" t="str">
        <f t="shared" si="253"/>
        <v>Gilmanton Iron Works</v>
      </c>
      <c r="V1835" t="str">
        <f t="shared" si="254"/>
        <v>03837</v>
      </c>
      <c r="W1835" t="str">
        <f t="shared" si="255"/>
        <v/>
      </c>
      <c r="X1835" t="str">
        <f t="shared" si="256"/>
        <v/>
      </c>
      <c r="Y1835" t="str">
        <f t="shared" si="257"/>
        <v/>
      </c>
      <c r="Z1835" t="str">
        <f t="shared" si="258"/>
        <v/>
      </c>
      <c r="AA1835" t="str">
        <f t="shared" si="259"/>
        <v/>
      </c>
      <c r="AB1835" t="str">
        <f t="shared" si="260"/>
        <v/>
      </c>
    </row>
    <row r="1836" spans="3:28" x14ac:dyDescent="0.2">
      <c r="C1836" t="s">
        <v>28</v>
      </c>
      <c r="R1836" t="str">
        <f>IFERROR(VLOOKUP(C1836,'SAU Lookup'!A:B,2,FALSE),"N")</f>
        <v>N</v>
      </c>
      <c r="S1836" t="str">
        <f>IFERROR(VLOOKUP(C1836,'SAU Lookup'!A:A,1,FALSE),S1835)</f>
        <v>79 Gilmanton SAU Office</v>
      </c>
      <c r="T1836" t="str">
        <f t="shared" si="252"/>
        <v>1386 NH Rte 140</v>
      </c>
      <c r="U1836" t="str">
        <f t="shared" si="253"/>
        <v>Gilmanton Iron Works</v>
      </c>
      <c r="V1836" t="str">
        <f t="shared" si="254"/>
        <v>03837</v>
      </c>
      <c r="W1836" t="str">
        <f t="shared" si="255"/>
        <v/>
      </c>
      <c r="X1836" t="str">
        <f t="shared" si="256"/>
        <v/>
      </c>
      <c r="Y1836" t="str">
        <f t="shared" si="257"/>
        <v/>
      </c>
      <c r="Z1836" t="str">
        <f t="shared" si="258"/>
        <v/>
      </c>
      <c r="AA1836" t="str">
        <f t="shared" si="259"/>
        <v/>
      </c>
      <c r="AB1836" t="str">
        <f t="shared" si="260"/>
        <v/>
      </c>
    </row>
    <row r="1837" spans="3:28" x14ac:dyDescent="0.2">
      <c r="C1837" t="s">
        <v>1550</v>
      </c>
      <c r="J1837" t="s">
        <v>1551</v>
      </c>
      <c r="L1837" t="s">
        <v>1552</v>
      </c>
      <c r="M1837" t="s">
        <v>972</v>
      </c>
      <c r="P1837" t="s">
        <v>1553</v>
      </c>
      <c r="Q1837" t="s">
        <v>1554</v>
      </c>
      <c r="R1837" t="str">
        <f>IFERROR(VLOOKUP(C1837,'SAU Lookup'!A:B,2,FALSE),"N")</f>
        <v>Y</v>
      </c>
      <c r="S1837" t="str">
        <f>IFERROR(VLOOKUP(C1837,'SAU Lookup'!A:A,1,FALSE),S1836)</f>
        <v>80 Shaker Regional SAU Office</v>
      </c>
      <c r="T1837" t="str">
        <f t="shared" si="252"/>
        <v>58 School Street</v>
      </c>
      <c r="U1837" t="str">
        <f t="shared" si="253"/>
        <v>Belmont</v>
      </c>
      <c r="V1837" t="str">
        <f t="shared" si="254"/>
        <v>03220</v>
      </c>
      <c r="W1837" t="str">
        <f t="shared" si="255"/>
        <v>Belmont Elementary School</v>
      </c>
      <c r="X1837" t="str">
        <f t="shared" si="256"/>
        <v>26 Best St.</v>
      </c>
      <c r="Y1837" t="str">
        <f t="shared" si="257"/>
        <v>Belmont</v>
      </c>
      <c r="Z1837" t="str">
        <f t="shared" si="258"/>
        <v>03220</v>
      </c>
      <c r="AA1837" t="str">
        <f t="shared" si="259"/>
        <v xml:space="preserve">Open: M Tu W Th F </v>
      </c>
      <c r="AB1837" t="str">
        <f t="shared" si="260"/>
        <v xml:space="preserve">Serving: Br Lun </v>
      </c>
    </row>
    <row r="1838" spans="3:28" x14ac:dyDescent="0.2">
      <c r="C1838" t="s">
        <v>1555</v>
      </c>
      <c r="J1838" t="s">
        <v>1556</v>
      </c>
      <c r="L1838" t="s">
        <v>1557</v>
      </c>
      <c r="M1838" t="s">
        <v>1558</v>
      </c>
      <c r="P1838" t="s">
        <v>1553</v>
      </c>
      <c r="Q1838" t="s">
        <v>1554</v>
      </c>
      <c r="R1838" t="str">
        <f>IFERROR(VLOOKUP(C1838,'SAU Lookup'!A:B,2,FALSE),"N")</f>
        <v>N</v>
      </c>
      <c r="S1838" t="str">
        <f>IFERROR(VLOOKUP(C1838,'SAU Lookup'!A:A,1,FALSE),S1837)</f>
        <v>80 Shaker Regional SAU Office</v>
      </c>
      <c r="T1838" t="str">
        <f t="shared" si="252"/>
        <v>58 School Street</v>
      </c>
      <c r="U1838" t="str">
        <f t="shared" si="253"/>
        <v>Belmont</v>
      </c>
      <c r="V1838" t="str">
        <f t="shared" si="254"/>
        <v>03220</v>
      </c>
      <c r="W1838" t="str">
        <f t="shared" si="255"/>
        <v/>
      </c>
      <c r="X1838" t="str">
        <f t="shared" si="256"/>
        <v/>
      </c>
      <c r="Y1838" t="str">
        <f t="shared" si="257"/>
        <v/>
      </c>
      <c r="Z1838" t="str">
        <f t="shared" si="258"/>
        <v/>
      </c>
      <c r="AA1838" t="str">
        <f t="shared" si="259"/>
        <v/>
      </c>
      <c r="AB1838" t="str">
        <f t="shared" si="260"/>
        <v/>
      </c>
    </row>
    <row r="1839" spans="3:28" x14ac:dyDescent="0.2">
      <c r="C1839" t="s">
        <v>22</v>
      </c>
      <c r="J1839" t="s">
        <v>23</v>
      </c>
      <c r="L1839" t="s">
        <v>24</v>
      </c>
      <c r="M1839" t="s">
        <v>25</v>
      </c>
      <c r="P1839" t="s">
        <v>26</v>
      </c>
      <c r="R1839" t="str">
        <f>IFERROR(VLOOKUP(C1839,'SAU Lookup'!A:B,2,FALSE),"N")</f>
        <v>N</v>
      </c>
      <c r="S1839" t="str">
        <f>IFERROR(VLOOKUP(C1839,'SAU Lookup'!A:A,1,FALSE),S1838)</f>
        <v>80 Shaker Regional SAU Office</v>
      </c>
      <c r="T1839" t="str">
        <f t="shared" si="252"/>
        <v>58 School Street</v>
      </c>
      <c r="U1839" t="str">
        <f t="shared" si="253"/>
        <v>Belmont</v>
      </c>
      <c r="V1839" t="str">
        <f t="shared" si="254"/>
        <v>03220</v>
      </c>
      <c r="W1839" t="str">
        <f t="shared" si="255"/>
        <v/>
      </c>
      <c r="X1839" t="str">
        <f t="shared" si="256"/>
        <v/>
      </c>
      <c r="Y1839" t="str">
        <f t="shared" si="257"/>
        <v/>
      </c>
      <c r="Z1839" t="str">
        <f t="shared" si="258"/>
        <v/>
      </c>
      <c r="AA1839" t="str">
        <f t="shared" si="259"/>
        <v/>
      </c>
      <c r="AB1839" t="str">
        <f t="shared" si="260"/>
        <v/>
      </c>
    </row>
    <row r="1840" spans="3:28" x14ac:dyDescent="0.2">
      <c r="C1840" t="s">
        <v>27</v>
      </c>
      <c r="R1840" t="str">
        <f>IFERROR(VLOOKUP(C1840,'SAU Lookup'!A:B,2,FALSE),"N")</f>
        <v>N</v>
      </c>
      <c r="S1840" t="str">
        <f>IFERROR(VLOOKUP(C1840,'SAU Lookup'!A:A,1,FALSE),S1839)</f>
        <v>80 Shaker Regional SAU Office</v>
      </c>
      <c r="T1840" t="str">
        <f t="shared" si="252"/>
        <v>58 School Street</v>
      </c>
      <c r="U1840" t="str">
        <f t="shared" si="253"/>
        <v>Belmont</v>
      </c>
      <c r="V1840" t="str">
        <f t="shared" si="254"/>
        <v>03220</v>
      </c>
      <c r="W1840" t="str">
        <f t="shared" si="255"/>
        <v/>
      </c>
      <c r="X1840" t="str">
        <f t="shared" si="256"/>
        <v/>
      </c>
      <c r="Y1840" t="str">
        <f t="shared" si="257"/>
        <v/>
      </c>
      <c r="Z1840" t="str">
        <f t="shared" si="258"/>
        <v/>
      </c>
      <c r="AA1840" t="str">
        <f t="shared" si="259"/>
        <v/>
      </c>
      <c r="AB1840" t="str">
        <f t="shared" si="260"/>
        <v/>
      </c>
    </row>
    <row r="1841" spans="3:28" x14ac:dyDescent="0.2">
      <c r="C1841" t="s">
        <v>28</v>
      </c>
      <c r="R1841" t="str">
        <f>IFERROR(VLOOKUP(C1841,'SAU Lookup'!A:B,2,FALSE),"N")</f>
        <v>N</v>
      </c>
      <c r="S1841" t="str">
        <f>IFERROR(VLOOKUP(C1841,'SAU Lookup'!A:A,1,FALSE),S1840)</f>
        <v>80 Shaker Regional SAU Office</v>
      </c>
      <c r="T1841" t="str">
        <f t="shared" si="252"/>
        <v>58 School Street</v>
      </c>
      <c r="U1841" t="str">
        <f t="shared" si="253"/>
        <v>Belmont</v>
      </c>
      <c r="V1841" t="str">
        <f t="shared" si="254"/>
        <v>03220</v>
      </c>
      <c r="W1841" t="str">
        <f t="shared" si="255"/>
        <v>Belmont High School</v>
      </c>
      <c r="X1841" t="str">
        <f t="shared" si="256"/>
        <v>255 Seavey Rd.</v>
      </c>
      <c r="Y1841" t="str">
        <f t="shared" si="257"/>
        <v>Belmont</v>
      </c>
      <c r="Z1841" t="str">
        <f t="shared" si="258"/>
        <v>03220</v>
      </c>
      <c r="AA1841" t="str">
        <f t="shared" si="259"/>
        <v xml:space="preserve">Open: M Tu W Th F </v>
      </c>
      <c r="AB1841" t="str">
        <f t="shared" si="260"/>
        <v xml:space="preserve">Serving: Br Lun </v>
      </c>
    </row>
    <row r="1842" spans="3:28" x14ac:dyDescent="0.2">
      <c r="C1842" t="s">
        <v>1559</v>
      </c>
      <c r="J1842" t="s">
        <v>1556</v>
      </c>
      <c r="L1842" t="s">
        <v>1557</v>
      </c>
      <c r="M1842" t="s">
        <v>1560</v>
      </c>
      <c r="P1842" t="s">
        <v>1553</v>
      </c>
      <c r="Q1842" t="s">
        <v>1554</v>
      </c>
      <c r="R1842" t="str">
        <f>IFERROR(VLOOKUP(C1842,'SAU Lookup'!A:B,2,FALSE),"N")</f>
        <v>N</v>
      </c>
      <c r="S1842" t="str">
        <f>IFERROR(VLOOKUP(C1842,'SAU Lookup'!A:A,1,FALSE),S1841)</f>
        <v>80 Shaker Regional SAU Office</v>
      </c>
      <c r="T1842" t="str">
        <f t="shared" si="252"/>
        <v>58 School Street</v>
      </c>
      <c r="U1842" t="str">
        <f t="shared" si="253"/>
        <v>Belmont</v>
      </c>
      <c r="V1842" t="str">
        <f t="shared" si="254"/>
        <v>03220</v>
      </c>
      <c r="W1842" t="str">
        <f t="shared" si="255"/>
        <v/>
      </c>
      <c r="X1842" t="str">
        <f t="shared" si="256"/>
        <v/>
      </c>
      <c r="Y1842" t="str">
        <f t="shared" si="257"/>
        <v/>
      </c>
      <c r="Z1842" t="str">
        <f t="shared" si="258"/>
        <v/>
      </c>
      <c r="AA1842" t="str">
        <f t="shared" si="259"/>
        <v/>
      </c>
      <c r="AB1842" t="str">
        <f t="shared" si="260"/>
        <v/>
      </c>
    </row>
    <row r="1843" spans="3:28" x14ac:dyDescent="0.2">
      <c r="C1843" t="s">
        <v>22</v>
      </c>
      <c r="J1843" t="s">
        <v>23</v>
      </c>
      <c r="L1843" t="s">
        <v>24</v>
      </c>
      <c r="M1843" t="s">
        <v>25</v>
      </c>
      <c r="P1843" t="s">
        <v>26</v>
      </c>
      <c r="R1843" t="str">
        <f>IFERROR(VLOOKUP(C1843,'SAU Lookup'!A:B,2,FALSE),"N")</f>
        <v>N</v>
      </c>
      <c r="S1843" t="str">
        <f>IFERROR(VLOOKUP(C1843,'SAU Lookup'!A:A,1,FALSE),S1842)</f>
        <v>80 Shaker Regional SAU Office</v>
      </c>
      <c r="T1843" t="str">
        <f t="shared" si="252"/>
        <v>58 School Street</v>
      </c>
      <c r="U1843" t="str">
        <f t="shared" si="253"/>
        <v>Belmont</v>
      </c>
      <c r="V1843" t="str">
        <f t="shared" si="254"/>
        <v>03220</v>
      </c>
      <c r="W1843" t="str">
        <f t="shared" si="255"/>
        <v/>
      </c>
      <c r="X1843" t="str">
        <f t="shared" si="256"/>
        <v/>
      </c>
      <c r="Y1843" t="str">
        <f t="shared" si="257"/>
        <v/>
      </c>
      <c r="Z1843" t="str">
        <f t="shared" si="258"/>
        <v/>
      </c>
      <c r="AA1843" t="str">
        <f t="shared" si="259"/>
        <v/>
      </c>
      <c r="AB1843" t="str">
        <f t="shared" si="260"/>
        <v/>
      </c>
    </row>
    <row r="1844" spans="3:28" x14ac:dyDescent="0.2">
      <c r="C1844" t="s">
        <v>27</v>
      </c>
      <c r="R1844" t="str">
        <f>IFERROR(VLOOKUP(C1844,'SAU Lookup'!A:B,2,FALSE),"N")</f>
        <v>N</v>
      </c>
      <c r="S1844" t="str">
        <f>IFERROR(VLOOKUP(C1844,'SAU Lookup'!A:A,1,FALSE),S1843)</f>
        <v>80 Shaker Regional SAU Office</v>
      </c>
      <c r="T1844" t="str">
        <f t="shared" si="252"/>
        <v>58 School Street</v>
      </c>
      <c r="U1844" t="str">
        <f t="shared" si="253"/>
        <v>Belmont</v>
      </c>
      <c r="V1844" t="str">
        <f t="shared" si="254"/>
        <v>03220</v>
      </c>
      <c r="W1844" t="str">
        <f t="shared" si="255"/>
        <v/>
      </c>
      <c r="X1844" t="str">
        <f t="shared" si="256"/>
        <v/>
      </c>
      <c r="Y1844" t="str">
        <f t="shared" si="257"/>
        <v/>
      </c>
      <c r="Z1844" t="str">
        <f t="shared" si="258"/>
        <v/>
      </c>
      <c r="AA1844" t="str">
        <f t="shared" si="259"/>
        <v/>
      </c>
      <c r="AB1844" t="str">
        <f t="shared" si="260"/>
        <v/>
      </c>
    </row>
    <row r="1845" spans="3:28" x14ac:dyDescent="0.2">
      <c r="C1845" t="s">
        <v>28</v>
      </c>
      <c r="R1845" t="str">
        <f>IFERROR(VLOOKUP(C1845,'SAU Lookup'!A:B,2,FALSE),"N")</f>
        <v>N</v>
      </c>
      <c r="S1845" t="str">
        <f>IFERROR(VLOOKUP(C1845,'SAU Lookup'!A:A,1,FALSE),S1844)</f>
        <v>80 Shaker Regional SAU Office</v>
      </c>
      <c r="T1845" t="str">
        <f t="shared" si="252"/>
        <v>58 School Street</v>
      </c>
      <c r="U1845" t="str">
        <f t="shared" si="253"/>
        <v>Belmont</v>
      </c>
      <c r="V1845" t="str">
        <f t="shared" si="254"/>
        <v>03220</v>
      </c>
      <c r="W1845" t="str">
        <f t="shared" si="255"/>
        <v>Belmont Middle School</v>
      </c>
      <c r="X1845" t="str">
        <f t="shared" si="256"/>
        <v>38 School St.</v>
      </c>
      <c r="Y1845" t="str">
        <f t="shared" si="257"/>
        <v>Belmont</v>
      </c>
      <c r="Z1845" t="str">
        <f t="shared" si="258"/>
        <v>03220</v>
      </c>
      <c r="AA1845" t="str">
        <f t="shared" si="259"/>
        <v xml:space="preserve">Open: M Tu W Th F </v>
      </c>
      <c r="AB1845" t="str">
        <f t="shared" si="260"/>
        <v xml:space="preserve">Serving: Br Lun </v>
      </c>
    </row>
    <row r="1846" spans="3:28" x14ac:dyDescent="0.2">
      <c r="C1846" t="s">
        <v>1561</v>
      </c>
      <c r="J1846" t="s">
        <v>1556</v>
      </c>
      <c r="L1846" t="s">
        <v>1562</v>
      </c>
      <c r="M1846" t="s">
        <v>1563</v>
      </c>
      <c r="P1846" t="s">
        <v>1553</v>
      </c>
      <c r="Q1846" t="s">
        <v>1554</v>
      </c>
      <c r="R1846" t="str">
        <f>IFERROR(VLOOKUP(C1846,'SAU Lookup'!A:B,2,FALSE),"N")</f>
        <v>N</v>
      </c>
      <c r="S1846" t="str">
        <f>IFERROR(VLOOKUP(C1846,'SAU Lookup'!A:A,1,FALSE),S1845)</f>
        <v>80 Shaker Regional SAU Office</v>
      </c>
      <c r="T1846" t="str">
        <f t="shared" si="252"/>
        <v>58 School Street</v>
      </c>
      <c r="U1846" t="str">
        <f t="shared" si="253"/>
        <v>Belmont</v>
      </c>
      <c r="V1846" t="str">
        <f t="shared" si="254"/>
        <v>03220</v>
      </c>
      <c r="W1846" t="str">
        <f t="shared" si="255"/>
        <v/>
      </c>
      <c r="X1846" t="str">
        <f t="shared" si="256"/>
        <v/>
      </c>
      <c r="Y1846" t="str">
        <f t="shared" si="257"/>
        <v/>
      </c>
      <c r="Z1846" t="str">
        <f t="shared" si="258"/>
        <v/>
      </c>
      <c r="AA1846" t="str">
        <f t="shared" si="259"/>
        <v/>
      </c>
      <c r="AB1846" t="str">
        <f t="shared" si="260"/>
        <v/>
      </c>
    </row>
    <row r="1847" spans="3:28" x14ac:dyDescent="0.2">
      <c r="C1847" t="s">
        <v>22</v>
      </c>
      <c r="J1847" t="s">
        <v>23</v>
      </c>
      <c r="L1847" t="s">
        <v>24</v>
      </c>
      <c r="M1847" t="s">
        <v>25</v>
      </c>
      <c r="P1847" t="s">
        <v>26</v>
      </c>
      <c r="R1847" t="str">
        <f>IFERROR(VLOOKUP(C1847,'SAU Lookup'!A:B,2,FALSE),"N")</f>
        <v>N</v>
      </c>
      <c r="S1847" t="str">
        <f>IFERROR(VLOOKUP(C1847,'SAU Lookup'!A:A,1,FALSE),S1846)</f>
        <v>80 Shaker Regional SAU Office</v>
      </c>
      <c r="T1847" t="str">
        <f t="shared" si="252"/>
        <v>58 School Street</v>
      </c>
      <c r="U1847" t="str">
        <f t="shared" si="253"/>
        <v>Belmont</v>
      </c>
      <c r="V1847" t="str">
        <f t="shared" si="254"/>
        <v>03220</v>
      </c>
      <c r="W1847" t="str">
        <f t="shared" si="255"/>
        <v/>
      </c>
      <c r="X1847" t="str">
        <f t="shared" si="256"/>
        <v/>
      </c>
      <c r="Y1847" t="str">
        <f t="shared" si="257"/>
        <v/>
      </c>
      <c r="Z1847" t="str">
        <f t="shared" si="258"/>
        <v/>
      </c>
      <c r="AA1847" t="str">
        <f t="shared" si="259"/>
        <v/>
      </c>
      <c r="AB1847" t="str">
        <f t="shared" si="260"/>
        <v/>
      </c>
    </row>
    <row r="1848" spans="3:28" x14ac:dyDescent="0.2">
      <c r="C1848" t="s">
        <v>27</v>
      </c>
      <c r="R1848" t="str">
        <f>IFERROR(VLOOKUP(C1848,'SAU Lookup'!A:B,2,FALSE),"N")</f>
        <v>N</v>
      </c>
      <c r="S1848" t="str">
        <f>IFERROR(VLOOKUP(C1848,'SAU Lookup'!A:A,1,FALSE),S1847)</f>
        <v>80 Shaker Regional SAU Office</v>
      </c>
      <c r="T1848" t="str">
        <f t="shared" si="252"/>
        <v>58 School Street</v>
      </c>
      <c r="U1848" t="str">
        <f t="shared" si="253"/>
        <v>Belmont</v>
      </c>
      <c r="V1848" t="str">
        <f t="shared" si="254"/>
        <v>03220</v>
      </c>
      <c r="W1848" t="str">
        <f t="shared" si="255"/>
        <v/>
      </c>
      <c r="X1848" t="str">
        <f t="shared" si="256"/>
        <v/>
      </c>
      <c r="Y1848" t="str">
        <f t="shared" si="257"/>
        <v/>
      </c>
      <c r="Z1848" t="str">
        <f t="shared" si="258"/>
        <v/>
      </c>
      <c r="AA1848" t="str">
        <f t="shared" si="259"/>
        <v/>
      </c>
      <c r="AB1848" t="str">
        <f t="shared" si="260"/>
        <v/>
      </c>
    </row>
    <row r="1849" spans="3:28" x14ac:dyDescent="0.2">
      <c r="C1849" t="s">
        <v>28</v>
      </c>
      <c r="R1849" t="str">
        <f>IFERROR(VLOOKUP(C1849,'SAU Lookup'!A:B,2,FALSE),"N")</f>
        <v>N</v>
      </c>
      <c r="S1849" t="str">
        <f>IFERROR(VLOOKUP(C1849,'SAU Lookup'!A:A,1,FALSE),S1848)</f>
        <v>80 Shaker Regional SAU Office</v>
      </c>
      <c r="T1849" t="str">
        <f t="shared" si="252"/>
        <v>58 School Street</v>
      </c>
      <c r="U1849" t="str">
        <f t="shared" si="253"/>
        <v>Belmont</v>
      </c>
      <c r="V1849" t="str">
        <f t="shared" si="254"/>
        <v>03220</v>
      </c>
      <c r="W1849" t="str">
        <f t="shared" si="255"/>
        <v>Canterbury Elementary School</v>
      </c>
      <c r="X1849" t="str">
        <f t="shared" si="256"/>
        <v>15 Baptist Rd.</v>
      </c>
      <c r="Y1849" t="str">
        <f t="shared" si="257"/>
        <v>Canterbury</v>
      </c>
      <c r="Z1849" t="str">
        <f t="shared" si="258"/>
        <v>03220</v>
      </c>
      <c r="AA1849" t="str">
        <f t="shared" si="259"/>
        <v xml:space="preserve">Open: M Tu W Th F </v>
      </c>
      <c r="AB1849" t="str">
        <f t="shared" si="260"/>
        <v xml:space="preserve">Serving: Br Lun </v>
      </c>
    </row>
    <row r="1850" spans="3:28" x14ac:dyDescent="0.2">
      <c r="C1850" t="s">
        <v>1564</v>
      </c>
      <c r="J1850" t="s">
        <v>1556</v>
      </c>
      <c r="L1850" t="s">
        <v>1565</v>
      </c>
      <c r="M1850" t="s">
        <v>1566</v>
      </c>
      <c r="P1850" t="s">
        <v>1567</v>
      </c>
      <c r="Q1850" t="s">
        <v>1554</v>
      </c>
      <c r="R1850" t="str">
        <f>IFERROR(VLOOKUP(C1850,'SAU Lookup'!A:B,2,FALSE),"N")</f>
        <v>N</v>
      </c>
      <c r="S1850" t="str">
        <f>IFERROR(VLOOKUP(C1850,'SAU Lookup'!A:A,1,FALSE),S1849)</f>
        <v>80 Shaker Regional SAU Office</v>
      </c>
      <c r="T1850" t="str">
        <f t="shared" si="252"/>
        <v>58 School Street</v>
      </c>
      <c r="U1850" t="str">
        <f t="shared" si="253"/>
        <v>Belmont</v>
      </c>
      <c r="V1850" t="str">
        <f t="shared" si="254"/>
        <v>03220</v>
      </c>
      <c r="W1850" t="str">
        <f t="shared" si="255"/>
        <v/>
      </c>
      <c r="X1850" t="str">
        <f t="shared" si="256"/>
        <v/>
      </c>
      <c r="Y1850" t="str">
        <f t="shared" si="257"/>
        <v/>
      </c>
      <c r="Z1850" t="str">
        <f t="shared" si="258"/>
        <v/>
      </c>
      <c r="AA1850" t="str">
        <f t="shared" si="259"/>
        <v/>
      </c>
      <c r="AB1850" t="str">
        <f t="shared" si="260"/>
        <v/>
      </c>
    </row>
    <row r="1851" spans="3:28" x14ac:dyDescent="0.2">
      <c r="C1851" t="s">
        <v>22</v>
      </c>
      <c r="J1851" t="s">
        <v>23</v>
      </c>
      <c r="L1851" t="s">
        <v>24</v>
      </c>
      <c r="M1851" t="s">
        <v>25</v>
      </c>
      <c r="P1851" t="s">
        <v>26</v>
      </c>
      <c r="R1851" t="str">
        <f>IFERROR(VLOOKUP(C1851,'SAU Lookup'!A:B,2,FALSE),"N")</f>
        <v>N</v>
      </c>
      <c r="S1851" t="str">
        <f>IFERROR(VLOOKUP(C1851,'SAU Lookup'!A:A,1,FALSE),S1850)</f>
        <v>80 Shaker Regional SAU Office</v>
      </c>
      <c r="T1851" t="str">
        <f t="shared" si="252"/>
        <v>58 School Street</v>
      </c>
      <c r="U1851" t="str">
        <f t="shared" si="253"/>
        <v>Belmont</v>
      </c>
      <c r="V1851" t="str">
        <f t="shared" si="254"/>
        <v>03220</v>
      </c>
      <c r="W1851" t="str">
        <f t="shared" si="255"/>
        <v/>
      </c>
      <c r="X1851" t="str">
        <f t="shared" si="256"/>
        <v/>
      </c>
      <c r="Y1851" t="str">
        <f t="shared" si="257"/>
        <v/>
      </c>
      <c r="Z1851" t="str">
        <f t="shared" si="258"/>
        <v/>
      </c>
      <c r="AA1851" t="str">
        <f t="shared" si="259"/>
        <v/>
      </c>
      <c r="AB1851" t="str">
        <f t="shared" si="260"/>
        <v/>
      </c>
    </row>
    <row r="1852" spans="3:28" x14ac:dyDescent="0.2">
      <c r="C1852" t="s">
        <v>27</v>
      </c>
      <c r="R1852" t="str">
        <f>IFERROR(VLOOKUP(C1852,'SAU Lookup'!A:B,2,FALSE),"N")</f>
        <v>N</v>
      </c>
      <c r="S1852" t="str">
        <f>IFERROR(VLOOKUP(C1852,'SAU Lookup'!A:A,1,FALSE),S1851)</f>
        <v>80 Shaker Regional SAU Office</v>
      </c>
      <c r="T1852" t="str">
        <f t="shared" si="252"/>
        <v>58 School Street</v>
      </c>
      <c r="U1852" t="str">
        <f t="shared" si="253"/>
        <v>Belmont</v>
      </c>
      <c r="V1852" t="str">
        <f t="shared" si="254"/>
        <v>03220</v>
      </c>
      <c r="W1852" t="str">
        <f t="shared" si="255"/>
        <v/>
      </c>
      <c r="X1852" t="str">
        <f t="shared" si="256"/>
        <v/>
      </c>
      <c r="Y1852" t="str">
        <f t="shared" si="257"/>
        <v/>
      </c>
      <c r="Z1852" t="str">
        <f t="shared" si="258"/>
        <v/>
      </c>
      <c r="AA1852" t="str">
        <f t="shared" si="259"/>
        <v/>
      </c>
      <c r="AB1852" t="str">
        <f t="shared" si="260"/>
        <v/>
      </c>
    </row>
    <row r="1853" spans="3:28" x14ac:dyDescent="0.2">
      <c r="C1853" t="s">
        <v>28</v>
      </c>
      <c r="R1853" t="str">
        <f>IFERROR(VLOOKUP(C1853,'SAU Lookup'!A:B,2,FALSE),"N")</f>
        <v>N</v>
      </c>
      <c r="S1853" t="str">
        <f>IFERROR(VLOOKUP(C1853,'SAU Lookup'!A:A,1,FALSE),S1852)</f>
        <v>80 Shaker Regional SAU Office</v>
      </c>
      <c r="T1853" t="str">
        <f t="shared" si="252"/>
        <v>58 School Street</v>
      </c>
      <c r="U1853" t="str">
        <f t="shared" si="253"/>
        <v>Belmont</v>
      </c>
      <c r="V1853" t="str">
        <f t="shared" si="254"/>
        <v>03220</v>
      </c>
      <c r="W1853" t="str">
        <f t="shared" si="255"/>
        <v/>
      </c>
      <c r="X1853" t="str">
        <f t="shared" si="256"/>
        <v/>
      </c>
      <c r="Y1853" t="str">
        <f t="shared" si="257"/>
        <v/>
      </c>
      <c r="Z1853" t="str">
        <f t="shared" si="258"/>
        <v/>
      </c>
      <c r="AA1853" t="str">
        <f t="shared" si="259"/>
        <v/>
      </c>
      <c r="AB1853" t="str">
        <f t="shared" si="260"/>
        <v/>
      </c>
    </row>
    <row r="1854" spans="3:28" x14ac:dyDescent="0.2">
      <c r="C1854" t="s">
        <v>1568</v>
      </c>
      <c r="J1854" t="s">
        <v>1569</v>
      </c>
      <c r="L1854" t="s">
        <v>1570</v>
      </c>
      <c r="M1854" t="s">
        <v>1571</v>
      </c>
      <c r="P1854" t="s">
        <v>1572</v>
      </c>
      <c r="Q1854" t="s">
        <v>1573</v>
      </c>
      <c r="R1854" t="str">
        <f>IFERROR(VLOOKUP(C1854,'SAU Lookup'!A:B,2,FALSE),"N")</f>
        <v>Y</v>
      </c>
      <c r="S1854" t="str">
        <f>IFERROR(VLOOKUP(C1854,'SAU Lookup'!A:A,1,FALSE),S1853)</f>
        <v>81 Hudson SAU Office</v>
      </c>
      <c r="T1854" t="str">
        <f t="shared" si="252"/>
        <v>20 Library Street</v>
      </c>
      <c r="U1854" t="str">
        <f t="shared" si="253"/>
        <v>Hudson</v>
      </c>
      <c r="V1854" t="str">
        <f t="shared" si="254"/>
        <v>03051</v>
      </c>
      <c r="W1854" t="str">
        <f t="shared" si="255"/>
        <v>Alvirne High School</v>
      </c>
      <c r="X1854" t="str">
        <f t="shared" si="256"/>
        <v>200 Derry Rd.</v>
      </c>
      <c r="Y1854" t="str">
        <f t="shared" si="257"/>
        <v>Hudson</v>
      </c>
      <c r="Z1854" t="str">
        <f t="shared" si="258"/>
        <v>03051</v>
      </c>
      <c r="AA1854" t="str">
        <f t="shared" si="259"/>
        <v xml:space="preserve">Open: M Tu W Th F </v>
      </c>
      <c r="AB1854" t="str">
        <f t="shared" si="260"/>
        <v xml:space="preserve">Serving: Br Lun </v>
      </c>
    </row>
    <row r="1855" spans="3:28" x14ac:dyDescent="0.2">
      <c r="C1855" t="s">
        <v>1574</v>
      </c>
      <c r="J1855" t="s">
        <v>1575</v>
      </c>
      <c r="L1855" t="s">
        <v>1576</v>
      </c>
      <c r="M1855" t="s">
        <v>1577</v>
      </c>
      <c r="P1855" t="s">
        <v>1572</v>
      </c>
      <c r="Q1855" t="s">
        <v>1573</v>
      </c>
      <c r="R1855" t="str">
        <f>IFERROR(VLOOKUP(C1855,'SAU Lookup'!A:B,2,FALSE),"N")</f>
        <v>N</v>
      </c>
      <c r="S1855" t="str">
        <f>IFERROR(VLOOKUP(C1855,'SAU Lookup'!A:A,1,FALSE),S1854)</f>
        <v>81 Hudson SAU Office</v>
      </c>
      <c r="T1855" t="str">
        <f t="shared" si="252"/>
        <v>20 Library Street</v>
      </c>
      <c r="U1855" t="str">
        <f t="shared" si="253"/>
        <v>Hudson</v>
      </c>
      <c r="V1855" t="str">
        <f t="shared" si="254"/>
        <v>03051</v>
      </c>
      <c r="W1855" t="str">
        <f t="shared" si="255"/>
        <v/>
      </c>
      <c r="X1855" t="str">
        <f t="shared" si="256"/>
        <v/>
      </c>
      <c r="Y1855" t="str">
        <f t="shared" si="257"/>
        <v/>
      </c>
      <c r="Z1855" t="str">
        <f t="shared" si="258"/>
        <v/>
      </c>
      <c r="AA1855" t="str">
        <f t="shared" si="259"/>
        <v/>
      </c>
      <c r="AB1855" t="str">
        <f t="shared" si="260"/>
        <v/>
      </c>
    </row>
    <row r="1856" spans="3:28" x14ac:dyDescent="0.2">
      <c r="C1856" t="s">
        <v>22</v>
      </c>
      <c r="J1856" t="s">
        <v>23</v>
      </c>
      <c r="L1856" t="s">
        <v>24</v>
      </c>
      <c r="M1856" t="s">
        <v>25</v>
      </c>
      <c r="P1856" t="s">
        <v>26</v>
      </c>
      <c r="R1856" t="str">
        <f>IFERROR(VLOOKUP(C1856,'SAU Lookup'!A:B,2,FALSE),"N")</f>
        <v>N</v>
      </c>
      <c r="S1856" t="str">
        <f>IFERROR(VLOOKUP(C1856,'SAU Lookup'!A:A,1,FALSE),S1855)</f>
        <v>81 Hudson SAU Office</v>
      </c>
      <c r="T1856" t="str">
        <f t="shared" si="252"/>
        <v>20 Library Street</v>
      </c>
      <c r="U1856" t="str">
        <f t="shared" si="253"/>
        <v>Hudson</v>
      </c>
      <c r="V1856" t="str">
        <f t="shared" si="254"/>
        <v>03051</v>
      </c>
      <c r="W1856" t="str">
        <f t="shared" si="255"/>
        <v/>
      </c>
      <c r="X1856" t="str">
        <f t="shared" si="256"/>
        <v/>
      </c>
      <c r="Y1856" t="str">
        <f t="shared" si="257"/>
        <v/>
      </c>
      <c r="Z1856" t="str">
        <f t="shared" si="258"/>
        <v/>
      </c>
      <c r="AA1856" t="str">
        <f t="shared" si="259"/>
        <v/>
      </c>
      <c r="AB1856" t="str">
        <f t="shared" si="260"/>
        <v/>
      </c>
    </row>
    <row r="1857" spans="3:28" x14ac:dyDescent="0.2">
      <c r="C1857" t="s">
        <v>27</v>
      </c>
      <c r="R1857" t="str">
        <f>IFERROR(VLOOKUP(C1857,'SAU Lookup'!A:B,2,FALSE),"N")</f>
        <v>N</v>
      </c>
      <c r="S1857" t="str">
        <f>IFERROR(VLOOKUP(C1857,'SAU Lookup'!A:A,1,FALSE),S1856)</f>
        <v>81 Hudson SAU Office</v>
      </c>
      <c r="T1857" t="str">
        <f t="shared" si="252"/>
        <v>20 Library Street</v>
      </c>
      <c r="U1857" t="str">
        <f t="shared" si="253"/>
        <v>Hudson</v>
      </c>
      <c r="V1857" t="str">
        <f t="shared" si="254"/>
        <v>03051</v>
      </c>
      <c r="W1857" t="str">
        <f t="shared" si="255"/>
        <v/>
      </c>
      <c r="X1857" t="str">
        <f t="shared" si="256"/>
        <v/>
      </c>
      <c r="Y1857" t="str">
        <f t="shared" si="257"/>
        <v/>
      </c>
      <c r="Z1857" t="str">
        <f t="shared" si="258"/>
        <v/>
      </c>
      <c r="AA1857" t="str">
        <f t="shared" si="259"/>
        <v/>
      </c>
      <c r="AB1857" t="str">
        <f t="shared" si="260"/>
        <v/>
      </c>
    </row>
    <row r="1858" spans="3:28" x14ac:dyDescent="0.2">
      <c r="C1858" t="s">
        <v>28</v>
      </c>
      <c r="R1858" t="str">
        <f>IFERROR(VLOOKUP(C1858,'SAU Lookup'!A:B,2,FALSE),"N")</f>
        <v>N</v>
      </c>
      <c r="S1858" t="str">
        <f>IFERROR(VLOOKUP(C1858,'SAU Lookup'!A:A,1,FALSE),S1857)</f>
        <v>81 Hudson SAU Office</v>
      </c>
      <c r="T1858" t="str">
        <f t="shared" si="252"/>
        <v>20 Library Street</v>
      </c>
      <c r="U1858" t="str">
        <f t="shared" si="253"/>
        <v>Hudson</v>
      </c>
      <c r="V1858" t="str">
        <f t="shared" si="254"/>
        <v>03051</v>
      </c>
      <c r="W1858" t="str">
        <f t="shared" si="255"/>
        <v>Dr. H. O. Smith Elementary School</v>
      </c>
      <c r="X1858" t="str">
        <f t="shared" si="256"/>
        <v>33 School St.</v>
      </c>
      <c r="Y1858" t="str">
        <f t="shared" si="257"/>
        <v>Hudson</v>
      </c>
      <c r="Z1858" t="str">
        <f t="shared" si="258"/>
        <v>03051</v>
      </c>
      <c r="AA1858" t="str">
        <f t="shared" si="259"/>
        <v xml:space="preserve">Open: M Tu W Th F </v>
      </c>
      <c r="AB1858" t="str">
        <f t="shared" si="260"/>
        <v xml:space="preserve">Serving: Br Lun </v>
      </c>
    </row>
    <row r="1859" spans="3:28" x14ac:dyDescent="0.2">
      <c r="C1859" t="s">
        <v>1578</v>
      </c>
      <c r="J1859" t="s">
        <v>1575</v>
      </c>
      <c r="L1859" t="s">
        <v>1570</v>
      </c>
      <c r="M1859" t="s">
        <v>1579</v>
      </c>
      <c r="P1859" t="s">
        <v>1572</v>
      </c>
      <c r="Q1859" t="s">
        <v>1573</v>
      </c>
      <c r="R1859" t="str">
        <f>IFERROR(VLOOKUP(C1859,'SAU Lookup'!A:B,2,FALSE),"N")</f>
        <v>N</v>
      </c>
      <c r="S1859" t="str">
        <f>IFERROR(VLOOKUP(C1859,'SAU Lookup'!A:A,1,FALSE),S1858)</f>
        <v>81 Hudson SAU Office</v>
      </c>
      <c r="T1859" t="str">
        <f t="shared" si="252"/>
        <v>20 Library Street</v>
      </c>
      <c r="U1859" t="str">
        <f t="shared" si="253"/>
        <v>Hudson</v>
      </c>
      <c r="V1859" t="str">
        <f t="shared" si="254"/>
        <v>03051</v>
      </c>
      <c r="W1859" t="str">
        <f t="shared" si="255"/>
        <v/>
      </c>
      <c r="X1859" t="str">
        <f t="shared" si="256"/>
        <v/>
      </c>
      <c r="Y1859" t="str">
        <f t="shared" si="257"/>
        <v/>
      </c>
      <c r="Z1859" t="str">
        <f t="shared" si="258"/>
        <v/>
      </c>
      <c r="AA1859" t="str">
        <f t="shared" si="259"/>
        <v/>
      </c>
      <c r="AB1859" t="str">
        <f t="shared" si="260"/>
        <v/>
      </c>
    </row>
    <row r="1860" spans="3:28" x14ac:dyDescent="0.2">
      <c r="C1860" t="s">
        <v>22</v>
      </c>
      <c r="J1860" t="s">
        <v>23</v>
      </c>
      <c r="L1860" t="s">
        <v>24</v>
      </c>
      <c r="M1860" t="s">
        <v>25</v>
      </c>
      <c r="P1860" t="s">
        <v>26</v>
      </c>
      <c r="R1860" t="str">
        <f>IFERROR(VLOOKUP(C1860,'SAU Lookup'!A:B,2,FALSE),"N")</f>
        <v>N</v>
      </c>
      <c r="S1860" t="str">
        <f>IFERROR(VLOOKUP(C1860,'SAU Lookup'!A:A,1,FALSE),S1859)</f>
        <v>81 Hudson SAU Office</v>
      </c>
      <c r="T1860" t="str">
        <f t="shared" si="252"/>
        <v>20 Library Street</v>
      </c>
      <c r="U1860" t="str">
        <f t="shared" si="253"/>
        <v>Hudson</v>
      </c>
      <c r="V1860" t="str">
        <f t="shared" si="254"/>
        <v>03051</v>
      </c>
      <c r="W1860" t="str">
        <f t="shared" si="255"/>
        <v/>
      </c>
      <c r="X1860" t="str">
        <f t="shared" si="256"/>
        <v/>
      </c>
      <c r="Y1860" t="str">
        <f t="shared" si="257"/>
        <v/>
      </c>
      <c r="Z1860" t="str">
        <f t="shared" si="258"/>
        <v/>
      </c>
      <c r="AA1860" t="str">
        <f t="shared" si="259"/>
        <v/>
      </c>
      <c r="AB1860" t="str">
        <f t="shared" si="260"/>
        <v/>
      </c>
    </row>
    <row r="1861" spans="3:28" x14ac:dyDescent="0.2">
      <c r="C1861" t="s">
        <v>27</v>
      </c>
      <c r="R1861" t="str">
        <f>IFERROR(VLOOKUP(C1861,'SAU Lookup'!A:B,2,FALSE),"N")</f>
        <v>N</v>
      </c>
      <c r="S1861" t="str">
        <f>IFERROR(VLOOKUP(C1861,'SAU Lookup'!A:A,1,FALSE),S1860)</f>
        <v>81 Hudson SAU Office</v>
      </c>
      <c r="T1861" t="str">
        <f t="shared" si="252"/>
        <v>20 Library Street</v>
      </c>
      <c r="U1861" t="str">
        <f t="shared" si="253"/>
        <v>Hudson</v>
      </c>
      <c r="V1861" t="str">
        <f t="shared" si="254"/>
        <v>03051</v>
      </c>
      <c r="W1861" t="str">
        <f t="shared" si="255"/>
        <v/>
      </c>
      <c r="X1861" t="str">
        <f t="shared" si="256"/>
        <v/>
      </c>
      <c r="Y1861" t="str">
        <f t="shared" si="257"/>
        <v/>
      </c>
      <c r="Z1861" t="str">
        <f t="shared" si="258"/>
        <v/>
      </c>
      <c r="AA1861" t="str">
        <f t="shared" si="259"/>
        <v/>
      </c>
      <c r="AB1861" t="str">
        <f t="shared" si="260"/>
        <v/>
      </c>
    </row>
    <row r="1862" spans="3:28" x14ac:dyDescent="0.2">
      <c r="C1862" t="s">
        <v>28</v>
      </c>
      <c r="R1862" t="str">
        <f>IFERROR(VLOOKUP(C1862,'SAU Lookup'!A:B,2,FALSE),"N")</f>
        <v>N</v>
      </c>
      <c r="S1862" t="str">
        <f>IFERROR(VLOOKUP(C1862,'SAU Lookup'!A:A,1,FALSE),S1861)</f>
        <v>81 Hudson SAU Office</v>
      </c>
      <c r="T1862" t="str">
        <f t="shared" si="252"/>
        <v>20 Library Street</v>
      </c>
      <c r="U1862" t="str">
        <f t="shared" si="253"/>
        <v>Hudson</v>
      </c>
      <c r="V1862" t="str">
        <f t="shared" si="254"/>
        <v>03051</v>
      </c>
      <c r="W1862" t="str">
        <f t="shared" si="255"/>
        <v>Hills Garrison Elementary School</v>
      </c>
      <c r="X1862" t="str">
        <f t="shared" si="256"/>
        <v>190 Derry Rd.</v>
      </c>
      <c r="Y1862" t="str">
        <f t="shared" si="257"/>
        <v>Hudson</v>
      </c>
      <c r="Z1862" t="str">
        <f t="shared" si="258"/>
        <v>03051</v>
      </c>
      <c r="AA1862" t="str">
        <f t="shared" si="259"/>
        <v xml:space="preserve">Open: M Tu W Th F </v>
      </c>
      <c r="AB1862" t="str">
        <f t="shared" si="260"/>
        <v xml:space="preserve">Serving: Br Lun </v>
      </c>
    </row>
    <row r="1863" spans="3:28" x14ac:dyDescent="0.2">
      <c r="C1863" t="s">
        <v>1580</v>
      </c>
      <c r="J1863" t="s">
        <v>1575</v>
      </c>
      <c r="L1863" t="s">
        <v>1581</v>
      </c>
      <c r="M1863" t="s">
        <v>1582</v>
      </c>
      <c r="P1863" t="s">
        <v>1572</v>
      </c>
      <c r="Q1863" t="s">
        <v>1573</v>
      </c>
      <c r="R1863" t="str">
        <f>IFERROR(VLOOKUP(C1863,'SAU Lookup'!A:B,2,FALSE),"N")</f>
        <v>N</v>
      </c>
      <c r="S1863" t="str">
        <f>IFERROR(VLOOKUP(C1863,'SAU Lookup'!A:A,1,FALSE),S1862)</f>
        <v>81 Hudson SAU Office</v>
      </c>
      <c r="T1863" t="str">
        <f t="shared" si="252"/>
        <v>20 Library Street</v>
      </c>
      <c r="U1863" t="str">
        <f t="shared" si="253"/>
        <v>Hudson</v>
      </c>
      <c r="V1863" t="str">
        <f t="shared" si="254"/>
        <v>03051</v>
      </c>
      <c r="W1863" t="str">
        <f t="shared" si="255"/>
        <v/>
      </c>
      <c r="X1863" t="str">
        <f t="shared" si="256"/>
        <v/>
      </c>
      <c r="Y1863" t="str">
        <f t="shared" si="257"/>
        <v/>
      </c>
      <c r="Z1863" t="str">
        <f t="shared" si="258"/>
        <v/>
      </c>
      <c r="AA1863" t="str">
        <f t="shared" si="259"/>
        <v/>
      </c>
      <c r="AB1863" t="str">
        <f t="shared" si="260"/>
        <v/>
      </c>
    </row>
    <row r="1864" spans="3:28" x14ac:dyDescent="0.2">
      <c r="C1864" t="s">
        <v>22</v>
      </c>
      <c r="J1864" t="s">
        <v>23</v>
      </c>
      <c r="L1864" t="s">
        <v>24</v>
      </c>
      <c r="M1864" t="s">
        <v>25</v>
      </c>
      <c r="P1864" t="s">
        <v>26</v>
      </c>
      <c r="R1864" t="str">
        <f>IFERROR(VLOOKUP(C1864,'SAU Lookup'!A:B,2,FALSE),"N")</f>
        <v>N</v>
      </c>
      <c r="S1864" t="str">
        <f>IFERROR(VLOOKUP(C1864,'SAU Lookup'!A:A,1,FALSE),S1863)</f>
        <v>81 Hudson SAU Office</v>
      </c>
      <c r="T1864" t="str">
        <f t="shared" si="252"/>
        <v>20 Library Street</v>
      </c>
      <c r="U1864" t="str">
        <f t="shared" si="253"/>
        <v>Hudson</v>
      </c>
      <c r="V1864" t="str">
        <f t="shared" si="254"/>
        <v>03051</v>
      </c>
      <c r="W1864" t="str">
        <f t="shared" si="255"/>
        <v/>
      </c>
      <c r="X1864" t="str">
        <f t="shared" si="256"/>
        <v/>
      </c>
      <c r="Y1864" t="str">
        <f t="shared" si="257"/>
        <v/>
      </c>
      <c r="Z1864" t="str">
        <f t="shared" si="258"/>
        <v/>
      </c>
      <c r="AA1864" t="str">
        <f t="shared" si="259"/>
        <v/>
      </c>
      <c r="AB1864" t="str">
        <f t="shared" si="260"/>
        <v/>
      </c>
    </row>
    <row r="1865" spans="3:28" x14ac:dyDescent="0.2">
      <c r="C1865" t="s">
        <v>27</v>
      </c>
      <c r="R1865" t="str">
        <f>IFERROR(VLOOKUP(C1865,'SAU Lookup'!A:B,2,FALSE),"N")</f>
        <v>N</v>
      </c>
      <c r="S1865" t="str">
        <f>IFERROR(VLOOKUP(C1865,'SAU Lookup'!A:A,1,FALSE),S1864)</f>
        <v>81 Hudson SAU Office</v>
      </c>
      <c r="T1865" t="str">
        <f t="shared" si="252"/>
        <v>20 Library Street</v>
      </c>
      <c r="U1865" t="str">
        <f t="shared" si="253"/>
        <v>Hudson</v>
      </c>
      <c r="V1865" t="str">
        <f t="shared" si="254"/>
        <v>03051</v>
      </c>
      <c r="W1865" t="str">
        <f t="shared" si="255"/>
        <v/>
      </c>
      <c r="X1865" t="str">
        <f t="shared" si="256"/>
        <v/>
      </c>
      <c r="Y1865" t="str">
        <f t="shared" si="257"/>
        <v/>
      </c>
      <c r="Z1865" t="str">
        <f t="shared" si="258"/>
        <v/>
      </c>
      <c r="AA1865" t="str">
        <f t="shared" si="259"/>
        <v/>
      </c>
      <c r="AB1865" t="str">
        <f t="shared" si="260"/>
        <v/>
      </c>
    </row>
    <row r="1866" spans="3:28" x14ac:dyDescent="0.2">
      <c r="C1866" t="s">
        <v>28</v>
      </c>
      <c r="R1866" t="str">
        <f>IFERROR(VLOOKUP(C1866,'SAU Lookup'!A:B,2,FALSE),"N")</f>
        <v>N</v>
      </c>
      <c r="S1866" t="str">
        <f>IFERROR(VLOOKUP(C1866,'SAU Lookup'!A:A,1,FALSE),S1865)</f>
        <v>81 Hudson SAU Office</v>
      </c>
      <c r="T1866" t="str">
        <f t="shared" si="252"/>
        <v>20 Library Street</v>
      </c>
      <c r="U1866" t="str">
        <f t="shared" si="253"/>
        <v>Hudson</v>
      </c>
      <c r="V1866" t="str">
        <f t="shared" si="254"/>
        <v>03051</v>
      </c>
      <c r="W1866" t="str">
        <f t="shared" si="255"/>
        <v>Hudson Memorial School</v>
      </c>
      <c r="X1866" t="str">
        <f t="shared" si="256"/>
        <v>1 Memorial Dr.</v>
      </c>
      <c r="Y1866" t="str">
        <f t="shared" si="257"/>
        <v>Hudson</v>
      </c>
      <c r="Z1866" t="str">
        <f t="shared" si="258"/>
        <v>03051</v>
      </c>
      <c r="AA1866" t="str">
        <f t="shared" si="259"/>
        <v xml:space="preserve">Open: M Tu W Th F </v>
      </c>
      <c r="AB1866" t="str">
        <f t="shared" si="260"/>
        <v xml:space="preserve">Serving: Br Lun </v>
      </c>
    </row>
    <row r="1867" spans="3:28" x14ac:dyDescent="0.2">
      <c r="C1867" t="s">
        <v>1583</v>
      </c>
      <c r="J1867" t="s">
        <v>1575</v>
      </c>
      <c r="L1867" t="s">
        <v>1576</v>
      </c>
      <c r="M1867" t="s">
        <v>1584</v>
      </c>
      <c r="P1867" t="s">
        <v>1572</v>
      </c>
      <c r="Q1867" t="s">
        <v>1573</v>
      </c>
      <c r="R1867" t="str">
        <f>IFERROR(VLOOKUP(C1867,'SAU Lookup'!A:B,2,FALSE),"N")</f>
        <v>N</v>
      </c>
      <c r="S1867" t="str">
        <f>IFERROR(VLOOKUP(C1867,'SAU Lookup'!A:A,1,FALSE),S1866)</f>
        <v>81 Hudson SAU Office</v>
      </c>
      <c r="T1867" t="str">
        <f t="shared" si="252"/>
        <v>20 Library Street</v>
      </c>
      <c r="U1867" t="str">
        <f t="shared" si="253"/>
        <v>Hudson</v>
      </c>
      <c r="V1867" t="str">
        <f t="shared" si="254"/>
        <v>03051</v>
      </c>
      <c r="W1867" t="str">
        <f t="shared" si="255"/>
        <v/>
      </c>
      <c r="X1867" t="str">
        <f t="shared" si="256"/>
        <v/>
      </c>
      <c r="Y1867" t="str">
        <f t="shared" si="257"/>
        <v/>
      </c>
      <c r="Z1867" t="str">
        <f t="shared" si="258"/>
        <v/>
      </c>
      <c r="AA1867" t="str">
        <f t="shared" si="259"/>
        <v/>
      </c>
      <c r="AB1867" t="str">
        <f t="shared" si="260"/>
        <v/>
      </c>
    </row>
    <row r="1868" spans="3:28" x14ac:dyDescent="0.2">
      <c r="C1868" t="s">
        <v>22</v>
      </c>
      <c r="J1868" t="s">
        <v>23</v>
      </c>
      <c r="L1868" t="s">
        <v>24</v>
      </c>
      <c r="M1868" t="s">
        <v>25</v>
      </c>
      <c r="P1868" t="s">
        <v>26</v>
      </c>
      <c r="R1868" t="str">
        <f>IFERROR(VLOOKUP(C1868,'SAU Lookup'!A:B,2,FALSE),"N")</f>
        <v>N</v>
      </c>
      <c r="S1868" t="str">
        <f>IFERROR(VLOOKUP(C1868,'SAU Lookup'!A:A,1,FALSE),S1867)</f>
        <v>81 Hudson SAU Office</v>
      </c>
      <c r="T1868" t="str">
        <f t="shared" ref="T1868:T1931" si="261">IF(R1868="Y",M1868,T1867)</f>
        <v>20 Library Street</v>
      </c>
      <c r="U1868" t="str">
        <f t="shared" ref="U1868:U1931" si="262">IF($R1868="Y",P1868,U1867)</f>
        <v>Hudson</v>
      </c>
      <c r="V1868" t="str">
        <f t="shared" ref="V1868:V1931" si="263">IF($R1868="Y",Q1868,V1867)</f>
        <v>03051</v>
      </c>
      <c r="W1868" t="str">
        <f t="shared" ref="W1868:W1931" si="264">IF(ISNUMBER(SEARCH("open",C1870)),C1869,"")</f>
        <v/>
      </c>
      <c r="X1868" t="str">
        <f t="shared" ref="X1868:X1931" si="265">IF(ISNUMBER(SEARCH("open",$C1870)),M1869,"")</f>
        <v/>
      </c>
      <c r="Y1868" t="str">
        <f t="shared" ref="Y1868:Y1931" si="266">IF(ISNUMBER(SEARCH("open",$C1870)),P1869,"")</f>
        <v/>
      </c>
      <c r="Z1868" t="str">
        <f t="shared" ref="Z1868:Z1931" si="267">IF(ISNUMBER(SEARCH("open",$C1870)),Q1869,"")</f>
        <v/>
      </c>
      <c r="AA1868" t="str">
        <f t="shared" ref="AA1868:AA1931" si="268">IF(ISNUMBER(SEARCH("open",$C1870)),C1870,"")</f>
        <v/>
      </c>
      <c r="AB1868" t="str">
        <f t="shared" ref="AB1868:AB1931" si="269">IF(ISNUMBER(SEARCH("open",$C1870)),C1871,"")</f>
        <v/>
      </c>
    </row>
    <row r="1869" spans="3:28" x14ac:dyDescent="0.2">
      <c r="C1869" t="s">
        <v>27</v>
      </c>
      <c r="R1869" t="str">
        <f>IFERROR(VLOOKUP(C1869,'SAU Lookup'!A:B,2,FALSE),"N")</f>
        <v>N</v>
      </c>
      <c r="S1869" t="str">
        <f>IFERROR(VLOOKUP(C1869,'SAU Lookup'!A:A,1,FALSE),S1868)</f>
        <v>81 Hudson SAU Office</v>
      </c>
      <c r="T1869" t="str">
        <f t="shared" si="261"/>
        <v>20 Library Street</v>
      </c>
      <c r="U1869" t="str">
        <f t="shared" si="262"/>
        <v>Hudson</v>
      </c>
      <c r="V1869" t="str">
        <f t="shared" si="263"/>
        <v>03051</v>
      </c>
      <c r="W1869" t="str">
        <f t="shared" si="264"/>
        <v/>
      </c>
      <c r="X1869" t="str">
        <f t="shared" si="265"/>
        <v/>
      </c>
      <c r="Y1869" t="str">
        <f t="shared" si="266"/>
        <v/>
      </c>
      <c r="Z1869" t="str">
        <f t="shared" si="267"/>
        <v/>
      </c>
      <c r="AA1869" t="str">
        <f t="shared" si="268"/>
        <v/>
      </c>
      <c r="AB1869" t="str">
        <f t="shared" si="269"/>
        <v/>
      </c>
    </row>
    <row r="1870" spans="3:28" x14ac:dyDescent="0.2">
      <c r="C1870" t="s">
        <v>28</v>
      </c>
      <c r="R1870" t="str">
        <f>IFERROR(VLOOKUP(C1870,'SAU Lookup'!A:B,2,FALSE),"N")</f>
        <v>N</v>
      </c>
      <c r="S1870" t="str">
        <f>IFERROR(VLOOKUP(C1870,'SAU Lookup'!A:A,1,FALSE),S1869)</f>
        <v>81 Hudson SAU Office</v>
      </c>
      <c r="T1870" t="str">
        <f t="shared" si="261"/>
        <v>20 Library Street</v>
      </c>
      <c r="U1870" t="str">
        <f t="shared" si="262"/>
        <v>Hudson</v>
      </c>
      <c r="V1870" t="str">
        <f t="shared" si="263"/>
        <v>03051</v>
      </c>
      <c r="W1870" t="str">
        <f t="shared" si="264"/>
        <v>Library Street School</v>
      </c>
      <c r="X1870" t="str">
        <f t="shared" si="265"/>
        <v>22 Library St.</v>
      </c>
      <c r="Y1870" t="str">
        <f t="shared" si="266"/>
        <v>Hudson</v>
      </c>
      <c r="Z1870" t="str">
        <f t="shared" si="267"/>
        <v>03051</v>
      </c>
      <c r="AA1870" t="str">
        <f t="shared" si="268"/>
        <v xml:space="preserve">Open: M Tu W Th F </v>
      </c>
      <c r="AB1870" t="str">
        <f t="shared" si="269"/>
        <v xml:space="preserve">Serving: Milk </v>
      </c>
    </row>
    <row r="1871" spans="3:28" x14ac:dyDescent="0.2">
      <c r="C1871" t="s">
        <v>1585</v>
      </c>
      <c r="J1871" t="s">
        <v>1575</v>
      </c>
      <c r="L1871" t="s">
        <v>1581</v>
      </c>
      <c r="M1871" t="s">
        <v>1586</v>
      </c>
      <c r="P1871" t="s">
        <v>1572</v>
      </c>
      <c r="Q1871" t="s">
        <v>1573</v>
      </c>
      <c r="R1871" t="str">
        <f>IFERROR(VLOOKUP(C1871,'SAU Lookup'!A:B,2,FALSE),"N")</f>
        <v>N</v>
      </c>
      <c r="S1871" t="str">
        <f>IFERROR(VLOOKUP(C1871,'SAU Lookup'!A:A,1,FALSE),S1870)</f>
        <v>81 Hudson SAU Office</v>
      </c>
      <c r="T1871" t="str">
        <f t="shared" si="261"/>
        <v>20 Library Street</v>
      </c>
      <c r="U1871" t="str">
        <f t="shared" si="262"/>
        <v>Hudson</v>
      </c>
      <c r="V1871" t="str">
        <f t="shared" si="263"/>
        <v>03051</v>
      </c>
      <c r="W1871" t="str">
        <f t="shared" si="264"/>
        <v/>
      </c>
      <c r="X1871" t="str">
        <f t="shared" si="265"/>
        <v/>
      </c>
      <c r="Y1871" t="str">
        <f t="shared" si="266"/>
        <v/>
      </c>
      <c r="Z1871" t="str">
        <f t="shared" si="267"/>
        <v/>
      </c>
      <c r="AA1871" t="str">
        <f t="shared" si="268"/>
        <v/>
      </c>
      <c r="AB1871" t="str">
        <f t="shared" si="269"/>
        <v/>
      </c>
    </row>
    <row r="1872" spans="3:28" x14ac:dyDescent="0.2">
      <c r="C1872" t="s">
        <v>22</v>
      </c>
      <c r="J1872" t="s">
        <v>23</v>
      </c>
      <c r="L1872" t="s">
        <v>24</v>
      </c>
      <c r="M1872" t="s">
        <v>25</v>
      </c>
      <c r="P1872" t="s">
        <v>26</v>
      </c>
      <c r="R1872" t="str">
        <f>IFERROR(VLOOKUP(C1872,'SAU Lookup'!A:B,2,FALSE),"N")</f>
        <v>N</v>
      </c>
      <c r="S1872" t="str">
        <f>IFERROR(VLOOKUP(C1872,'SAU Lookup'!A:A,1,FALSE),S1871)</f>
        <v>81 Hudson SAU Office</v>
      </c>
      <c r="T1872" t="str">
        <f t="shared" si="261"/>
        <v>20 Library Street</v>
      </c>
      <c r="U1872" t="str">
        <f t="shared" si="262"/>
        <v>Hudson</v>
      </c>
      <c r="V1872" t="str">
        <f t="shared" si="263"/>
        <v>03051</v>
      </c>
      <c r="W1872" t="str">
        <f t="shared" si="264"/>
        <v/>
      </c>
      <c r="X1872" t="str">
        <f t="shared" si="265"/>
        <v/>
      </c>
      <c r="Y1872" t="str">
        <f t="shared" si="266"/>
        <v/>
      </c>
      <c r="Z1872" t="str">
        <f t="shared" si="267"/>
        <v/>
      </c>
      <c r="AA1872" t="str">
        <f t="shared" si="268"/>
        <v/>
      </c>
      <c r="AB1872" t="str">
        <f t="shared" si="269"/>
        <v/>
      </c>
    </row>
    <row r="1873" spans="3:28" x14ac:dyDescent="0.2">
      <c r="C1873" t="s">
        <v>283</v>
      </c>
      <c r="R1873" t="str">
        <f>IFERROR(VLOOKUP(C1873,'SAU Lookup'!A:B,2,FALSE),"N")</f>
        <v>N</v>
      </c>
      <c r="S1873" t="str">
        <f>IFERROR(VLOOKUP(C1873,'SAU Lookup'!A:A,1,FALSE),S1872)</f>
        <v>81 Hudson SAU Office</v>
      </c>
      <c r="T1873" t="str">
        <f t="shared" si="261"/>
        <v>20 Library Street</v>
      </c>
      <c r="U1873" t="str">
        <f t="shared" si="262"/>
        <v>Hudson</v>
      </c>
      <c r="V1873" t="str">
        <f t="shared" si="263"/>
        <v>03051</v>
      </c>
      <c r="W1873" t="str">
        <f t="shared" si="264"/>
        <v/>
      </c>
      <c r="X1873" t="str">
        <f t="shared" si="265"/>
        <v/>
      </c>
      <c r="Y1873" t="str">
        <f t="shared" si="266"/>
        <v/>
      </c>
      <c r="Z1873" t="str">
        <f t="shared" si="267"/>
        <v/>
      </c>
      <c r="AA1873" t="str">
        <f t="shared" si="268"/>
        <v/>
      </c>
      <c r="AB1873" t="str">
        <f t="shared" si="269"/>
        <v/>
      </c>
    </row>
    <row r="1874" spans="3:28" x14ac:dyDescent="0.2">
      <c r="C1874" t="s">
        <v>28</v>
      </c>
      <c r="R1874" t="str">
        <f>IFERROR(VLOOKUP(C1874,'SAU Lookup'!A:B,2,FALSE),"N")</f>
        <v>N</v>
      </c>
      <c r="S1874" t="str">
        <f>IFERROR(VLOOKUP(C1874,'SAU Lookup'!A:A,1,FALSE),S1873)</f>
        <v>81 Hudson SAU Office</v>
      </c>
      <c r="T1874" t="str">
        <f t="shared" si="261"/>
        <v>20 Library Street</v>
      </c>
      <c r="U1874" t="str">
        <f t="shared" si="262"/>
        <v>Hudson</v>
      </c>
      <c r="V1874" t="str">
        <f t="shared" si="263"/>
        <v>03051</v>
      </c>
      <c r="W1874" t="str">
        <f t="shared" si="264"/>
        <v>Nottingham West Elementary School</v>
      </c>
      <c r="X1874" t="str">
        <f t="shared" si="265"/>
        <v>10 Pelham Rd.</v>
      </c>
      <c r="Y1874" t="str">
        <f t="shared" si="266"/>
        <v>Hudson</v>
      </c>
      <c r="Z1874" t="str">
        <f t="shared" si="267"/>
        <v>03051</v>
      </c>
      <c r="AA1874" t="str">
        <f t="shared" si="268"/>
        <v xml:space="preserve">Open: M Tu W Th F </v>
      </c>
      <c r="AB1874" t="str">
        <f t="shared" si="269"/>
        <v xml:space="preserve">Serving: Br Lun </v>
      </c>
    </row>
    <row r="1875" spans="3:28" x14ac:dyDescent="0.2">
      <c r="C1875" t="s">
        <v>1587</v>
      </c>
      <c r="J1875" t="s">
        <v>1575</v>
      </c>
      <c r="L1875" t="s">
        <v>1576</v>
      </c>
      <c r="M1875" t="s">
        <v>1588</v>
      </c>
      <c r="P1875" t="s">
        <v>1572</v>
      </c>
      <c r="Q1875" t="s">
        <v>1573</v>
      </c>
      <c r="R1875" t="str">
        <f>IFERROR(VLOOKUP(C1875,'SAU Lookup'!A:B,2,FALSE),"N")</f>
        <v>N</v>
      </c>
      <c r="S1875" t="str">
        <f>IFERROR(VLOOKUP(C1875,'SAU Lookup'!A:A,1,FALSE),S1874)</f>
        <v>81 Hudson SAU Office</v>
      </c>
      <c r="T1875" t="str">
        <f t="shared" si="261"/>
        <v>20 Library Street</v>
      </c>
      <c r="U1875" t="str">
        <f t="shared" si="262"/>
        <v>Hudson</v>
      </c>
      <c r="V1875" t="str">
        <f t="shared" si="263"/>
        <v>03051</v>
      </c>
      <c r="W1875" t="str">
        <f t="shared" si="264"/>
        <v/>
      </c>
      <c r="X1875" t="str">
        <f t="shared" si="265"/>
        <v/>
      </c>
      <c r="Y1875" t="str">
        <f t="shared" si="266"/>
        <v/>
      </c>
      <c r="Z1875" t="str">
        <f t="shared" si="267"/>
        <v/>
      </c>
      <c r="AA1875" t="str">
        <f t="shared" si="268"/>
        <v/>
      </c>
      <c r="AB1875" t="str">
        <f t="shared" si="269"/>
        <v/>
      </c>
    </row>
    <row r="1876" spans="3:28" x14ac:dyDescent="0.2">
      <c r="C1876" t="s">
        <v>22</v>
      </c>
      <c r="J1876" t="s">
        <v>23</v>
      </c>
      <c r="L1876" t="s">
        <v>24</v>
      </c>
      <c r="M1876" t="s">
        <v>25</v>
      </c>
      <c r="P1876" t="s">
        <v>26</v>
      </c>
      <c r="R1876" t="str">
        <f>IFERROR(VLOOKUP(C1876,'SAU Lookup'!A:B,2,FALSE),"N")</f>
        <v>N</v>
      </c>
      <c r="S1876" t="str">
        <f>IFERROR(VLOOKUP(C1876,'SAU Lookup'!A:A,1,FALSE),S1875)</f>
        <v>81 Hudson SAU Office</v>
      </c>
      <c r="T1876" t="str">
        <f t="shared" si="261"/>
        <v>20 Library Street</v>
      </c>
      <c r="U1876" t="str">
        <f t="shared" si="262"/>
        <v>Hudson</v>
      </c>
      <c r="V1876" t="str">
        <f t="shared" si="263"/>
        <v>03051</v>
      </c>
      <c r="W1876" t="str">
        <f t="shared" si="264"/>
        <v/>
      </c>
      <c r="X1876" t="str">
        <f t="shared" si="265"/>
        <v/>
      </c>
      <c r="Y1876" t="str">
        <f t="shared" si="266"/>
        <v/>
      </c>
      <c r="Z1876" t="str">
        <f t="shared" si="267"/>
        <v/>
      </c>
      <c r="AA1876" t="str">
        <f t="shared" si="268"/>
        <v/>
      </c>
      <c r="AB1876" t="str">
        <f t="shared" si="269"/>
        <v/>
      </c>
    </row>
    <row r="1877" spans="3:28" x14ac:dyDescent="0.2">
      <c r="C1877" t="s">
        <v>27</v>
      </c>
      <c r="R1877" t="str">
        <f>IFERROR(VLOOKUP(C1877,'SAU Lookup'!A:B,2,FALSE),"N")</f>
        <v>N</v>
      </c>
      <c r="S1877" t="str">
        <f>IFERROR(VLOOKUP(C1877,'SAU Lookup'!A:A,1,FALSE),S1876)</f>
        <v>81 Hudson SAU Office</v>
      </c>
      <c r="T1877" t="str">
        <f t="shared" si="261"/>
        <v>20 Library Street</v>
      </c>
      <c r="U1877" t="str">
        <f t="shared" si="262"/>
        <v>Hudson</v>
      </c>
      <c r="V1877" t="str">
        <f t="shared" si="263"/>
        <v>03051</v>
      </c>
      <c r="W1877" t="str">
        <f t="shared" si="264"/>
        <v/>
      </c>
      <c r="X1877" t="str">
        <f t="shared" si="265"/>
        <v/>
      </c>
      <c r="Y1877" t="str">
        <f t="shared" si="266"/>
        <v/>
      </c>
      <c r="Z1877" t="str">
        <f t="shared" si="267"/>
        <v/>
      </c>
      <c r="AA1877" t="str">
        <f t="shared" si="268"/>
        <v/>
      </c>
      <c r="AB1877" t="str">
        <f t="shared" si="269"/>
        <v/>
      </c>
    </row>
    <row r="1878" spans="3:28" x14ac:dyDescent="0.2">
      <c r="C1878" t="s">
        <v>28</v>
      </c>
      <c r="R1878" t="str">
        <f>IFERROR(VLOOKUP(C1878,'SAU Lookup'!A:B,2,FALSE),"N")</f>
        <v>N</v>
      </c>
      <c r="S1878" t="str">
        <f>IFERROR(VLOOKUP(C1878,'SAU Lookup'!A:A,1,FALSE),S1877)</f>
        <v>81 Hudson SAU Office</v>
      </c>
      <c r="T1878" t="str">
        <f t="shared" si="261"/>
        <v>20 Library Street</v>
      </c>
      <c r="U1878" t="str">
        <f t="shared" si="262"/>
        <v>Hudson</v>
      </c>
      <c r="V1878" t="str">
        <f t="shared" si="263"/>
        <v>03051</v>
      </c>
      <c r="W1878" t="str">
        <f t="shared" si="264"/>
        <v/>
      </c>
      <c r="X1878" t="str">
        <f t="shared" si="265"/>
        <v/>
      </c>
      <c r="Y1878" t="str">
        <f t="shared" si="266"/>
        <v/>
      </c>
      <c r="Z1878" t="str">
        <f t="shared" si="267"/>
        <v/>
      </c>
      <c r="AA1878" t="str">
        <f t="shared" si="268"/>
        <v/>
      </c>
      <c r="AB1878" t="str">
        <f t="shared" si="269"/>
        <v/>
      </c>
    </row>
    <row r="1879" spans="3:28" x14ac:dyDescent="0.2">
      <c r="C1879" t="s">
        <v>1589</v>
      </c>
      <c r="J1879" t="s">
        <v>1590</v>
      </c>
      <c r="L1879" t="s">
        <v>1591</v>
      </c>
      <c r="M1879" t="s">
        <v>1592</v>
      </c>
      <c r="P1879" t="s">
        <v>1593</v>
      </c>
      <c r="Q1879" t="s">
        <v>1594</v>
      </c>
      <c r="R1879" t="str">
        <f>IFERROR(VLOOKUP(C1879,'SAU Lookup'!A:B,2,FALSE),"N")</f>
        <v>Y</v>
      </c>
      <c r="S1879" t="str">
        <f>IFERROR(VLOOKUP(C1879,'SAU Lookup'!A:A,1,FALSE),S1878)</f>
        <v>82 Chester SAU Office</v>
      </c>
      <c r="T1879" t="str">
        <f t="shared" si="261"/>
        <v>22 Murphy Drive</v>
      </c>
      <c r="U1879" t="str">
        <f t="shared" si="262"/>
        <v>Chester</v>
      </c>
      <c r="V1879" t="str">
        <f t="shared" si="263"/>
        <v>03036</v>
      </c>
      <c r="W1879" t="str">
        <f t="shared" si="264"/>
        <v>Chester Academy</v>
      </c>
      <c r="X1879" t="str">
        <f t="shared" si="265"/>
        <v>22 Murphy Dr.</v>
      </c>
      <c r="Y1879" t="str">
        <f t="shared" si="266"/>
        <v>Chester</v>
      </c>
      <c r="Z1879" t="str">
        <f t="shared" si="267"/>
        <v>03036</v>
      </c>
      <c r="AA1879" t="str">
        <f t="shared" si="268"/>
        <v xml:space="preserve">Open: M Tu W Th F </v>
      </c>
      <c r="AB1879" t="str">
        <f t="shared" si="269"/>
        <v xml:space="preserve">Serving: Br Lun </v>
      </c>
    </row>
    <row r="1880" spans="3:28" x14ac:dyDescent="0.2">
      <c r="C1880" t="s">
        <v>1595</v>
      </c>
      <c r="J1880" t="s">
        <v>1590</v>
      </c>
      <c r="L1880" t="s">
        <v>1591</v>
      </c>
      <c r="M1880" t="s">
        <v>1596</v>
      </c>
      <c r="P1880" t="s">
        <v>1593</v>
      </c>
      <c r="Q1880" t="s">
        <v>1594</v>
      </c>
      <c r="R1880" t="str">
        <f>IFERROR(VLOOKUP(C1880,'SAU Lookup'!A:B,2,FALSE),"N")</f>
        <v>N</v>
      </c>
      <c r="S1880" t="str">
        <f>IFERROR(VLOOKUP(C1880,'SAU Lookup'!A:A,1,FALSE),S1879)</f>
        <v>82 Chester SAU Office</v>
      </c>
      <c r="T1880" t="str">
        <f t="shared" si="261"/>
        <v>22 Murphy Drive</v>
      </c>
      <c r="U1880" t="str">
        <f t="shared" si="262"/>
        <v>Chester</v>
      </c>
      <c r="V1880" t="str">
        <f t="shared" si="263"/>
        <v>03036</v>
      </c>
      <c r="W1880" t="str">
        <f t="shared" si="264"/>
        <v/>
      </c>
      <c r="X1880" t="str">
        <f t="shared" si="265"/>
        <v/>
      </c>
      <c r="Y1880" t="str">
        <f t="shared" si="266"/>
        <v/>
      </c>
      <c r="Z1880" t="str">
        <f t="shared" si="267"/>
        <v/>
      </c>
      <c r="AA1880" t="str">
        <f t="shared" si="268"/>
        <v/>
      </c>
      <c r="AB1880" t="str">
        <f t="shared" si="269"/>
        <v/>
      </c>
    </row>
    <row r="1881" spans="3:28" x14ac:dyDescent="0.2">
      <c r="C1881" t="s">
        <v>22</v>
      </c>
      <c r="J1881" t="s">
        <v>23</v>
      </c>
      <c r="L1881" t="s">
        <v>24</v>
      </c>
      <c r="M1881" t="s">
        <v>25</v>
      </c>
      <c r="P1881" t="s">
        <v>26</v>
      </c>
      <c r="R1881" t="str">
        <f>IFERROR(VLOOKUP(C1881,'SAU Lookup'!A:B,2,FALSE),"N")</f>
        <v>N</v>
      </c>
      <c r="S1881" t="str">
        <f>IFERROR(VLOOKUP(C1881,'SAU Lookup'!A:A,1,FALSE),S1880)</f>
        <v>82 Chester SAU Office</v>
      </c>
      <c r="T1881" t="str">
        <f t="shared" si="261"/>
        <v>22 Murphy Drive</v>
      </c>
      <c r="U1881" t="str">
        <f t="shared" si="262"/>
        <v>Chester</v>
      </c>
      <c r="V1881" t="str">
        <f t="shared" si="263"/>
        <v>03036</v>
      </c>
      <c r="W1881" t="str">
        <f t="shared" si="264"/>
        <v/>
      </c>
      <c r="X1881" t="str">
        <f t="shared" si="265"/>
        <v/>
      </c>
      <c r="Y1881" t="str">
        <f t="shared" si="266"/>
        <v/>
      </c>
      <c r="Z1881" t="str">
        <f t="shared" si="267"/>
        <v/>
      </c>
      <c r="AA1881" t="str">
        <f t="shared" si="268"/>
        <v/>
      </c>
      <c r="AB1881" t="str">
        <f t="shared" si="269"/>
        <v/>
      </c>
    </row>
    <row r="1882" spans="3:28" x14ac:dyDescent="0.2">
      <c r="C1882" t="s">
        <v>27</v>
      </c>
      <c r="R1882" t="str">
        <f>IFERROR(VLOOKUP(C1882,'SAU Lookup'!A:B,2,FALSE),"N")</f>
        <v>N</v>
      </c>
      <c r="S1882" t="str">
        <f>IFERROR(VLOOKUP(C1882,'SAU Lookup'!A:A,1,FALSE),S1881)</f>
        <v>82 Chester SAU Office</v>
      </c>
      <c r="T1882" t="str">
        <f t="shared" si="261"/>
        <v>22 Murphy Drive</v>
      </c>
      <c r="U1882" t="str">
        <f t="shared" si="262"/>
        <v>Chester</v>
      </c>
      <c r="V1882" t="str">
        <f t="shared" si="263"/>
        <v>03036</v>
      </c>
      <c r="W1882" t="str">
        <f t="shared" si="264"/>
        <v/>
      </c>
      <c r="X1882" t="str">
        <f t="shared" si="265"/>
        <v/>
      </c>
      <c r="Y1882" t="str">
        <f t="shared" si="266"/>
        <v/>
      </c>
      <c r="Z1882" t="str">
        <f t="shared" si="267"/>
        <v/>
      </c>
      <c r="AA1882" t="str">
        <f t="shared" si="268"/>
        <v/>
      </c>
      <c r="AB1882" t="str">
        <f t="shared" si="269"/>
        <v/>
      </c>
    </row>
    <row r="1883" spans="3:28" x14ac:dyDescent="0.2">
      <c r="C1883" t="s">
        <v>28</v>
      </c>
      <c r="R1883" t="str">
        <f>IFERROR(VLOOKUP(C1883,'SAU Lookup'!A:B,2,FALSE),"N")</f>
        <v>N</v>
      </c>
      <c r="S1883" t="str">
        <f>IFERROR(VLOOKUP(C1883,'SAU Lookup'!A:A,1,FALSE),S1882)</f>
        <v>82 Chester SAU Office</v>
      </c>
      <c r="T1883" t="str">
        <f t="shared" si="261"/>
        <v>22 Murphy Drive</v>
      </c>
      <c r="U1883" t="str">
        <f t="shared" si="262"/>
        <v>Chester</v>
      </c>
      <c r="V1883" t="str">
        <f t="shared" si="263"/>
        <v>03036</v>
      </c>
      <c r="W1883" t="str">
        <f t="shared" si="264"/>
        <v/>
      </c>
      <c r="X1883" t="str">
        <f t="shared" si="265"/>
        <v/>
      </c>
      <c r="Y1883" t="str">
        <f t="shared" si="266"/>
        <v/>
      </c>
      <c r="Z1883" t="str">
        <f t="shared" si="267"/>
        <v/>
      </c>
      <c r="AA1883" t="str">
        <f t="shared" si="268"/>
        <v/>
      </c>
      <c r="AB1883" t="str">
        <f t="shared" si="269"/>
        <v/>
      </c>
    </row>
    <row r="1884" spans="3:28" x14ac:dyDescent="0.2">
      <c r="C1884" t="s">
        <v>1597</v>
      </c>
      <c r="J1884" t="s">
        <v>1598</v>
      </c>
      <c r="L1884" t="s">
        <v>1599</v>
      </c>
      <c r="M1884" t="s">
        <v>1600</v>
      </c>
      <c r="P1884" t="s">
        <v>1601</v>
      </c>
      <c r="Q1884" t="s">
        <v>1602</v>
      </c>
      <c r="R1884" t="str">
        <f>IFERROR(VLOOKUP(C1884,'SAU Lookup'!A:B,2,FALSE),"N")</f>
        <v>Y</v>
      </c>
      <c r="S1884" t="str">
        <f>IFERROR(VLOOKUP(C1884,'SAU Lookup'!A:A,1,FALSE),S1883)</f>
        <v>83 Fremont SAU Office</v>
      </c>
      <c r="T1884" t="str">
        <f t="shared" si="261"/>
        <v>432 Main Street</v>
      </c>
      <c r="U1884" t="str">
        <f t="shared" si="262"/>
        <v>Fremont</v>
      </c>
      <c r="V1884" t="str">
        <f t="shared" si="263"/>
        <v>03044</v>
      </c>
      <c r="W1884" t="str">
        <f t="shared" si="264"/>
        <v>Ellis School</v>
      </c>
      <c r="X1884" t="str">
        <f t="shared" si="265"/>
        <v>432 Main St.</v>
      </c>
      <c r="Y1884" t="str">
        <f t="shared" si="266"/>
        <v>Fremont</v>
      </c>
      <c r="Z1884" t="str">
        <f t="shared" si="267"/>
        <v>03044</v>
      </c>
      <c r="AA1884" t="str">
        <f t="shared" si="268"/>
        <v xml:space="preserve">Open: M Tu W Th F </v>
      </c>
      <c r="AB1884" t="str">
        <f t="shared" si="269"/>
        <v xml:space="preserve">Serving: Br Lun </v>
      </c>
    </row>
    <row r="1885" spans="3:28" x14ac:dyDescent="0.2">
      <c r="C1885" t="s">
        <v>1603</v>
      </c>
      <c r="J1885" t="s">
        <v>1604</v>
      </c>
      <c r="L1885" t="s">
        <v>1605</v>
      </c>
      <c r="M1885" t="s">
        <v>1606</v>
      </c>
      <c r="P1885" t="s">
        <v>1601</v>
      </c>
      <c r="Q1885" t="s">
        <v>1602</v>
      </c>
      <c r="R1885" t="str">
        <f>IFERROR(VLOOKUP(C1885,'SAU Lookup'!A:B,2,FALSE),"N")</f>
        <v>N</v>
      </c>
      <c r="S1885" t="str">
        <f>IFERROR(VLOOKUP(C1885,'SAU Lookup'!A:A,1,FALSE),S1884)</f>
        <v>83 Fremont SAU Office</v>
      </c>
      <c r="T1885" t="str">
        <f t="shared" si="261"/>
        <v>432 Main Street</v>
      </c>
      <c r="U1885" t="str">
        <f t="shared" si="262"/>
        <v>Fremont</v>
      </c>
      <c r="V1885" t="str">
        <f t="shared" si="263"/>
        <v>03044</v>
      </c>
      <c r="W1885" t="str">
        <f t="shared" si="264"/>
        <v/>
      </c>
      <c r="X1885" t="str">
        <f t="shared" si="265"/>
        <v/>
      </c>
      <c r="Y1885" t="str">
        <f t="shared" si="266"/>
        <v/>
      </c>
      <c r="Z1885" t="str">
        <f t="shared" si="267"/>
        <v/>
      </c>
      <c r="AA1885" t="str">
        <f t="shared" si="268"/>
        <v/>
      </c>
      <c r="AB1885" t="str">
        <f t="shared" si="269"/>
        <v/>
      </c>
    </row>
    <row r="1886" spans="3:28" x14ac:dyDescent="0.2">
      <c r="C1886" t="s">
        <v>22</v>
      </c>
      <c r="J1886" t="s">
        <v>23</v>
      </c>
      <c r="L1886" t="s">
        <v>24</v>
      </c>
      <c r="M1886" t="s">
        <v>25</v>
      </c>
      <c r="P1886" t="s">
        <v>26</v>
      </c>
      <c r="R1886" t="str">
        <f>IFERROR(VLOOKUP(C1886,'SAU Lookup'!A:B,2,FALSE),"N")</f>
        <v>N</v>
      </c>
      <c r="S1886" t="str">
        <f>IFERROR(VLOOKUP(C1886,'SAU Lookup'!A:A,1,FALSE),S1885)</f>
        <v>83 Fremont SAU Office</v>
      </c>
      <c r="T1886" t="str">
        <f t="shared" si="261"/>
        <v>432 Main Street</v>
      </c>
      <c r="U1886" t="str">
        <f t="shared" si="262"/>
        <v>Fremont</v>
      </c>
      <c r="V1886" t="str">
        <f t="shared" si="263"/>
        <v>03044</v>
      </c>
      <c r="W1886" t="str">
        <f t="shared" si="264"/>
        <v/>
      </c>
      <c r="X1886" t="str">
        <f t="shared" si="265"/>
        <v/>
      </c>
      <c r="Y1886" t="str">
        <f t="shared" si="266"/>
        <v/>
      </c>
      <c r="Z1886" t="str">
        <f t="shared" si="267"/>
        <v/>
      </c>
      <c r="AA1886" t="str">
        <f t="shared" si="268"/>
        <v/>
      </c>
      <c r="AB1886" t="str">
        <f t="shared" si="269"/>
        <v/>
      </c>
    </row>
    <row r="1887" spans="3:28" x14ac:dyDescent="0.2">
      <c r="C1887" t="s">
        <v>27</v>
      </c>
      <c r="R1887" t="str">
        <f>IFERROR(VLOOKUP(C1887,'SAU Lookup'!A:B,2,FALSE),"N")</f>
        <v>N</v>
      </c>
      <c r="S1887" t="str">
        <f>IFERROR(VLOOKUP(C1887,'SAU Lookup'!A:A,1,FALSE),S1886)</f>
        <v>83 Fremont SAU Office</v>
      </c>
      <c r="T1887" t="str">
        <f t="shared" si="261"/>
        <v>432 Main Street</v>
      </c>
      <c r="U1887" t="str">
        <f t="shared" si="262"/>
        <v>Fremont</v>
      </c>
      <c r="V1887" t="str">
        <f t="shared" si="263"/>
        <v>03044</v>
      </c>
      <c r="W1887" t="str">
        <f t="shared" si="264"/>
        <v/>
      </c>
      <c r="X1887" t="str">
        <f t="shared" si="265"/>
        <v/>
      </c>
      <c r="Y1887" t="str">
        <f t="shared" si="266"/>
        <v/>
      </c>
      <c r="Z1887" t="str">
        <f t="shared" si="267"/>
        <v/>
      </c>
      <c r="AA1887" t="str">
        <f t="shared" si="268"/>
        <v/>
      </c>
      <c r="AB1887" t="str">
        <f t="shared" si="269"/>
        <v/>
      </c>
    </row>
    <row r="1888" spans="3:28" x14ac:dyDescent="0.2">
      <c r="C1888" t="s">
        <v>28</v>
      </c>
      <c r="R1888" t="str">
        <f>IFERROR(VLOOKUP(C1888,'SAU Lookup'!A:B,2,FALSE),"N")</f>
        <v>N</v>
      </c>
      <c r="S1888" t="str">
        <f>IFERROR(VLOOKUP(C1888,'SAU Lookup'!A:A,1,FALSE),S1887)</f>
        <v>83 Fremont SAU Office</v>
      </c>
      <c r="T1888" t="str">
        <f t="shared" si="261"/>
        <v>432 Main Street</v>
      </c>
      <c r="U1888" t="str">
        <f t="shared" si="262"/>
        <v>Fremont</v>
      </c>
      <c r="V1888" t="str">
        <f t="shared" si="263"/>
        <v>03044</v>
      </c>
      <c r="W1888" t="str">
        <f t="shared" si="264"/>
        <v/>
      </c>
      <c r="X1888" t="str">
        <f t="shared" si="265"/>
        <v/>
      </c>
      <c r="Y1888" t="str">
        <f t="shared" si="266"/>
        <v/>
      </c>
      <c r="Z1888" t="str">
        <f t="shared" si="267"/>
        <v/>
      </c>
      <c r="AA1888" t="str">
        <f t="shared" si="268"/>
        <v/>
      </c>
      <c r="AB1888" t="str">
        <f t="shared" si="269"/>
        <v/>
      </c>
    </row>
    <row r="1889" spans="3:28" x14ac:dyDescent="0.2">
      <c r="C1889" t="s">
        <v>1607</v>
      </c>
      <c r="J1889" t="s">
        <v>1608</v>
      </c>
      <c r="L1889" t="s">
        <v>1609</v>
      </c>
      <c r="M1889" t="s">
        <v>1610</v>
      </c>
      <c r="P1889" t="s">
        <v>728</v>
      </c>
      <c r="Q1889" t="s">
        <v>1611</v>
      </c>
      <c r="R1889" t="str">
        <f>IFERROR(VLOOKUP(C1889,'SAU Lookup'!A:B,2,FALSE),"N")</f>
        <v>Y</v>
      </c>
      <c r="S1889" t="str">
        <f>IFERROR(VLOOKUP(C1889,'SAU Lookup'!A:A,1,FALSE),S1888)</f>
        <v>84 Littleton SAU Office</v>
      </c>
      <c r="T1889" t="str">
        <f t="shared" si="261"/>
        <v>65 Maple Street</v>
      </c>
      <c r="U1889" t="str">
        <f t="shared" si="262"/>
        <v>Littleton</v>
      </c>
      <c r="V1889" t="str">
        <f t="shared" si="263"/>
        <v>03561</v>
      </c>
      <c r="W1889" t="str">
        <f t="shared" si="264"/>
        <v>Littleton High School</v>
      </c>
      <c r="X1889" t="str">
        <f t="shared" si="265"/>
        <v>159 Oak Hill Ave.</v>
      </c>
      <c r="Y1889" t="str">
        <f t="shared" si="266"/>
        <v>Littleton</v>
      </c>
      <c r="Z1889" t="str">
        <f t="shared" si="267"/>
        <v>03561</v>
      </c>
      <c r="AA1889" t="str">
        <f t="shared" si="268"/>
        <v xml:space="preserve">Open: M Tu W Th F </v>
      </c>
      <c r="AB1889" t="str">
        <f t="shared" si="269"/>
        <v xml:space="preserve">Serving: Br Lun </v>
      </c>
    </row>
    <row r="1890" spans="3:28" x14ac:dyDescent="0.2">
      <c r="C1890" t="s">
        <v>1612</v>
      </c>
      <c r="J1890" t="s">
        <v>1613</v>
      </c>
      <c r="L1890" t="s">
        <v>1614</v>
      </c>
      <c r="M1890" t="s">
        <v>1615</v>
      </c>
      <c r="P1890" t="s">
        <v>728</v>
      </c>
      <c r="Q1890" t="s">
        <v>1611</v>
      </c>
      <c r="R1890" t="str">
        <f>IFERROR(VLOOKUP(C1890,'SAU Lookup'!A:B,2,FALSE),"N")</f>
        <v>N</v>
      </c>
      <c r="S1890" t="str">
        <f>IFERROR(VLOOKUP(C1890,'SAU Lookup'!A:A,1,FALSE),S1889)</f>
        <v>84 Littleton SAU Office</v>
      </c>
      <c r="T1890" t="str">
        <f t="shared" si="261"/>
        <v>65 Maple Street</v>
      </c>
      <c r="U1890" t="str">
        <f t="shared" si="262"/>
        <v>Littleton</v>
      </c>
      <c r="V1890" t="str">
        <f t="shared" si="263"/>
        <v>03561</v>
      </c>
      <c r="W1890" t="str">
        <f t="shared" si="264"/>
        <v/>
      </c>
      <c r="X1890" t="str">
        <f t="shared" si="265"/>
        <v/>
      </c>
      <c r="Y1890" t="str">
        <f t="shared" si="266"/>
        <v/>
      </c>
      <c r="Z1890" t="str">
        <f t="shared" si="267"/>
        <v/>
      </c>
      <c r="AA1890" t="str">
        <f t="shared" si="268"/>
        <v/>
      </c>
      <c r="AB1890" t="str">
        <f t="shared" si="269"/>
        <v/>
      </c>
    </row>
    <row r="1891" spans="3:28" x14ac:dyDescent="0.2">
      <c r="C1891" t="s">
        <v>22</v>
      </c>
      <c r="J1891" t="s">
        <v>23</v>
      </c>
      <c r="L1891" t="s">
        <v>24</v>
      </c>
      <c r="M1891" t="s">
        <v>25</v>
      </c>
      <c r="P1891" t="s">
        <v>26</v>
      </c>
      <c r="R1891" t="str">
        <f>IFERROR(VLOOKUP(C1891,'SAU Lookup'!A:B,2,FALSE),"N")</f>
        <v>N</v>
      </c>
      <c r="S1891" t="str">
        <f>IFERROR(VLOOKUP(C1891,'SAU Lookup'!A:A,1,FALSE),S1890)</f>
        <v>84 Littleton SAU Office</v>
      </c>
      <c r="T1891" t="str">
        <f t="shared" si="261"/>
        <v>65 Maple Street</v>
      </c>
      <c r="U1891" t="str">
        <f t="shared" si="262"/>
        <v>Littleton</v>
      </c>
      <c r="V1891" t="str">
        <f t="shared" si="263"/>
        <v>03561</v>
      </c>
      <c r="W1891" t="str">
        <f t="shared" si="264"/>
        <v/>
      </c>
      <c r="X1891" t="str">
        <f t="shared" si="265"/>
        <v/>
      </c>
      <c r="Y1891" t="str">
        <f t="shared" si="266"/>
        <v/>
      </c>
      <c r="Z1891" t="str">
        <f t="shared" si="267"/>
        <v/>
      </c>
      <c r="AA1891" t="str">
        <f t="shared" si="268"/>
        <v/>
      </c>
      <c r="AB1891" t="str">
        <f t="shared" si="269"/>
        <v/>
      </c>
    </row>
    <row r="1892" spans="3:28" x14ac:dyDescent="0.2">
      <c r="C1892" t="s">
        <v>27</v>
      </c>
      <c r="R1892" t="str">
        <f>IFERROR(VLOOKUP(C1892,'SAU Lookup'!A:B,2,FALSE),"N")</f>
        <v>N</v>
      </c>
      <c r="S1892" t="str">
        <f>IFERROR(VLOOKUP(C1892,'SAU Lookup'!A:A,1,FALSE),S1891)</f>
        <v>84 Littleton SAU Office</v>
      </c>
      <c r="T1892" t="str">
        <f t="shared" si="261"/>
        <v>65 Maple Street</v>
      </c>
      <c r="U1892" t="str">
        <f t="shared" si="262"/>
        <v>Littleton</v>
      </c>
      <c r="V1892" t="str">
        <f t="shared" si="263"/>
        <v>03561</v>
      </c>
      <c r="W1892" t="str">
        <f t="shared" si="264"/>
        <v/>
      </c>
      <c r="X1892" t="str">
        <f t="shared" si="265"/>
        <v/>
      </c>
      <c r="Y1892" t="str">
        <f t="shared" si="266"/>
        <v/>
      </c>
      <c r="Z1892" t="str">
        <f t="shared" si="267"/>
        <v/>
      </c>
      <c r="AA1892" t="str">
        <f t="shared" si="268"/>
        <v/>
      </c>
      <c r="AB1892" t="str">
        <f t="shared" si="269"/>
        <v/>
      </c>
    </row>
    <row r="1893" spans="3:28" x14ac:dyDescent="0.2">
      <c r="C1893" t="s">
        <v>28</v>
      </c>
      <c r="R1893" t="str">
        <f>IFERROR(VLOOKUP(C1893,'SAU Lookup'!A:B,2,FALSE),"N")</f>
        <v>N</v>
      </c>
      <c r="S1893" t="str">
        <f>IFERROR(VLOOKUP(C1893,'SAU Lookup'!A:A,1,FALSE),S1892)</f>
        <v>84 Littleton SAU Office</v>
      </c>
      <c r="T1893" t="str">
        <f t="shared" si="261"/>
        <v>65 Maple Street</v>
      </c>
      <c r="U1893" t="str">
        <f t="shared" si="262"/>
        <v>Littleton</v>
      </c>
      <c r="V1893" t="str">
        <f t="shared" si="263"/>
        <v>03561</v>
      </c>
      <c r="W1893" t="str">
        <f t="shared" si="264"/>
        <v>Littleton High School</v>
      </c>
      <c r="X1893" t="str">
        <f t="shared" si="265"/>
        <v>159 Oak Hill Ave.</v>
      </c>
      <c r="Y1893" t="str">
        <f t="shared" si="266"/>
        <v>Littleton</v>
      </c>
      <c r="Z1893" t="str">
        <f t="shared" si="267"/>
        <v>03561</v>
      </c>
      <c r="AA1893" t="str">
        <f t="shared" si="268"/>
        <v xml:space="preserve">Open: M Tu W Th F </v>
      </c>
      <c r="AB1893" t="str">
        <f t="shared" si="269"/>
        <v xml:space="preserve">Serving: Br Lun </v>
      </c>
    </row>
    <row r="1894" spans="3:28" x14ac:dyDescent="0.2">
      <c r="C1894" t="s">
        <v>1612</v>
      </c>
      <c r="J1894" t="s">
        <v>1613</v>
      </c>
      <c r="L1894" t="s">
        <v>1616</v>
      </c>
      <c r="M1894" t="s">
        <v>1615</v>
      </c>
      <c r="P1894" t="s">
        <v>728</v>
      </c>
      <c r="Q1894" t="s">
        <v>1611</v>
      </c>
      <c r="R1894" t="str">
        <f>IFERROR(VLOOKUP(C1894,'SAU Lookup'!A:B,2,FALSE),"N")</f>
        <v>N</v>
      </c>
      <c r="S1894" t="str">
        <f>IFERROR(VLOOKUP(C1894,'SAU Lookup'!A:A,1,FALSE),S1893)</f>
        <v>84 Littleton SAU Office</v>
      </c>
      <c r="T1894" t="str">
        <f t="shared" si="261"/>
        <v>65 Maple Street</v>
      </c>
      <c r="U1894" t="str">
        <f t="shared" si="262"/>
        <v>Littleton</v>
      </c>
      <c r="V1894" t="str">
        <f t="shared" si="263"/>
        <v>03561</v>
      </c>
      <c r="W1894" t="str">
        <f t="shared" si="264"/>
        <v/>
      </c>
      <c r="X1894" t="str">
        <f t="shared" si="265"/>
        <v/>
      </c>
      <c r="Y1894" t="str">
        <f t="shared" si="266"/>
        <v/>
      </c>
      <c r="Z1894" t="str">
        <f t="shared" si="267"/>
        <v/>
      </c>
      <c r="AA1894" t="str">
        <f t="shared" si="268"/>
        <v/>
      </c>
      <c r="AB1894" t="str">
        <f t="shared" si="269"/>
        <v/>
      </c>
    </row>
    <row r="1895" spans="3:28" x14ac:dyDescent="0.2">
      <c r="C1895" t="s">
        <v>22</v>
      </c>
      <c r="J1895" t="s">
        <v>23</v>
      </c>
      <c r="L1895" t="s">
        <v>24</v>
      </c>
      <c r="M1895" t="s">
        <v>25</v>
      </c>
      <c r="P1895" t="s">
        <v>26</v>
      </c>
      <c r="R1895" t="str">
        <f>IFERROR(VLOOKUP(C1895,'SAU Lookup'!A:B,2,FALSE),"N")</f>
        <v>N</v>
      </c>
      <c r="S1895" t="str">
        <f>IFERROR(VLOOKUP(C1895,'SAU Lookup'!A:A,1,FALSE),S1894)</f>
        <v>84 Littleton SAU Office</v>
      </c>
      <c r="T1895" t="str">
        <f t="shared" si="261"/>
        <v>65 Maple Street</v>
      </c>
      <c r="U1895" t="str">
        <f t="shared" si="262"/>
        <v>Littleton</v>
      </c>
      <c r="V1895" t="str">
        <f t="shared" si="263"/>
        <v>03561</v>
      </c>
      <c r="W1895" t="str">
        <f t="shared" si="264"/>
        <v/>
      </c>
      <c r="X1895" t="str">
        <f t="shared" si="265"/>
        <v/>
      </c>
      <c r="Y1895" t="str">
        <f t="shared" si="266"/>
        <v/>
      </c>
      <c r="Z1895" t="str">
        <f t="shared" si="267"/>
        <v/>
      </c>
      <c r="AA1895" t="str">
        <f t="shared" si="268"/>
        <v/>
      </c>
      <c r="AB1895" t="str">
        <f t="shared" si="269"/>
        <v/>
      </c>
    </row>
    <row r="1896" spans="3:28" x14ac:dyDescent="0.2">
      <c r="C1896" t="s">
        <v>27</v>
      </c>
      <c r="R1896" t="str">
        <f>IFERROR(VLOOKUP(C1896,'SAU Lookup'!A:B,2,FALSE),"N")</f>
        <v>N</v>
      </c>
      <c r="S1896" t="str">
        <f>IFERROR(VLOOKUP(C1896,'SAU Lookup'!A:A,1,FALSE),S1895)</f>
        <v>84 Littleton SAU Office</v>
      </c>
      <c r="T1896" t="str">
        <f t="shared" si="261"/>
        <v>65 Maple Street</v>
      </c>
      <c r="U1896" t="str">
        <f t="shared" si="262"/>
        <v>Littleton</v>
      </c>
      <c r="V1896" t="str">
        <f t="shared" si="263"/>
        <v>03561</v>
      </c>
      <c r="W1896" t="str">
        <f t="shared" si="264"/>
        <v/>
      </c>
      <c r="X1896" t="str">
        <f t="shared" si="265"/>
        <v/>
      </c>
      <c r="Y1896" t="str">
        <f t="shared" si="266"/>
        <v/>
      </c>
      <c r="Z1896" t="str">
        <f t="shared" si="267"/>
        <v/>
      </c>
      <c r="AA1896" t="str">
        <f t="shared" si="268"/>
        <v/>
      </c>
      <c r="AB1896" t="str">
        <f t="shared" si="269"/>
        <v/>
      </c>
    </row>
    <row r="1897" spans="3:28" x14ac:dyDescent="0.2">
      <c r="C1897" t="s">
        <v>28</v>
      </c>
      <c r="R1897" t="str">
        <f>IFERROR(VLOOKUP(C1897,'SAU Lookup'!A:B,2,FALSE),"N")</f>
        <v>N</v>
      </c>
      <c r="S1897" t="str">
        <f>IFERROR(VLOOKUP(C1897,'SAU Lookup'!A:A,1,FALSE),S1896)</f>
        <v>84 Littleton SAU Office</v>
      </c>
      <c r="T1897" t="str">
        <f t="shared" si="261"/>
        <v>65 Maple Street</v>
      </c>
      <c r="U1897" t="str">
        <f t="shared" si="262"/>
        <v>Littleton</v>
      </c>
      <c r="V1897" t="str">
        <f t="shared" si="263"/>
        <v>03561</v>
      </c>
      <c r="W1897" t="str">
        <f t="shared" si="264"/>
        <v>Mildred C. Lakeway School</v>
      </c>
      <c r="X1897" t="str">
        <f t="shared" si="265"/>
        <v>325 Union St.</v>
      </c>
      <c r="Y1897" t="str">
        <f t="shared" si="266"/>
        <v>Littleton</v>
      </c>
      <c r="Z1897" t="str">
        <f t="shared" si="267"/>
        <v>03561</v>
      </c>
      <c r="AA1897" t="str">
        <f t="shared" si="268"/>
        <v xml:space="preserve">Open: M Tu W Th F </v>
      </c>
      <c r="AB1897" t="str">
        <f t="shared" si="269"/>
        <v xml:space="preserve">Serving: Br Lun </v>
      </c>
    </row>
    <row r="1898" spans="3:28" x14ac:dyDescent="0.2">
      <c r="C1898" t="s">
        <v>1617</v>
      </c>
      <c r="J1898" t="s">
        <v>1618</v>
      </c>
      <c r="L1898" t="s">
        <v>1619</v>
      </c>
      <c r="M1898" t="s">
        <v>1620</v>
      </c>
      <c r="P1898" t="s">
        <v>728</v>
      </c>
      <c r="Q1898" t="s">
        <v>1611</v>
      </c>
      <c r="R1898" t="str">
        <f>IFERROR(VLOOKUP(C1898,'SAU Lookup'!A:B,2,FALSE),"N")</f>
        <v>N</v>
      </c>
      <c r="S1898" t="str">
        <f>IFERROR(VLOOKUP(C1898,'SAU Lookup'!A:A,1,FALSE),S1897)</f>
        <v>84 Littleton SAU Office</v>
      </c>
      <c r="T1898" t="str">
        <f t="shared" si="261"/>
        <v>65 Maple Street</v>
      </c>
      <c r="U1898" t="str">
        <f t="shared" si="262"/>
        <v>Littleton</v>
      </c>
      <c r="V1898" t="str">
        <f t="shared" si="263"/>
        <v>03561</v>
      </c>
      <c r="W1898" t="str">
        <f t="shared" si="264"/>
        <v/>
      </c>
      <c r="X1898" t="str">
        <f t="shared" si="265"/>
        <v/>
      </c>
      <c r="Y1898" t="str">
        <f t="shared" si="266"/>
        <v/>
      </c>
      <c r="Z1898" t="str">
        <f t="shared" si="267"/>
        <v/>
      </c>
      <c r="AA1898" t="str">
        <f t="shared" si="268"/>
        <v/>
      </c>
      <c r="AB1898" t="str">
        <f t="shared" si="269"/>
        <v/>
      </c>
    </row>
    <row r="1899" spans="3:28" x14ac:dyDescent="0.2">
      <c r="C1899" t="s">
        <v>22</v>
      </c>
      <c r="J1899" t="s">
        <v>23</v>
      </c>
      <c r="L1899" t="s">
        <v>24</v>
      </c>
      <c r="M1899" t="s">
        <v>25</v>
      </c>
      <c r="P1899" t="s">
        <v>26</v>
      </c>
      <c r="R1899" t="str">
        <f>IFERROR(VLOOKUP(C1899,'SAU Lookup'!A:B,2,FALSE),"N")</f>
        <v>N</v>
      </c>
      <c r="S1899" t="str">
        <f>IFERROR(VLOOKUP(C1899,'SAU Lookup'!A:A,1,FALSE),S1898)</f>
        <v>84 Littleton SAU Office</v>
      </c>
      <c r="T1899" t="str">
        <f t="shared" si="261"/>
        <v>65 Maple Street</v>
      </c>
      <c r="U1899" t="str">
        <f t="shared" si="262"/>
        <v>Littleton</v>
      </c>
      <c r="V1899" t="str">
        <f t="shared" si="263"/>
        <v>03561</v>
      </c>
      <c r="W1899" t="str">
        <f t="shared" si="264"/>
        <v/>
      </c>
      <c r="X1899" t="str">
        <f t="shared" si="265"/>
        <v/>
      </c>
      <c r="Y1899" t="str">
        <f t="shared" si="266"/>
        <v/>
      </c>
      <c r="Z1899" t="str">
        <f t="shared" si="267"/>
        <v/>
      </c>
      <c r="AA1899" t="str">
        <f t="shared" si="268"/>
        <v/>
      </c>
      <c r="AB1899" t="str">
        <f t="shared" si="269"/>
        <v/>
      </c>
    </row>
    <row r="1900" spans="3:28" x14ac:dyDescent="0.2">
      <c r="C1900" t="s">
        <v>27</v>
      </c>
      <c r="R1900" t="str">
        <f>IFERROR(VLOOKUP(C1900,'SAU Lookup'!A:B,2,FALSE),"N")</f>
        <v>N</v>
      </c>
      <c r="S1900" t="str">
        <f>IFERROR(VLOOKUP(C1900,'SAU Lookup'!A:A,1,FALSE),S1899)</f>
        <v>84 Littleton SAU Office</v>
      </c>
      <c r="T1900" t="str">
        <f t="shared" si="261"/>
        <v>65 Maple Street</v>
      </c>
      <c r="U1900" t="str">
        <f t="shared" si="262"/>
        <v>Littleton</v>
      </c>
      <c r="V1900" t="str">
        <f t="shared" si="263"/>
        <v>03561</v>
      </c>
      <c r="W1900" t="str">
        <f t="shared" si="264"/>
        <v/>
      </c>
      <c r="X1900" t="str">
        <f t="shared" si="265"/>
        <v/>
      </c>
      <c r="Y1900" t="str">
        <f t="shared" si="266"/>
        <v/>
      </c>
      <c r="Z1900" t="str">
        <f t="shared" si="267"/>
        <v/>
      </c>
      <c r="AA1900" t="str">
        <f t="shared" si="268"/>
        <v/>
      </c>
      <c r="AB1900" t="str">
        <f t="shared" si="269"/>
        <v/>
      </c>
    </row>
    <row r="1901" spans="3:28" x14ac:dyDescent="0.2">
      <c r="C1901" t="s">
        <v>28</v>
      </c>
      <c r="R1901" t="str">
        <f>IFERROR(VLOOKUP(C1901,'SAU Lookup'!A:B,2,FALSE),"N")</f>
        <v>N</v>
      </c>
      <c r="S1901" t="str">
        <f>IFERROR(VLOOKUP(C1901,'SAU Lookup'!A:A,1,FALSE),S1900)</f>
        <v>84 Littleton SAU Office</v>
      </c>
      <c r="T1901" t="str">
        <f t="shared" si="261"/>
        <v>65 Maple Street</v>
      </c>
      <c r="U1901" t="str">
        <f t="shared" si="262"/>
        <v>Littleton</v>
      </c>
      <c r="V1901" t="str">
        <f t="shared" si="263"/>
        <v>03561</v>
      </c>
      <c r="W1901" t="str">
        <f t="shared" si="264"/>
        <v/>
      </c>
      <c r="X1901" t="str">
        <f t="shared" si="265"/>
        <v/>
      </c>
      <c r="Y1901" t="str">
        <f t="shared" si="266"/>
        <v/>
      </c>
      <c r="Z1901" t="str">
        <f t="shared" si="267"/>
        <v/>
      </c>
      <c r="AA1901" t="str">
        <f t="shared" si="268"/>
        <v/>
      </c>
      <c r="AB1901" t="str">
        <f t="shared" si="269"/>
        <v/>
      </c>
    </row>
    <row r="1902" spans="3:28" x14ac:dyDescent="0.2">
      <c r="C1902" t="s">
        <v>1621</v>
      </c>
      <c r="J1902" t="s">
        <v>1622</v>
      </c>
      <c r="L1902" t="s">
        <v>1623</v>
      </c>
      <c r="M1902" t="s">
        <v>1624</v>
      </c>
      <c r="P1902" t="s">
        <v>1625</v>
      </c>
      <c r="Q1902" t="s">
        <v>1626</v>
      </c>
      <c r="R1902" t="str">
        <f>IFERROR(VLOOKUP(C1902,'SAU Lookup'!A:B,2,FALSE),"N")</f>
        <v>Y</v>
      </c>
      <c r="S1902" t="str">
        <f>IFERROR(VLOOKUP(C1902,'SAU Lookup'!A:A,1,FALSE),S1901)</f>
        <v>85 Sunapee SAU Office</v>
      </c>
      <c r="T1902" t="str">
        <f t="shared" si="261"/>
        <v>70 Lower Main Street</v>
      </c>
      <c r="U1902" t="str">
        <f t="shared" si="262"/>
        <v>Sunapee</v>
      </c>
      <c r="V1902" t="str">
        <f t="shared" si="263"/>
        <v>03782</v>
      </c>
      <c r="W1902" t="str">
        <f t="shared" si="264"/>
        <v>Sunapee Central School</v>
      </c>
      <c r="X1902" t="str">
        <f t="shared" si="265"/>
        <v>22 School St.</v>
      </c>
      <c r="Y1902" t="str">
        <f t="shared" si="266"/>
        <v>Sunapee</v>
      </c>
      <c r="Z1902" t="str">
        <f t="shared" si="267"/>
        <v>03782</v>
      </c>
      <c r="AA1902" t="str">
        <f t="shared" si="268"/>
        <v xml:space="preserve">Open: M Tu W Th F </v>
      </c>
      <c r="AB1902" t="str">
        <f t="shared" si="269"/>
        <v xml:space="preserve">Serving: Br Lun </v>
      </c>
    </row>
    <row r="1903" spans="3:28" x14ac:dyDescent="0.2">
      <c r="C1903" t="s">
        <v>1627</v>
      </c>
      <c r="J1903" t="s">
        <v>1628</v>
      </c>
      <c r="L1903" t="s">
        <v>1629</v>
      </c>
      <c r="M1903" t="s">
        <v>1630</v>
      </c>
      <c r="P1903" t="s">
        <v>1625</v>
      </c>
      <c r="Q1903" t="s">
        <v>1626</v>
      </c>
      <c r="R1903" t="str">
        <f>IFERROR(VLOOKUP(C1903,'SAU Lookup'!A:B,2,FALSE),"N")</f>
        <v>N</v>
      </c>
      <c r="S1903" t="str">
        <f>IFERROR(VLOOKUP(C1903,'SAU Lookup'!A:A,1,FALSE),S1902)</f>
        <v>85 Sunapee SAU Office</v>
      </c>
      <c r="T1903" t="str">
        <f t="shared" si="261"/>
        <v>70 Lower Main Street</v>
      </c>
      <c r="U1903" t="str">
        <f t="shared" si="262"/>
        <v>Sunapee</v>
      </c>
      <c r="V1903" t="str">
        <f t="shared" si="263"/>
        <v>03782</v>
      </c>
      <c r="W1903" t="str">
        <f t="shared" si="264"/>
        <v/>
      </c>
      <c r="X1903" t="str">
        <f t="shared" si="265"/>
        <v/>
      </c>
      <c r="Y1903" t="str">
        <f t="shared" si="266"/>
        <v/>
      </c>
      <c r="Z1903" t="str">
        <f t="shared" si="267"/>
        <v/>
      </c>
      <c r="AA1903" t="str">
        <f t="shared" si="268"/>
        <v/>
      </c>
      <c r="AB1903" t="str">
        <f t="shared" si="269"/>
        <v/>
      </c>
    </row>
    <row r="1904" spans="3:28" x14ac:dyDescent="0.2">
      <c r="C1904" t="s">
        <v>22</v>
      </c>
      <c r="J1904" t="s">
        <v>23</v>
      </c>
      <c r="L1904" t="s">
        <v>24</v>
      </c>
      <c r="M1904" t="s">
        <v>25</v>
      </c>
      <c r="P1904" t="s">
        <v>26</v>
      </c>
      <c r="R1904" t="str">
        <f>IFERROR(VLOOKUP(C1904,'SAU Lookup'!A:B,2,FALSE),"N")</f>
        <v>N</v>
      </c>
      <c r="S1904" t="str">
        <f>IFERROR(VLOOKUP(C1904,'SAU Lookup'!A:A,1,FALSE),S1903)</f>
        <v>85 Sunapee SAU Office</v>
      </c>
      <c r="T1904" t="str">
        <f t="shared" si="261"/>
        <v>70 Lower Main Street</v>
      </c>
      <c r="U1904" t="str">
        <f t="shared" si="262"/>
        <v>Sunapee</v>
      </c>
      <c r="V1904" t="str">
        <f t="shared" si="263"/>
        <v>03782</v>
      </c>
      <c r="W1904" t="str">
        <f t="shared" si="264"/>
        <v/>
      </c>
      <c r="X1904" t="str">
        <f t="shared" si="265"/>
        <v/>
      </c>
      <c r="Y1904" t="str">
        <f t="shared" si="266"/>
        <v/>
      </c>
      <c r="Z1904" t="str">
        <f t="shared" si="267"/>
        <v/>
      </c>
      <c r="AA1904" t="str">
        <f t="shared" si="268"/>
        <v/>
      </c>
      <c r="AB1904" t="str">
        <f t="shared" si="269"/>
        <v/>
      </c>
    </row>
    <row r="1905" spans="3:28" x14ac:dyDescent="0.2">
      <c r="C1905" t="s">
        <v>27</v>
      </c>
      <c r="R1905" t="str">
        <f>IFERROR(VLOOKUP(C1905,'SAU Lookup'!A:B,2,FALSE),"N")</f>
        <v>N</v>
      </c>
      <c r="S1905" t="str">
        <f>IFERROR(VLOOKUP(C1905,'SAU Lookup'!A:A,1,FALSE),S1904)</f>
        <v>85 Sunapee SAU Office</v>
      </c>
      <c r="T1905" t="str">
        <f t="shared" si="261"/>
        <v>70 Lower Main Street</v>
      </c>
      <c r="U1905" t="str">
        <f t="shared" si="262"/>
        <v>Sunapee</v>
      </c>
      <c r="V1905" t="str">
        <f t="shared" si="263"/>
        <v>03782</v>
      </c>
      <c r="W1905" t="str">
        <f t="shared" si="264"/>
        <v/>
      </c>
      <c r="X1905" t="str">
        <f t="shared" si="265"/>
        <v/>
      </c>
      <c r="Y1905" t="str">
        <f t="shared" si="266"/>
        <v/>
      </c>
      <c r="Z1905" t="str">
        <f t="shared" si="267"/>
        <v/>
      </c>
      <c r="AA1905" t="str">
        <f t="shared" si="268"/>
        <v/>
      </c>
      <c r="AB1905" t="str">
        <f t="shared" si="269"/>
        <v/>
      </c>
    </row>
    <row r="1906" spans="3:28" x14ac:dyDescent="0.2">
      <c r="C1906" t="s">
        <v>28</v>
      </c>
      <c r="R1906" t="str">
        <f>IFERROR(VLOOKUP(C1906,'SAU Lookup'!A:B,2,FALSE),"N")</f>
        <v>N</v>
      </c>
      <c r="S1906" t="str">
        <f>IFERROR(VLOOKUP(C1906,'SAU Lookup'!A:A,1,FALSE),S1905)</f>
        <v>85 Sunapee SAU Office</v>
      </c>
      <c r="T1906" t="str">
        <f t="shared" si="261"/>
        <v>70 Lower Main Street</v>
      </c>
      <c r="U1906" t="str">
        <f t="shared" si="262"/>
        <v>Sunapee</v>
      </c>
      <c r="V1906" t="str">
        <f t="shared" si="263"/>
        <v>03782</v>
      </c>
      <c r="W1906" t="str">
        <f t="shared" si="264"/>
        <v xml:space="preserve">Sunapee Middle High School </v>
      </c>
      <c r="X1906" t="str">
        <f t="shared" si="265"/>
        <v>10 North Rd.</v>
      </c>
      <c r="Y1906" t="str">
        <f t="shared" si="266"/>
        <v>Sunapee</v>
      </c>
      <c r="Z1906" t="str">
        <f t="shared" si="267"/>
        <v>03782</v>
      </c>
      <c r="AA1906" t="str">
        <f t="shared" si="268"/>
        <v xml:space="preserve">Open: M Tu W Th F </v>
      </c>
      <c r="AB1906" t="str">
        <f t="shared" si="269"/>
        <v xml:space="preserve">Serving: Br Lun </v>
      </c>
    </row>
    <row r="1907" spans="3:28" x14ac:dyDescent="0.2">
      <c r="C1907" t="s">
        <v>1631</v>
      </c>
      <c r="J1907" t="s">
        <v>1628</v>
      </c>
      <c r="L1907" t="s">
        <v>1629</v>
      </c>
      <c r="M1907" t="s">
        <v>1632</v>
      </c>
      <c r="P1907" t="s">
        <v>1625</v>
      </c>
      <c r="Q1907" t="s">
        <v>1626</v>
      </c>
      <c r="R1907" t="str">
        <f>IFERROR(VLOOKUP(C1907,'SAU Lookup'!A:B,2,FALSE),"N")</f>
        <v>N</v>
      </c>
      <c r="S1907" t="str">
        <f>IFERROR(VLOOKUP(C1907,'SAU Lookup'!A:A,1,FALSE),S1906)</f>
        <v>85 Sunapee SAU Office</v>
      </c>
      <c r="T1907" t="str">
        <f t="shared" si="261"/>
        <v>70 Lower Main Street</v>
      </c>
      <c r="U1907" t="str">
        <f t="shared" si="262"/>
        <v>Sunapee</v>
      </c>
      <c r="V1907" t="str">
        <f t="shared" si="263"/>
        <v>03782</v>
      </c>
      <c r="W1907" t="str">
        <f t="shared" si="264"/>
        <v/>
      </c>
      <c r="X1907" t="str">
        <f t="shared" si="265"/>
        <v/>
      </c>
      <c r="Y1907" t="str">
        <f t="shared" si="266"/>
        <v/>
      </c>
      <c r="Z1907" t="str">
        <f t="shared" si="267"/>
        <v/>
      </c>
      <c r="AA1907" t="str">
        <f t="shared" si="268"/>
        <v/>
      </c>
      <c r="AB1907" t="str">
        <f t="shared" si="269"/>
        <v/>
      </c>
    </row>
    <row r="1908" spans="3:28" x14ac:dyDescent="0.2">
      <c r="C1908" t="s">
        <v>22</v>
      </c>
      <c r="J1908" t="s">
        <v>23</v>
      </c>
      <c r="L1908" t="s">
        <v>24</v>
      </c>
      <c r="M1908" t="s">
        <v>25</v>
      </c>
      <c r="P1908" t="s">
        <v>26</v>
      </c>
      <c r="R1908" t="str">
        <f>IFERROR(VLOOKUP(C1908,'SAU Lookup'!A:B,2,FALSE),"N")</f>
        <v>N</v>
      </c>
      <c r="S1908" t="str">
        <f>IFERROR(VLOOKUP(C1908,'SAU Lookup'!A:A,1,FALSE),S1907)</f>
        <v>85 Sunapee SAU Office</v>
      </c>
      <c r="T1908" t="str">
        <f t="shared" si="261"/>
        <v>70 Lower Main Street</v>
      </c>
      <c r="U1908" t="str">
        <f t="shared" si="262"/>
        <v>Sunapee</v>
      </c>
      <c r="V1908" t="str">
        <f t="shared" si="263"/>
        <v>03782</v>
      </c>
      <c r="W1908" t="str">
        <f t="shared" si="264"/>
        <v/>
      </c>
      <c r="X1908" t="str">
        <f t="shared" si="265"/>
        <v/>
      </c>
      <c r="Y1908" t="str">
        <f t="shared" si="266"/>
        <v/>
      </c>
      <c r="Z1908" t="str">
        <f t="shared" si="267"/>
        <v/>
      </c>
      <c r="AA1908" t="str">
        <f t="shared" si="268"/>
        <v/>
      </c>
      <c r="AB1908" t="str">
        <f t="shared" si="269"/>
        <v/>
      </c>
    </row>
    <row r="1909" spans="3:28" x14ac:dyDescent="0.2">
      <c r="C1909" t="s">
        <v>27</v>
      </c>
      <c r="R1909" t="str">
        <f>IFERROR(VLOOKUP(C1909,'SAU Lookup'!A:B,2,FALSE),"N")</f>
        <v>N</v>
      </c>
      <c r="S1909" t="str">
        <f>IFERROR(VLOOKUP(C1909,'SAU Lookup'!A:A,1,FALSE),S1908)</f>
        <v>85 Sunapee SAU Office</v>
      </c>
      <c r="T1909" t="str">
        <f t="shared" si="261"/>
        <v>70 Lower Main Street</v>
      </c>
      <c r="U1909" t="str">
        <f t="shared" si="262"/>
        <v>Sunapee</v>
      </c>
      <c r="V1909" t="str">
        <f t="shared" si="263"/>
        <v>03782</v>
      </c>
      <c r="W1909" t="str">
        <f t="shared" si="264"/>
        <v/>
      </c>
      <c r="X1909" t="str">
        <f t="shared" si="265"/>
        <v/>
      </c>
      <c r="Y1909" t="str">
        <f t="shared" si="266"/>
        <v/>
      </c>
      <c r="Z1909" t="str">
        <f t="shared" si="267"/>
        <v/>
      </c>
      <c r="AA1909" t="str">
        <f t="shared" si="268"/>
        <v/>
      </c>
      <c r="AB1909" t="str">
        <f t="shared" si="269"/>
        <v/>
      </c>
    </row>
    <row r="1910" spans="3:28" x14ac:dyDescent="0.2">
      <c r="C1910" t="s">
        <v>28</v>
      </c>
      <c r="R1910" t="str">
        <f>IFERROR(VLOOKUP(C1910,'SAU Lookup'!A:B,2,FALSE),"N")</f>
        <v>N</v>
      </c>
      <c r="S1910" t="str">
        <f>IFERROR(VLOOKUP(C1910,'SAU Lookup'!A:A,1,FALSE),S1909)</f>
        <v>85 Sunapee SAU Office</v>
      </c>
      <c r="T1910" t="str">
        <f t="shared" si="261"/>
        <v>70 Lower Main Street</v>
      </c>
      <c r="U1910" t="str">
        <f t="shared" si="262"/>
        <v>Sunapee</v>
      </c>
      <c r="V1910" t="str">
        <f t="shared" si="263"/>
        <v>03782</v>
      </c>
      <c r="W1910" t="str">
        <f t="shared" si="264"/>
        <v>Sunapee Sr. High School</v>
      </c>
      <c r="X1910" t="str">
        <f t="shared" si="265"/>
        <v>10 North Rd.</v>
      </c>
      <c r="Y1910" t="str">
        <f t="shared" si="266"/>
        <v>Sunapee</v>
      </c>
      <c r="Z1910" t="str">
        <f t="shared" si="267"/>
        <v>03782</v>
      </c>
      <c r="AA1910" t="str">
        <f t="shared" si="268"/>
        <v xml:space="preserve">Open: M Tu W Th F </v>
      </c>
      <c r="AB1910" t="str">
        <f t="shared" si="269"/>
        <v xml:space="preserve">Serving: Br Lun </v>
      </c>
    </row>
    <row r="1911" spans="3:28" x14ac:dyDescent="0.2">
      <c r="C1911" t="s">
        <v>1633</v>
      </c>
      <c r="J1911" t="s">
        <v>1628</v>
      </c>
      <c r="L1911" t="s">
        <v>1629</v>
      </c>
      <c r="M1911" t="s">
        <v>1632</v>
      </c>
      <c r="P1911" t="s">
        <v>1625</v>
      </c>
      <c r="Q1911" t="s">
        <v>1626</v>
      </c>
      <c r="R1911" t="str">
        <f>IFERROR(VLOOKUP(C1911,'SAU Lookup'!A:B,2,FALSE),"N")</f>
        <v>N</v>
      </c>
      <c r="S1911" t="str">
        <f>IFERROR(VLOOKUP(C1911,'SAU Lookup'!A:A,1,FALSE),S1910)</f>
        <v>85 Sunapee SAU Office</v>
      </c>
      <c r="T1911" t="str">
        <f t="shared" si="261"/>
        <v>70 Lower Main Street</v>
      </c>
      <c r="U1911" t="str">
        <f t="shared" si="262"/>
        <v>Sunapee</v>
      </c>
      <c r="V1911" t="str">
        <f t="shared" si="263"/>
        <v>03782</v>
      </c>
      <c r="W1911" t="str">
        <f t="shared" si="264"/>
        <v/>
      </c>
      <c r="X1911" t="str">
        <f t="shared" si="265"/>
        <v/>
      </c>
      <c r="Y1911" t="str">
        <f t="shared" si="266"/>
        <v/>
      </c>
      <c r="Z1911" t="str">
        <f t="shared" si="267"/>
        <v/>
      </c>
      <c r="AA1911" t="str">
        <f t="shared" si="268"/>
        <v/>
      </c>
      <c r="AB1911" t="str">
        <f t="shared" si="269"/>
        <v/>
      </c>
    </row>
    <row r="1912" spans="3:28" x14ac:dyDescent="0.2">
      <c r="C1912" t="s">
        <v>22</v>
      </c>
      <c r="J1912" t="s">
        <v>23</v>
      </c>
      <c r="L1912" t="s">
        <v>24</v>
      </c>
      <c r="M1912" t="s">
        <v>25</v>
      </c>
      <c r="P1912" t="s">
        <v>26</v>
      </c>
      <c r="R1912" t="str">
        <f>IFERROR(VLOOKUP(C1912,'SAU Lookup'!A:B,2,FALSE),"N")</f>
        <v>N</v>
      </c>
      <c r="S1912" t="str">
        <f>IFERROR(VLOOKUP(C1912,'SAU Lookup'!A:A,1,FALSE),S1911)</f>
        <v>85 Sunapee SAU Office</v>
      </c>
      <c r="T1912" t="str">
        <f t="shared" si="261"/>
        <v>70 Lower Main Street</v>
      </c>
      <c r="U1912" t="str">
        <f t="shared" si="262"/>
        <v>Sunapee</v>
      </c>
      <c r="V1912" t="str">
        <f t="shared" si="263"/>
        <v>03782</v>
      </c>
      <c r="W1912" t="str">
        <f t="shared" si="264"/>
        <v/>
      </c>
      <c r="X1912" t="str">
        <f t="shared" si="265"/>
        <v/>
      </c>
      <c r="Y1912" t="str">
        <f t="shared" si="266"/>
        <v/>
      </c>
      <c r="Z1912" t="str">
        <f t="shared" si="267"/>
        <v/>
      </c>
      <c r="AA1912" t="str">
        <f t="shared" si="268"/>
        <v/>
      </c>
      <c r="AB1912" t="str">
        <f t="shared" si="269"/>
        <v/>
      </c>
    </row>
    <row r="1913" spans="3:28" x14ac:dyDescent="0.2">
      <c r="C1913" t="s">
        <v>27</v>
      </c>
      <c r="R1913" t="str">
        <f>IFERROR(VLOOKUP(C1913,'SAU Lookup'!A:B,2,FALSE),"N")</f>
        <v>N</v>
      </c>
      <c r="S1913" t="str">
        <f>IFERROR(VLOOKUP(C1913,'SAU Lookup'!A:A,1,FALSE),S1912)</f>
        <v>85 Sunapee SAU Office</v>
      </c>
      <c r="T1913" t="str">
        <f t="shared" si="261"/>
        <v>70 Lower Main Street</v>
      </c>
      <c r="U1913" t="str">
        <f t="shared" si="262"/>
        <v>Sunapee</v>
      </c>
      <c r="V1913" t="str">
        <f t="shared" si="263"/>
        <v>03782</v>
      </c>
      <c r="W1913" t="str">
        <f t="shared" si="264"/>
        <v/>
      </c>
      <c r="X1913" t="str">
        <f t="shared" si="265"/>
        <v/>
      </c>
      <c r="Y1913" t="str">
        <f t="shared" si="266"/>
        <v/>
      </c>
      <c r="Z1913" t="str">
        <f t="shared" si="267"/>
        <v/>
      </c>
      <c r="AA1913" t="str">
        <f t="shared" si="268"/>
        <v/>
      </c>
      <c r="AB1913" t="str">
        <f t="shared" si="269"/>
        <v/>
      </c>
    </row>
    <row r="1914" spans="3:28" x14ac:dyDescent="0.2">
      <c r="C1914" t="s">
        <v>28</v>
      </c>
      <c r="R1914" t="str">
        <f>IFERROR(VLOOKUP(C1914,'SAU Lookup'!A:B,2,FALSE),"N")</f>
        <v>N</v>
      </c>
      <c r="S1914" t="str">
        <f>IFERROR(VLOOKUP(C1914,'SAU Lookup'!A:A,1,FALSE),S1913)</f>
        <v>85 Sunapee SAU Office</v>
      </c>
      <c r="T1914" t="str">
        <f t="shared" si="261"/>
        <v>70 Lower Main Street</v>
      </c>
      <c r="U1914" t="str">
        <f t="shared" si="262"/>
        <v>Sunapee</v>
      </c>
      <c r="V1914" t="str">
        <f t="shared" si="263"/>
        <v>03782</v>
      </c>
      <c r="W1914" t="str">
        <f t="shared" si="264"/>
        <v/>
      </c>
      <c r="X1914" t="str">
        <f t="shared" si="265"/>
        <v/>
      </c>
      <c r="Y1914" t="str">
        <f t="shared" si="266"/>
        <v/>
      </c>
      <c r="Z1914" t="str">
        <f t="shared" si="267"/>
        <v/>
      </c>
      <c r="AA1914" t="str">
        <f t="shared" si="268"/>
        <v/>
      </c>
      <c r="AB1914" t="str">
        <f t="shared" si="269"/>
        <v/>
      </c>
    </row>
    <row r="1915" spans="3:28" x14ac:dyDescent="0.2">
      <c r="C1915" t="s">
        <v>1634</v>
      </c>
      <c r="J1915" t="s">
        <v>1635</v>
      </c>
      <c r="L1915" t="s">
        <v>1636</v>
      </c>
      <c r="M1915" t="s">
        <v>1637</v>
      </c>
      <c r="P1915" t="s">
        <v>1638</v>
      </c>
      <c r="Q1915" t="s">
        <v>1639</v>
      </c>
      <c r="R1915" t="str">
        <f>IFERROR(VLOOKUP(C1915,'SAU Lookup'!A:B,2,FALSE),"N")</f>
        <v>Y</v>
      </c>
      <c r="S1915" t="str">
        <f>IFERROR(VLOOKUP(C1915,'SAU Lookup'!A:A,1,FALSE),S1914)</f>
        <v>86 Barnstead SAU Office</v>
      </c>
      <c r="T1915" t="str">
        <f t="shared" si="261"/>
        <v>PO BOX 250</v>
      </c>
      <c r="U1915" t="str">
        <f t="shared" si="262"/>
        <v>Barnstead</v>
      </c>
      <c r="V1915" t="str">
        <f t="shared" si="263"/>
        <v>03225</v>
      </c>
      <c r="W1915" t="str">
        <f t="shared" si="264"/>
        <v>Barnstead Elementary School</v>
      </c>
      <c r="X1915" t="str">
        <f t="shared" si="265"/>
        <v>91 Maple St.</v>
      </c>
      <c r="Y1915" t="str">
        <f t="shared" si="266"/>
        <v>Barnstead</v>
      </c>
      <c r="Z1915" t="str">
        <f t="shared" si="267"/>
        <v>03225</v>
      </c>
      <c r="AA1915" t="str">
        <f t="shared" si="268"/>
        <v xml:space="preserve">Open: M Tu W Th F </v>
      </c>
      <c r="AB1915" t="str">
        <f t="shared" si="269"/>
        <v xml:space="preserve">Serving: Br Lun </v>
      </c>
    </row>
    <row r="1916" spans="3:28" x14ac:dyDescent="0.2">
      <c r="C1916" t="s">
        <v>1640</v>
      </c>
      <c r="J1916" t="s">
        <v>1641</v>
      </c>
      <c r="L1916" t="s">
        <v>1642</v>
      </c>
      <c r="M1916" t="s">
        <v>1643</v>
      </c>
      <c r="P1916" t="s">
        <v>1638</v>
      </c>
      <c r="Q1916" t="s">
        <v>1639</v>
      </c>
      <c r="R1916" t="str">
        <f>IFERROR(VLOOKUP(C1916,'SAU Lookup'!A:B,2,FALSE),"N")</f>
        <v>N</v>
      </c>
      <c r="S1916" t="str">
        <f>IFERROR(VLOOKUP(C1916,'SAU Lookup'!A:A,1,FALSE),S1915)</f>
        <v>86 Barnstead SAU Office</v>
      </c>
      <c r="T1916" t="str">
        <f t="shared" si="261"/>
        <v>PO BOX 250</v>
      </c>
      <c r="U1916" t="str">
        <f t="shared" si="262"/>
        <v>Barnstead</v>
      </c>
      <c r="V1916" t="str">
        <f t="shared" si="263"/>
        <v>03225</v>
      </c>
      <c r="W1916" t="str">
        <f t="shared" si="264"/>
        <v/>
      </c>
      <c r="X1916" t="str">
        <f t="shared" si="265"/>
        <v/>
      </c>
      <c r="Y1916" t="str">
        <f t="shared" si="266"/>
        <v/>
      </c>
      <c r="Z1916" t="str">
        <f t="shared" si="267"/>
        <v/>
      </c>
      <c r="AA1916" t="str">
        <f t="shared" si="268"/>
        <v/>
      </c>
      <c r="AB1916" t="str">
        <f t="shared" si="269"/>
        <v/>
      </c>
    </row>
    <row r="1917" spans="3:28" x14ac:dyDescent="0.2">
      <c r="C1917" t="s">
        <v>22</v>
      </c>
      <c r="J1917" t="s">
        <v>23</v>
      </c>
      <c r="L1917" t="s">
        <v>24</v>
      </c>
      <c r="M1917" t="s">
        <v>25</v>
      </c>
      <c r="P1917" t="s">
        <v>26</v>
      </c>
      <c r="R1917" t="str">
        <f>IFERROR(VLOOKUP(C1917,'SAU Lookup'!A:B,2,FALSE),"N")</f>
        <v>N</v>
      </c>
      <c r="S1917" t="str">
        <f>IFERROR(VLOOKUP(C1917,'SAU Lookup'!A:A,1,FALSE),S1916)</f>
        <v>86 Barnstead SAU Office</v>
      </c>
      <c r="T1917" t="str">
        <f t="shared" si="261"/>
        <v>PO BOX 250</v>
      </c>
      <c r="U1917" t="str">
        <f t="shared" si="262"/>
        <v>Barnstead</v>
      </c>
      <c r="V1917" t="str">
        <f t="shared" si="263"/>
        <v>03225</v>
      </c>
      <c r="W1917" t="str">
        <f t="shared" si="264"/>
        <v/>
      </c>
      <c r="X1917" t="str">
        <f t="shared" si="265"/>
        <v/>
      </c>
      <c r="Y1917" t="str">
        <f t="shared" si="266"/>
        <v/>
      </c>
      <c r="Z1917" t="str">
        <f t="shared" si="267"/>
        <v/>
      </c>
      <c r="AA1917" t="str">
        <f t="shared" si="268"/>
        <v/>
      </c>
      <c r="AB1917" t="str">
        <f t="shared" si="269"/>
        <v/>
      </c>
    </row>
    <row r="1918" spans="3:28" x14ac:dyDescent="0.2">
      <c r="C1918" t="s">
        <v>27</v>
      </c>
      <c r="R1918" t="str">
        <f>IFERROR(VLOOKUP(C1918,'SAU Lookup'!A:B,2,FALSE),"N")</f>
        <v>N</v>
      </c>
      <c r="S1918" t="str">
        <f>IFERROR(VLOOKUP(C1918,'SAU Lookup'!A:A,1,FALSE),S1917)</f>
        <v>86 Barnstead SAU Office</v>
      </c>
      <c r="T1918" t="str">
        <f t="shared" si="261"/>
        <v>PO BOX 250</v>
      </c>
      <c r="U1918" t="str">
        <f t="shared" si="262"/>
        <v>Barnstead</v>
      </c>
      <c r="V1918" t="str">
        <f t="shared" si="263"/>
        <v>03225</v>
      </c>
      <c r="W1918" t="str">
        <f t="shared" si="264"/>
        <v/>
      </c>
      <c r="X1918" t="str">
        <f t="shared" si="265"/>
        <v/>
      </c>
      <c r="Y1918" t="str">
        <f t="shared" si="266"/>
        <v/>
      </c>
      <c r="Z1918" t="str">
        <f t="shared" si="267"/>
        <v/>
      </c>
      <c r="AA1918" t="str">
        <f t="shared" si="268"/>
        <v/>
      </c>
      <c r="AB1918" t="str">
        <f t="shared" si="269"/>
        <v/>
      </c>
    </row>
    <row r="1919" spans="3:28" x14ac:dyDescent="0.2">
      <c r="C1919" t="s">
        <v>28</v>
      </c>
      <c r="R1919" t="str">
        <f>IFERROR(VLOOKUP(C1919,'SAU Lookup'!A:B,2,FALSE),"N")</f>
        <v>N</v>
      </c>
      <c r="S1919" t="str">
        <f>IFERROR(VLOOKUP(C1919,'SAU Lookup'!A:A,1,FALSE),S1918)</f>
        <v>86 Barnstead SAU Office</v>
      </c>
      <c r="T1919" t="str">
        <f t="shared" si="261"/>
        <v>PO BOX 250</v>
      </c>
      <c r="U1919" t="str">
        <f t="shared" si="262"/>
        <v>Barnstead</v>
      </c>
      <c r="V1919" t="str">
        <f t="shared" si="263"/>
        <v>03225</v>
      </c>
      <c r="W1919" t="str">
        <f t="shared" si="264"/>
        <v/>
      </c>
      <c r="X1919" t="str">
        <f t="shared" si="265"/>
        <v/>
      </c>
      <c r="Y1919" t="str">
        <f t="shared" si="266"/>
        <v/>
      </c>
      <c r="Z1919" t="str">
        <f t="shared" si="267"/>
        <v/>
      </c>
      <c r="AA1919" t="str">
        <f t="shared" si="268"/>
        <v/>
      </c>
      <c r="AB1919" t="str">
        <f t="shared" si="269"/>
        <v/>
      </c>
    </row>
    <row r="1920" spans="3:28" x14ac:dyDescent="0.2">
      <c r="C1920" t="s">
        <v>1644</v>
      </c>
      <c r="J1920" t="s">
        <v>1645</v>
      </c>
      <c r="L1920" t="s">
        <v>1646</v>
      </c>
      <c r="M1920" t="s">
        <v>1647</v>
      </c>
      <c r="P1920" t="s">
        <v>1648</v>
      </c>
      <c r="Q1920" t="s">
        <v>1649</v>
      </c>
      <c r="R1920" t="str">
        <f>IFERROR(VLOOKUP(C1920,'SAU Lookup'!A:B,2,FALSE),"N")</f>
        <v>Y</v>
      </c>
      <c r="S1920" t="str">
        <f>IFERROR(VLOOKUP(C1920,'SAU Lookup'!A:A,1,FALSE),S1919)</f>
        <v>87 Mascenic Regional SAU Office</v>
      </c>
      <c r="T1920" t="str">
        <f t="shared" si="261"/>
        <v>16 School Street</v>
      </c>
      <c r="U1920" t="str">
        <f t="shared" si="262"/>
        <v>Greenville</v>
      </c>
      <c r="V1920" t="str">
        <f t="shared" si="263"/>
        <v>03071</v>
      </c>
      <c r="W1920" t="str">
        <f t="shared" si="264"/>
        <v>Boynton Middle School</v>
      </c>
      <c r="X1920" t="str">
        <f t="shared" si="265"/>
        <v>500 Turnpike Rd.</v>
      </c>
      <c r="Y1920" t="str">
        <f t="shared" si="266"/>
        <v>New Ipswich</v>
      </c>
      <c r="Z1920" t="str">
        <f t="shared" si="267"/>
        <v>03071</v>
      </c>
      <c r="AA1920" t="str">
        <f t="shared" si="268"/>
        <v xml:space="preserve">Open: M Tu W Th F </v>
      </c>
      <c r="AB1920" t="str">
        <f t="shared" si="269"/>
        <v xml:space="preserve">Serving: Br Lun </v>
      </c>
    </row>
    <row r="1921" spans="3:28" x14ac:dyDescent="0.2">
      <c r="C1921" t="s">
        <v>1650</v>
      </c>
      <c r="J1921" t="s">
        <v>965</v>
      </c>
      <c r="L1921" t="s">
        <v>1651</v>
      </c>
      <c r="M1921" t="s">
        <v>1652</v>
      </c>
      <c r="P1921" t="s">
        <v>1653</v>
      </c>
      <c r="Q1921" t="s">
        <v>1649</v>
      </c>
      <c r="R1921" t="str">
        <f>IFERROR(VLOOKUP(C1921,'SAU Lookup'!A:B,2,FALSE),"N")</f>
        <v>N</v>
      </c>
      <c r="S1921" t="str">
        <f>IFERROR(VLOOKUP(C1921,'SAU Lookup'!A:A,1,FALSE),S1920)</f>
        <v>87 Mascenic Regional SAU Office</v>
      </c>
      <c r="T1921" t="str">
        <f t="shared" si="261"/>
        <v>16 School Street</v>
      </c>
      <c r="U1921" t="str">
        <f t="shared" si="262"/>
        <v>Greenville</v>
      </c>
      <c r="V1921" t="str">
        <f t="shared" si="263"/>
        <v>03071</v>
      </c>
      <c r="W1921" t="str">
        <f t="shared" si="264"/>
        <v/>
      </c>
      <c r="X1921" t="str">
        <f t="shared" si="265"/>
        <v/>
      </c>
      <c r="Y1921" t="str">
        <f t="shared" si="266"/>
        <v/>
      </c>
      <c r="Z1921" t="str">
        <f t="shared" si="267"/>
        <v/>
      </c>
      <c r="AA1921" t="str">
        <f t="shared" si="268"/>
        <v/>
      </c>
      <c r="AB1921" t="str">
        <f t="shared" si="269"/>
        <v/>
      </c>
    </row>
    <row r="1922" spans="3:28" x14ac:dyDescent="0.2">
      <c r="C1922" t="s">
        <v>22</v>
      </c>
      <c r="J1922" t="s">
        <v>23</v>
      </c>
      <c r="L1922" t="s">
        <v>24</v>
      </c>
      <c r="M1922" t="s">
        <v>25</v>
      </c>
      <c r="P1922" t="s">
        <v>26</v>
      </c>
      <c r="R1922" t="str">
        <f>IFERROR(VLOOKUP(C1922,'SAU Lookup'!A:B,2,FALSE),"N")</f>
        <v>N</v>
      </c>
      <c r="S1922" t="str">
        <f>IFERROR(VLOOKUP(C1922,'SAU Lookup'!A:A,1,FALSE),S1921)</f>
        <v>87 Mascenic Regional SAU Office</v>
      </c>
      <c r="T1922" t="str">
        <f t="shared" si="261"/>
        <v>16 School Street</v>
      </c>
      <c r="U1922" t="str">
        <f t="shared" si="262"/>
        <v>Greenville</v>
      </c>
      <c r="V1922" t="str">
        <f t="shared" si="263"/>
        <v>03071</v>
      </c>
      <c r="W1922" t="str">
        <f t="shared" si="264"/>
        <v/>
      </c>
      <c r="X1922" t="str">
        <f t="shared" si="265"/>
        <v/>
      </c>
      <c r="Y1922" t="str">
        <f t="shared" si="266"/>
        <v/>
      </c>
      <c r="Z1922" t="str">
        <f t="shared" si="267"/>
        <v/>
      </c>
      <c r="AA1922" t="str">
        <f t="shared" si="268"/>
        <v/>
      </c>
      <c r="AB1922" t="str">
        <f t="shared" si="269"/>
        <v/>
      </c>
    </row>
    <row r="1923" spans="3:28" x14ac:dyDescent="0.2">
      <c r="C1923" t="s">
        <v>27</v>
      </c>
      <c r="R1923" t="str">
        <f>IFERROR(VLOOKUP(C1923,'SAU Lookup'!A:B,2,FALSE),"N")</f>
        <v>N</v>
      </c>
      <c r="S1923" t="str">
        <f>IFERROR(VLOOKUP(C1923,'SAU Lookup'!A:A,1,FALSE),S1922)</f>
        <v>87 Mascenic Regional SAU Office</v>
      </c>
      <c r="T1923" t="str">
        <f t="shared" si="261"/>
        <v>16 School Street</v>
      </c>
      <c r="U1923" t="str">
        <f t="shared" si="262"/>
        <v>Greenville</v>
      </c>
      <c r="V1923" t="str">
        <f t="shared" si="263"/>
        <v>03071</v>
      </c>
      <c r="W1923" t="str">
        <f t="shared" si="264"/>
        <v/>
      </c>
      <c r="X1923" t="str">
        <f t="shared" si="265"/>
        <v/>
      </c>
      <c r="Y1923" t="str">
        <f t="shared" si="266"/>
        <v/>
      </c>
      <c r="Z1923" t="str">
        <f t="shared" si="267"/>
        <v/>
      </c>
      <c r="AA1923" t="str">
        <f t="shared" si="268"/>
        <v/>
      </c>
      <c r="AB1923" t="str">
        <f t="shared" si="269"/>
        <v/>
      </c>
    </row>
    <row r="1924" spans="3:28" x14ac:dyDescent="0.2">
      <c r="C1924" t="s">
        <v>28</v>
      </c>
      <c r="R1924" t="str">
        <f>IFERROR(VLOOKUP(C1924,'SAU Lookup'!A:B,2,FALSE),"N")</f>
        <v>N</v>
      </c>
      <c r="S1924" t="str">
        <f>IFERROR(VLOOKUP(C1924,'SAU Lookup'!A:A,1,FALSE),S1923)</f>
        <v>87 Mascenic Regional SAU Office</v>
      </c>
      <c r="T1924" t="str">
        <f t="shared" si="261"/>
        <v>16 School Street</v>
      </c>
      <c r="U1924" t="str">
        <f t="shared" si="262"/>
        <v>Greenville</v>
      </c>
      <c r="V1924" t="str">
        <f t="shared" si="263"/>
        <v>03071</v>
      </c>
      <c r="W1924" t="str">
        <f t="shared" si="264"/>
        <v>Boynton Middle School</v>
      </c>
      <c r="X1924" t="str">
        <f t="shared" si="265"/>
        <v>500 Turnpike Rd.</v>
      </c>
      <c r="Y1924" t="str">
        <f t="shared" si="266"/>
        <v>New Ipswich</v>
      </c>
      <c r="Z1924" t="str">
        <f t="shared" si="267"/>
        <v>03071</v>
      </c>
      <c r="AA1924" t="str">
        <f t="shared" si="268"/>
        <v xml:space="preserve">Open: M Tu W Th F </v>
      </c>
      <c r="AB1924" t="str">
        <f t="shared" si="269"/>
        <v xml:space="preserve">Serving: Br Lun </v>
      </c>
    </row>
    <row r="1925" spans="3:28" x14ac:dyDescent="0.2">
      <c r="C1925" t="s">
        <v>1650</v>
      </c>
      <c r="J1925" t="s">
        <v>1654</v>
      </c>
      <c r="L1925" t="s">
        <v>1651</v>
      </c>
      <c r="M1925" t="s">
        <v>1652</v>
      </c>
      <c r="P1925" t="s">
        <v>1653</v>
      </c>
      <c r="Q1925" t="s">
        <v>1649</v>
      </c>
      <c r="R1925" t="str">
        <f>IFERROR(VLOOKUP(C1925,'SAU Lookup'!A:B,2,FALSE),"N")</f>
        <v>N</v>
      </c>
      <c r="S1925" t="str">
        <f>IFERROR(VLOOKUP(C1925,'SAU Lookup'!A:A,1,FALSE),S1924)</f>
        <v>87 Mascenic Regional SAU Office</v>
      </c>
      <c r="T1925" t="str">
        <f t="shared" si="261"/>
        <v>16 School Street</v>
      </c>
      <c r="U1925" t="str">
        <f t="shared" si="262"/>
        <v>Greenville</v>
      </c>
      <c r="V1925" t="str">
        <f t="shared" si="263"/>
        <v>03071</v>
      </c>
      <c r="W1925" t="str">
        <f t="shared" si="264"/>
        <v/>
      </c>
      <c r="X1925" t="str">
        <f t="shared" si="265"/>
        <v/>
      </c>
      <c r="Y1925" t="str">
        <f t="shared" si="266"/>
        <v/>
      </c>
      <c r="Z1925" t="str">
        <f t="shared" si="267"/>
        <v/>
      </c>
      <c r="AA1925" t="str">
        <f t="shared" si="268"/>
        <v/>
      </c>
      <c r="AB1925" t="str">
        <f t="shared" si="269"/>
        <v/>
      </c>
    </row>
    <row r="1926" spans="3:28" x14ac:dyDescent="0.2">
      <c r="C1926" t="s">
        <v>22</v>
      </c>
      <c r="J1926" t="s">
        <v>23</v>
      </c>
      <c r="L1926" t="s">
        <v>24</v>
      </c>
      <c r="M1926" t="s">
        <v>25</v>
      </c>
      <c r="P1926" t="s">
        <v>26</v>
      </c>
      <c r="R1926" t="str">
        <f>IFERROR(VLOOKUP(C1926,'SAU Lookup'!A:B,2,FALSE),"N")</f>
        <v>N</v>
      </c>
      <c r="S1926" t="str">
        <f>IFERROR(VLOOKUP(C1926,'SAU Lookup'!A:A,1,FALSE),S1925)</f>
        <v>87 Mascenic Regional SAU Office</v>
      </c>
      <c r="T1926" t="str">
        <f t="shared" si="261"/>
        <v>16 School Street</v>
      </c>
      <c r="U1926" t="str">
        <f t="shared" si="262"/>
        <v>Greenville</v>
      </c>
      <c r="V1926" t="str">
        <f t="shared" si="263"/>
        <v>03071</v>
      </c>
      <c r="W1926" t="str">
        <f t="shared" si="264"/>
        <v/>
      </c>
      <c r="X1926" t="str">
        <f t="shared" si="265"/>
        <v/>
      </c>
      <c r="Y1926" t="str">
        <f t="shared" si="266"/>
        <v/>
      </c>
      <c r="Z1926" t="str">
        <f t="shared" si="267"/>
        <v/>
      </c>
      <c r="AA1926" t="str">
        <f t="shared" si="268"/>
        <v/>
      </c>
      <c r="AB1926" t="str">
        <f t="shared" si="269"/>
        <v/>
      </c>
    </row>
    <row r="1927" spans="3:28" x14ac:dyDescent="0.2">
      <c r="C1927" t="s">
        <v>27</v>
      </c>
      <c r="R1927" t="str">
        <f>IFERROR(VLOOKUP(C1927,'SAU Lookup'!A:B,2,FALSE),"N")</f>
        <v>N</v>
      </c>
      <c r="S1927" t="str">
        <f>IFERROR(VLOOKUP(C1927,'SAU Lookup'!A:A,1,FALSE),S1926)</f>
        <v>87 Mascenic Regional SAU Office</v>
      </c>
      <c r="T1927" t="str">
        <f t="shared" si="261"/>
        <v>16 School Street</v>
      </c>
      <c r="U1927" t="str">
        <f t="shared" si="262"/>
        <v>Greenville</v>
      </c>
      <c r="V1927" t="str">
        <f t="shared" si="263"/>
        <v>03071</v>
      </c>
      <c r="W1927" t="str">
        <f t="shared" si="264"/>
        <v/>
      </c>
      <c r="X1927" t="str">
        <f t="shared" si="265"/>
        <v/>
      </c>
      <c r="Y1927" t="str">
        <f t="shared" si="266"/>
        <v/>
      </c>
      <c r="Z1927" t="str">
        <f t="shared" si="267"/>
        <v/>
      </c>
      <c r="AA1927" t="str">
        <f t="shared" si="268"/>
        <v/>
      </c>
      <c r="AB1927" t="str">
        <f t="shared" si="269"/>
        <v/>
      </c>
    </row>
    <row r="1928" spans="3:28" x14ac:dyDescent="0.2">
      <c r="C1928" t="s">
        <v>28</v>
      </c>
      <c r="R1928" t="str">
        <f>IFERROR(VLOOKUP(C1928,'SAU Lookup'!A:B,2,FALSE),"N")</f>
        <v>N</v>
      </c>
      <c r="S1928" t="str">
        <f>IFERROR(VLOOKUP(C1928,'SAU Lookup'!A:A,1,FALSE),S1927)</f>
        <v>87 Mascenic Regional SAU Office</v>
      </c>
      <c r="T1928" t="str">
        <f t="shared" si="261"/>
        <v>16 School Street</v>
      </c>
      <c r="U1928" t="str">
        <f t="shared" si="262"/>
        <v>Greenville</v>
      </c>
      <c r="V1928" t="str">
        <f t="shared" si="263"/>
        <v>03071</v>
      </c>
      <c r="W1928" t="str">
        <f t="shared" si="264"/>
        <v>Highbridge Hill Elementary School</v>
      </c>
      <c r="X1928" t="str">
        <f t="shared" si="265"/>
        <v>171 Turnpike Road</v>
      </c>
      <c r="Y1928" t="str">
        <f t="shared" si="266"/>
        <v>New Ipswich</v>
      </c>
      <c r="Z1928" t="str">
        <f t="shared" si="267"/>
        <v>03071</v>
      </c>
      <c r="AA1928" t="str">
        <f t="shared" si="268"/>
        <v xml:space="preserve">Open: M Tu W Th F </v>
      </c>
      <c r="AB1928" t="str">
        <f t="shared" si="269"/>
        <v xml:space="preserve">Serving: Br Lun </v>
      </c>
    </row>
    <row r="1929" spans="3:28" x14ac:dyDescent="0.2">
      <c r="C1929" t="s">
        <v>1655</v>
      </c>
      <c r="J1929" t="s">
        <v>965</v>
      </c>
      <c r="L1929" t="s">
        <v>1651</v>
      </c>
      <c r="M1929" t="s">
        <v>1656</v>
      </c>
      <c r="P1929" t="s">
        <v>1653</v>
      </c>
      <c r="Q1929" t="s">
        <v>1649</v>
      </c>
      <c r="R1929" t="str">
        <f>IFERROR(VLOOKUP(C1929,'SAU Lookup'!A:B,2,FALSE),"N")</f>
        <v>N</v>
      </c>
      <c r="S1929" t="str">
        <f>IFERROR(VLOOKUP(C1929,'SAU Lookup'!A:A,1,FALSE),S1928)</f>
        <v>87 Mascenic Regional SAU Office</v>
      </c>
      <c r="T1929" t="str">
        <f t="shared" si="261"/>
        <v>16 School Street</v>
      </c>
      <c r="U1929" t="str">
        <f t="shared" si="262"/>
        <v>Greenville</v>
      </c>
      <c r="V1929" t="str">
        <f t="shared" si="263"/>
        <v>03071</v>
      </c>
      <c r="W1929" t="str">
        <f t="shared" si="264"/>
        <v/>
      </c>
      <c r="X1929" t="str">
        <f t="shared" si="265"/>
        <v/>
      </c>
      <c r="Y1929" t="str">
        <f t="shared" si="266"/>
        <v/>
      </c>
      <c r="Z1929" t="str">
        <f t="shared" si="267"/>
        <v/>
      </c>
      <c r="AA1929" t="str">
        <f t="shared" si="268"/>
        <v/>
      </c>
      <c r="AB1929" t="str">
        <f t="shared" si="269"/>
        <v/>
      </c>
    </row>
    <row r="1930" spans="3:28" x14ac:dyDescent="0.2">
      <c r="C1930" t="s">
        <v>22</v>
      </c>
      <c r="J1930" t="s">
        <v>23</v>
      </c>
      <c r="L1930" t="s">
        <v>24</v>
      </c>
      <c r="M1930" t="s">
        <v>25</v>
      </c>
      <c r="P1930" t="s">
        <v>26</v>
      </c>
      <c r="R1930" t="str">
        <f>IFERROR(VLOOKUP(C1930,'SAU Lookup'!A:B,2,FALSE),"N")</f>
        <v>N</v>
      </c>
      <c r="S1930" t="str">
        <f>IFERROR(VLOOKUP(C1930,'SAU Lookup'!A:A,1,FALSE),S1929)</f>
        <v>87 Mascenic Regional SAU Office</v>
      </c>
      <c r="T1930" t="str">
        <f t="shared" si="261"/>
        <v>16 School Street</v>
      </c>
      <c r="U1930" t="str">
        <f t="shared" si="262"/>
        <v>Greenville</v>
      </c>
      <c r="V1930" t="str">
        <f t="shared" si="263"/>
        <v>03071</v>
      </c>
      <c r="W1930" t="str">
        <f t="shared" si="264"/>
        <v/>
      </c>
      <c r="X1930" t="str">
        <f t="shared" si="265"/>
        <v/>
      </c>
      <c r="Y1930" t="str">
        <f t="shared" si="266"/>
        <v/>
      </c>
      <c r="Z1930" t="str">
        <f t="shared" si="267"/>
        <v/>
      </c>
      <c r="AA1930" t="str">
        <f t="shared" si="268"/>
        <v/>
      </c>
      <c r="AB1930" t="str">
        <f t="shared" si="269"/>
        <v/>
      </c>
    </row>
    <row r="1931" spans="3:28" x14ac:dyDescent="0.2">
      <c r="C1931" t="s">
        <v>27</v>
      </c>
      <c r="R1931" t="str">
        <f>IFERROR(VLOOKUP(C1931,'SAU Lookup'!A:B,2,FALSE),"N")</f>
        <v>N</v>
      </c>
      <c r="S1931" t="str">
        <f>IFERROR(VLOOKUP(C1931,'SAU Lookup'!A:A,1,FALSE),S1930)</f>
        <v>87 Mascenic Regional SAU Office</v>
      </c>
      <c r="T1931" t="str">
        <f t="shared" si="261"/>
        <v>16 School Street</v>
      </c>
      <c r="U1931" t="str">
        <f t="shared" si="262"/>
        <v>Greenville</v>
      </c>
      <c r="V1931" t="str">
        <f t="shared" si="263"/>
        <v>03071</v>
      </c>
      <c r="W1931" t="str">
        <f t="shared" si="264"/>
        <v/>
      </c>
      <c r="X1931" t="str">
        <f t="shared" si="265"/>
        <v/>
      </c>
      <c r="Y1931" t="str">
        <f t="shared" si="266"/>
        <v/>
      </c>
      <c r="Z1931" t="str">
        <f t="shared" si="267"/>
        <v/>
      </c>
      <c r="AA1931" t="str">
        <f t="shared" si="268"/>
        <v/>
      </c>
      <c r="AB1931" t="str">
        <f t="shared" si="269"/>
        <v/>
      </c>
    </row>
    <row r="1932" spans="3:28" x14ac:dyDescent="0.2">
      <c r="C1932" t="s">
        <v>28</v>
      </c>
      <c r="R1932" t="str">
        <f>IFERROR(VLOOKUP(C1932,'SAU Lookup'!A:B,2,FALSE),"N")</f>
        <v>N</v>
      </c>
      <c r="S1932" t="str">
        <f>IFERROR(VLOOKUP(C1932,'SAU Lookup'!A:A,1,FALSE),S1931)</f>
        <v>87 Mascenic Regional SAU Office</v>
      </c>
      <c r="T1932" t="str">
        <f t="shared" ref="T1932:T1995" si="270">IF(R1932="Y",M1932,T1931)</f>
        <v>16 School Street</v>
      </c>
      <c r="U1932" t="str">
        <f t="shared" ref="U1932:U1995" si="271">IF($R1932="Y",P1932,U1931)</f>
        <v>Greenville</v>
      </c>
      <c r="V1932" t="str">
        <f t="shared" ref="V1932:V1995" si="272">IF($R1932="Y",Q1932,V1931)</f>
        <v>03071</v>
      </c>
      <c r="W1932" t="str">
        <f t="shared" ref="W1932:W1995" si="273">IF(ISNUMBER(SEARCH("open",C1934)),C1933,"")</f>
        <v>Highbridge Hill Elementary School</v>
      </c>
      <c r="X1932" t="str">
        <f t="shared" ref="X1932:X1995" si="274">IF(ISNUMBER(SEARCH("open",$C1934)),M1933,"")</f>
        <v>171 Turnpike Road</v>
      </c>
      <c r="Y1932" t="str">
        <f t="shared" ref="Y1932:Y1995" si="275">IF(ISNUMBER(SEARCH("open",$C1934)),P1933,"")</f>
        <v>New Ipswich</v>
      </c>
      <c r="Z1932" t="str">
        <f t="shared" ref="Z1932:Z1995" si="276">IF(ISNUMBER(SEARCH("open",$C1934)),Q1933,"")</f>
        <v>03071</v>
      </c>
      <c r="AA1932" t="str">
        <f t="shared" ref="AA1932:AA1995" si="277">IF(ISNUMBER(SEARCH("open",$C1934)),C1934,"")</f>
        <v xml:space="preserve">Open: M Tu W Th F </v>
      </c>
      <c r="AB1932" t="str">
        <f t="shared" ref="AB1932:AB1995" si="278">IF(ISNUMBER(SEARCH("open",$C1934)),C1935,"")</f>
        <v xml:space="preserve">Serving: Br Lun </v>
      </c>
    </row>
    <row r="1933" spans="3:28" x14ac:dyDescent="0.2">
      <c r="C1933" t="s">
        <v>1655</v>
      </c>
      <c r="J1933" t="s">
        <v>1654</v>
      </c>
      <c r="L1933" t="s">
        <v>1657</v>
      </c>
      <c r="M1933" t="s">
        <v>1656</v>
      </c>
      <c r="P1933" t="s">
        <v>1653</v>
      </c>
      <c r="Q1933" t="s">
        <v>1649</v>
      </c>
      <c r="R1933" t="str">
        <f>IFERROR(VLOOKUP(C1933,'SAU Lookup'!A:B,2,FALSE),"N")</f>
        <v>N</v>
      </c>
      <c r="S1933" t="str">
        <f>IFERROR(VLOOKUP(C1933,'SAU Lookup'!A:A,1,FALSE),S1932)</f>
        <v>87 Mascenic Regional SAU Office</v>
      </c>
      <c r="T1933" t="str">
        <f t="shared" si="270"/>
        <v>16 School Street</v>
      </c>
      <c r="U1933" t="str">
        <f t="shared" si="271"/>
        <v>Greenville</v>
      </c>
      <c r="V1933" t="str">
        <f t="shared" si="272"/>
        <v>03071</v>
      </c>
      <c r="W1933" t="str">
        <f t="shared" si="273"/>
        <v/>
      </c>
      <c r="X1933" t="str">
        <f t="shared" si="274"/>
        <v/>
      </c>
      <c r="Y1933" t="str">
        <f t="shared" si="275"/>
        <v/>
      </c>
      <c r="Z1933" t="str">
        <f t="shared" si="276"/>
        <v/>
      </c>
      <c r="AA1933" t="str">
        <f t="shared" si="277"/>
        <v/>
      </c>
      <c r="AB1933" t="str">
        <f t="shared" si="278"/>
        <v/>
      </c>
    </row>
    <row r="1934" spans="3:28" x14ac:dyDescent="0.2">
      <c r="C1934" t="s">
        <v>22</v>
      </c>
      <c r="J1934" t="s">
        <v>23</v>
      </c>
      <c r="L1934" t="s">
        <v>24</v>
      </c>
      <c r="M1934" t="s">
        <v>25</v>
      </c>
      <c r="P1934" t="s">
        <v>26</v>
      </c>
      <c r="R1934" t="str">
        <f>IFERROR(VLOOKUP(C1934,'SAU Lookup'!A:B,2,FALSE),"N")</f>
        <v>N</v>
      </c>
      <c r="S1934" t="str">
        <f>IFERROR(VLOOKUP(C1934,'SAU Lookup'!A:A,1,FALSE),S1933)</f>
        <v>87 Mascenic Regional SAU Office</v>
      </c>
      <c r="T1934" t="str">
        <f t="shared" si="270"/>
        <v>16 School Street</v>
      </c>
      <c r="U1934" t="str">
        <f t="shared" si="271"/>
        <v>Greenville</v>
      </c>
      <c r="V1934" t="str">
        <f t="shared" si="272"/>
        <v>03071</v>
      </c>
      <c r="W1934" t="str">
        <f t="shared" si="273"/>
        <v/>
      </c>
      <c r="X1934" t="str">
        <f t="shared" si="274"/>
        <v/>
      </c>
      <c r="Y1934" t="str">
        <f t="shared" si="275"/>
        <v/>
      </c>
      <c r="Z1934" t="str">
        <f t="shared" si="276"/>
        <v/>
      </c>
      <c r="AA1934" t="str">
        <f t="shared" si="277"/>
        <v/>
      </c>
      <c r="AB1934" t="str">
        <f t="shared" si="278"/>
        <v/>
      </c>
    </row>
    <row r="1935" spans="3:28" x14ac:dyDescent="0.2">
      <c r="C1935" t="s">
        <v>27</v>
      </c>
      <c r="R1935" t="str">
        <f>IFERROR(VLOOKUP(C1935,'SAU Lookup'!A:B,2,FALSE),"N")</f>
        <v>N</v>
      </c>
      <c r="S1935" t="str">
        <f>IFERROR(VLOOKUP(C1935,'SAU Lookup'!A:A,1,FALSE),S1934)</f>
        <v>87 Mascenic Regional SAU Office</v>
      </c>
      <c r="T1935" t="str">
        <f t="shared" si="270"/>
        <v>16 School Street</v>
      </c>
      <c r="U1935" t="str">
        <f t="shared" si="271"/>
        <v>Greenville</v>
      </c>
      <c r="V1935" t="str">
        <f t="shared" si="272"/>
        <v>03071</v>
      </c>
      <c r="W1935" t="str">
        <f t="shared" si="273"/>
        <v/>
      </c>
      <c r="X1935" t="str">
        <f t="shared" si="274"/>
        <v/>
      </c>
      <c r="Y1935" t="str">
        <f t="shared" si="275"/>
        <v/>
      </c>
      <c r="Z1935" t="str">
        <f t="shared" si="276"/>
        <v/>
      </c>
      <c r="AA1935" t="str">
        <f t="shared" si="277"/>
        <v/>
      </c>
      <c r="AB1935" t="str">
        <f t="shared" si="278"/>
        <v/>
      </c>
    </row>
    <row r="1936" spans="3:28" x14ac:dyDescent="0.2">
      <c r="C1936" t="s">
        <v>28</v>
      </c>
      <c r="R1936" t="str">
        <f>IFERROR(VLOOKUP(C1936,'SAU Lookup'!A:B,2,FALSE),"N")</f>
        <v>N</v>
      </c>
      <c r="S1936" t="str">
        <f>IFERROR(VLOOKUP(C1936,'SAU Lookup'!A:A,1,FALSE),S1935)</f>
        <v>87 Mascenic Regional SAU Office</v>
      </c>
      <c r="T1936" t="str">
        <f t="shared" si="270"/>
        <v>16 School Street</v>
      </c>
      <c r="U1936" t="str">
        <f t="shared" si="271"/>
        <v>Greenville</v>
      </c>
      <c r="V1936" t="str">
        <f t="shared" si="272"/>
        <v>03071</v>
      </c>
      <c r="W1936" t="str">
        <f t="shared" si="273"/>
        <v>Mascenic Regional High School</v>
      </c>
      <c r="X1936" t="str">
        <f t="shared" si="274"/>
        <v>175 Turnpike Rd.</v>
      </c>
      <c r="Y1936" t="str">
        <f t="shared" si="275"/>
        <v>New Ipswich</v>
      </c>
      <c r="Z1936" t="str">
        <f t="shared" si="276"/>
        <v>03071</v>
      </c>
      <c r="AA1936" t="str">
        <f t="shared" si="277"/>
        <v xml:space="preserve">Open: M Tu W Th F </v>
      </c>
      <c r="AB1936" t="str">
        <f t="shared" si="278"/>
        <v xml:space="preserve">Serving: Br Lun </v>
      </c>
    </row>
    <row r="1937" spans="3:28" x14ac:dyDescent="0.2">
      <c r="C1937" t="s">
        <v>1658</v>
      </c>
      <c r="J1937" t="s">
        <v>965</v>
      </c>
      <c r="L1937" t="s">
        <v>1651</v>
      </c>
      <c r="M1937" t="s">
        <v>1659</v>
      </c>
      <c r="P1937" t="s">
        <v>1653</v>
      </c>
      <c r="Q1937" t="s">
        <v>1649</v>
      </c>
      <c r="R1937" t="str">
        <f>IFERROR(VLOOKUP(C1937,'SAU Lookup'!A:B,2,FALSE),"N")</f>
        <v>N</v>
      </c>
      <c r="S1937" t="str">
        <f>IFERROR(VLOOKUP(C1937,'SAU Lookup'!A:A,1,FALSE),S1936)</f>
        <v>87 Mascenic Regional SAU Office</v>
      </c>
      <c r="T1937" t="str">
        <f t="shared" si="270"/>
        <v>16 School Street</v>
      </c>
      <c r="U1937" t="str">
        <f t="shared" si="271"/>
        <v>Greenville</v>
      </c>
      <c r="V1937" t="str">
        <f t="shared" si="272"/>
        <v>03071</v>
      </c>
      <c r="W1937" t="str">
        <f t="shared" si="273"/>
        <v/>
      </c>
      <c r="X1937" t="str">
        <f t="shared" si="274"/>
        <v/>
      </c>
      <c r="Y1937" t="str">
        <f t="shared" si="275"/>
        <v/>
      </c>
      <c r="Z1937" t="str">
        <f t="shared" si="276"/>
        <v/>
      </c>
      <c r="AA1937" t="str">
        <f t="shared" si="277"/>
        <v/>
      </c>
      <c r="AB1937" t="str">
        <f t="shared" si="278"/>
        <v/>
      </c>
    </row>
    <row r="1938" spans="3:28" x14ac:dyDescent="0.2">
      <c r="C1938" t="s">
        <v>22</v>
      </c>
      <c r="J1938" t="s">
        <v>23</v>
      </c>
      <c r="L1938" t="s">
        <v>24</v>
      </c>
      <c r="M1938" t="s">
        <v>25</v>
      </c>
      <c r="P1938" t="s">
        <v>26</v>
      </c>
      <c r="R1938" t="str">
        <f>IFERROR(VLOOKUP(C1938,'SAU Lookup'!A:B,2,FALSE),"N")</f>
        <v>N</v>
      </c>
      <c r="S1938" t="str">
        <f>IFERROR(VLOOKUP(C1938,'SAU Lookup'!A:A,1,FALSE),S1937)</f>
        <v>87 Mascenic Regional SAU Office</v>
      </c>
      <c r="T1938" t="str">
        <f t="shared" si="270"/>
        <v>16 School Street</v>
      </c>
      <c r="U1938" t="str">
        <f t="shared" si="271"/>
        <v>Greenville</v>
      </c>
      <c r="V1938" t="str">
        <f t="shared" si="272"/>
        <v>03071</v>
      </c>
      <c r="W1938" t="str">
        <f t="shared" si="273"/>
        <v/>
      </c>
      <c r="X1938" t="str">
        <f t="shared" si="274"/>
        <v/>
      </c>
      <c r="Y1938" t="str">
        <f t="shared" si="275"/>
        <v/>
      </c>
      <c r="Z1938" t="str">
        <f t="shared" si="276"/>
        <v/>
      </c>
      <c r="AA1938" t="str">
        <f t="shared" si="277"/>
        <v/>
      </c>
      <c r="AB1938" t="str">
        <f t="shared" si="278"/>
        <v/>
      </c>
    </row>
    <row r="1939" spans="3:28" x14ac:dyDescent="0.2">
      <c r="C1939" t="s">
        <v>27</v>
      </c>
      <c r="R1939" t="str">
        <f>IFERROR(VLOOKUP(C1939,'SAU Lookup'!A:B,2,FALSE),"N")</f>
        <v>N</v>
      </c>
      <c r="S1939" t="str">
        <f>IFERROR(VLOOKUP(C1939,'SAU Lookup'!A:A,1,FALSE),S1938)</f>
        <v>87 Mascenic Regional SAU Office</v>
      </c>
      <c r="T1939" t="str">
        <f t="shared" si="270"/>
        <v>16 School Street</v>
      </c>
      <c r="U1939" t="str">
        <f t="shared" si="271"/>
        <v>Greenville</v>
      </c>
      <c r="V1939" t="str">
        <f t="shared" si="272"/>
        <v>03071</v>
      </c>
      <c r="W1939" t="str">
        <f t="shared" si="273"/>
        <v/>
      </c>
      <c r="X1939" t="str">
        <f t="shared" si="274"/>
        <v/>
      </c>
      <c r="Y1939" t="str">
        <f t="shared" si="275"/>
        <v/>
      </c>
      <c r="Z1939" t="str">
        <f t="shared" si="276"/>
        <v/>
      </c>
      <c r="AA1939" t="str">
        <f t="shared" si="277"/>
        <v/>
      </c>
      <c r="AB1939" t="str">
        <f t="shared" si="278"/>
        <v/>
      </c>
    </row>
    <row r="1940" spans="3:28" x14ac:dyDescent="0.2">
      <c r="C1940" t="s">
        <v>28</v>
      </c>
      <c r="R1940" t="str">
        <f>IFERROR(VLOOKUP(C1940,'SAU Lookup'!A:B,2,FALSE),"N")</f>
        <v>N</v>
      </c>
      <c r="S1940" t="str">
        <f>IFERROR(VLOOKUP(C1940,'SAU Lookup'!A:A,1,FALSE),S1939)</f>
        <v>87 Mascenic Regional SAU Office</v>
      </c>
      <c r="T1940" t="str">
        <f t="shared" si="270"/>
        <v>16 School Street</v>
      </c>
      <c r="U1940" t="str">
        <f t="shared" si="271"/>
        <v>Greenville</v>
      </c>
      <c r="V1940" t="str">
        <f t="shared" si="272"/>
        <v>03071</v>
      </c>
      <c r="W1940" t="str">
        <f t="shared" si="273"/>
        <v>Mascenic Regional High School</v>
      </c>
      <c r="X1940" t="str">
        <f t="shared" si="274"/>
        <v>175 Turnpike Rd.</v>
      </c>
      <c r="Y1940" t="str">
        <f t="shared" si="275"/>
        <v>New Ipswich</v>
      </c>
      <c r="Z1940" t="str">
        <f t="shared" si="276"/>
        <v>03071</v>
      </c>
      <c r="AA1940" t="str">
        <f t="shared" si="277"/>
        <v xml:space="preserve">Open: M Tu W Th F </v>
      </c>
      <c r="AB1940" t="str">
        <f t="shared" si="278"/>
        <v xml:space="preserve">Serving: Br Lun </v>
      </c>
    </row>
    <row r="1941" spans="3:28" x14ac:dyDescent="0.2">
      <c r="C1941" t="s">
        <v>1658</v>
      </c>
      <c r="J1941" t="s">
        <v>1654</v>
      </c>
      <c r="L1941" t="s">
        <v>1660</v>
      </c>
      <c r="M1941" t="s">
        <v>1659</v>
      </c>
      <c r="P1941" t="s">
        <v>1653</v>
      </c>
      <c r="Q1941" t="s">
        <v>1649</v>
      </c>
      <c r="R1941" t="str">
        <f>IFERROR(VLOOKUP(C1941,'SAU Lookup'!A:B,2,FALSE),"N")</f>
        <v>N</v>
      </c>
      <c r="S1941" t="str">
        <f>IFERROR(VLOOKUP(C1941,'SAU Lookup'!A:A,1,FALSE),S1940)</f>
        <v>87 Mascenic Regional SAU Office</v>
      </c>
      <c r="T1941" t="str">
        <f t="shared" si="270"/>
        <v>16 School Street</v>
      </c>
      <c r="U1941" t="str">
        <f t="shared" si="271"/>
        <v>Greenville</v>
      </c>
      <c r="V1941" t="str">
        <f t="shared" si="272"/>
        <v>03071</v>
      </c>
      <c r="W1941" t="str">
        <f t="shared" si="273"/>
        <v/>
      </c>
      <c r="X1941" t="str">
        <f t="shared" si="274"/>
        <v/>
      </c>
      <c r="Y1941" t="str">
        <f t="shared" si="275"/>
        <v/>
      </c>
      <c r="Z1941" t="str">
        <f t="shared" si="276"/>
        <v/>
      </c>
      <c r="AA1941" t="str">
        <f t="shared" si="277"/>
        <v/>
      </c>
      <c r="AB1941" t="str">
        <f t="shared" si="278"/>
        <v/>
      </c>
    </row>
    <row r="1942" spans="3:28" x14ac:dyDescent="0.2">
      <c r="C1942" t="s">
        <v>22</v>
      </c>
      <c r="J1942" t="s">
        <v>23</v>
      </c>
      <c r="L1942" t="s">
        <v>24</v>
      </c>
      <c r="M1942" t="s">
        <v>25</v>
      </c>
      <c r="P1942" t="s">
        <v>26</v>
      </c>
      <c r="R1942" t="str">
        <f>IFERROR(VLOOKUP(C1942,'SAU Lookup'!A:B,2,FALSE),"N")</f>
        <v>N</v>
      </c>
      <c r="S1942" t="str">
        <f>IFERROR(VLOOKUP(C1942,'SAU Lookup'!A:A,1,FALSE),S1941)</f>
        <v>87 Mascenic Regional SAU Office</v>
      </c>
      <c r="T1942" t="str">
        <f t="shared" si="270"/>
        <v>16 School Street</v>
      </c>
      <c r="U1942" t="str">
        <f t="shared" si="271"/>
        <v>Greenville</v>
      </c>
      <c r="V1942" t="str">
        <f t="shared" si="272"/>
        <v>03071</v>
      </c>
      <c r="W1942" t="str">
        <f t="shared" si="273"/>
        <v/>
      </c>
      <c r="X1942" t="str">
        <f t="shared" si="274"/>
        <v/>
      </c>
      <c r="Y1942" t="str">
        <f t="shared" si="275"/>
        <v/>
      </c>
      <c r="Z1942" t="str">
        <f t="shared" si="276"/>
        <v/>
      </c>
      <c r="AA1942" t="str">
        <f t="shared" si="277"/>
        <v/>
      </c>
      <c r="AB1942" t="str">
        <f t="shared" si="278"/>
        <v/>
      </c>
    </row>
    <row r="1943" spans="3:28" x14ac:dyDescent="0.2">
      <c r="C1943" t="s">
        <v>27</v>
      </c>
      <c r="R1943" t="str">
        <f>IFERROR(VLOOKUP(C1943,'SAU Lookup'!A:B,2,FALSE),"N")</f>
        <v>N</v>
      </c>
      <c r="S1943" t="str">
        <f>IFERROR(VLOOKUP(C1943,'SAU Lookup'!A:A,1,FALSE),S1942)</f>
        <v>87 Mascenic Regional SAU Office</v>
      </c>
      <c r="T1943" t="str">
        <f t="shared" si="270"/>
        <v>16 School Street</v>
      </c>
      <c r="U1943" t="str">
        <f t="shared" si="271"/>
        <v>Greenville</v>
      </c>
      <c r="V1943" t="str">
        <f t="shared" si="272"/>
        <v>03071</v>
      </c>
      <c r="W1943" t="str">
        <f t="shared" si="273"/>
        <v/>
      </c>
      <c r="X1943" t="str">
        <f t="shared" si="274"/>
        <v/>
      </c>
      <c r="Y1943" t="str">
        <f t="shared" si="275"/>
        <v/>
      </c>
      <c r="Z1943" t="str">
        <f t="shared" si="276"/>
        <v/>
      </c>
      <c r="AA1943" t="str">
        <f t="shared" si="277"/>
        <v/>
      </c>
      <c r="AB1943" t="str">
        <f t="shared" si="278"/>
        <v/>
      </c>
    </row>
    <row r="1944" spans="3:28" x14ac:dyDescent="0.2">
      <c r="C1944" t="s">
        <v>28</v>
      </c>
      <c r="R1944" t="str">
        <f>IFERROR(VLOOKUP(C1944,'SAU Lookup'!A:B,2,FALSE),"N")</f>
        <v>N</v>
      </c>
      <c r="S1944" t="str">
        <f>IFERROR(VLOOKUP(C1944,'SAU Lookup'!A:A,1,FALSE),S1943)</f>
        <v>87 Mascenic Regional SAU Office</v>
      </c>
      <c r="T1944" t="str">
        <f t="shared" si="270"/>
        <v>16 School Street</v>
      </c>
      <c r="U1944" t="str">
        <f t="shared" si="271"/>
        <v>Greenville</v>
      </c>
      <c r="V1944" t="str">
        <f t="shared" si="272"/>
        <v>03071</v>
      </c>
      <c r="W1944" t="str">
        <f t="shared" si="273"/>
        <v/>
      </c>
      <c r="X1944" t="str">
        <f t="shared" si="274"/>
        <v/>
      </c>
      <c r="Y1944" t="str">
        <f t="shared" si="275"/>
        <v/>
      </c>
      <c r="Z1944" t="str">
        <f t="shared" si="276"/>
        <v/>
      </c>
      <c r="AA1944" t="str">
        <f t="shared" si="277"/>
        <v/>
      </c>
      <c r="AB1944" t="str">
        <f t="shared" si="278"/>
        <v/>
      </c>
    </row>
    <row r="1945" spans="3:28" x14ac:dyDescent="0.2">
      <c r="C1945" t="s">
        <v>1661</v>
      </c>
      <c r="J1945" t="s">
        <v>1662</v>
      </c>
      <c r="L1945" t="s">
        <v>1663</v>
      </c>
      <c r="M1945" t="s">
        <v>1664</v>
      </c>
      <c r="P1945" t="s">
        <v>1665</v>
      </c>
      <c r="Q1945" t="s">
        <v>1666</v>
      </c>
      <c r="R1945" t="str">
        <f>IFERROR(VLOOKUP(C1945,'SAU Lookup'!A:B,2,FALSE),"N")</f>
        <v>Y</v>
      </c>
      <c r="S1945" t="str">
        <f>IFERROR(VLOOKUP(C1945,'SAU Lookup'!A:A,1,FALSE),S1944)</f>
        <v>88 Lebanon SAU Office</v>
      </c>
      <c r="T1945" t="str">
        <f t="shared" si="270"/>
        <v>20 Seminary Hill</v>
      </c>
      <c r="U1945" t="str">
        <f t="shared" si="271"/>
        <v>West Lebanon</v>
      </c>
      <c r="V1945" t="str">
        <f t="shared" si="272"/>
        <v>03766</v>
      </c>
      <c r="W1945" t="str">
        <f t="shared" si="273"/>
        <v>Hanover Street School</v>
      </c>
      <c r="X1945" t="str">
        <f t="shared" si="274"/>
        <v>193 Hanover St.</v>
      </c>
      <c r="Y1945" t="str">
        <f t="shared" si="275"/>
        <v>Lebanon</v>
      </c>
      <c r="Z1945" t="str">
        <f t="shared" si="276"/>
        <v>03766</v>
      </c>
      <c r="AA1945" t="str">
        <f t="shared" si="277"/>
        <v xml:space="preserve">Open: M Tu W Th F </v>
      </c>
      <c r="AB1945" t="str">
        <f t="shared" si="278"/>
        <v xml:space="preserve">Serving: Br Lun </v>
      </c>
    </row>
    <row r="1946" spans="3:28" x14ac:dyDescent="0.2">
      <c r="C1946" t="s">
        <v>1667</v>
      </c>
      <c r="J1946" t="s">
        <v>1668</v>
      </c>
      <c r="L1946" t="s">
        <v>1669</v>
      </c>
      <c r="M1946" t="s">
        <v>1670</v>
      </c>
      <c r="P1946" t="s">
        <v>1671</v>
      </c>
      <c r="Q1946" t="s">
        <v>1666</v>
      </c>
      <c r="R1946" t="str">
        <f>IFERROR(VLOOKUP(C1946,'SAU Lookup'!A:B,2,FALSE),"N")</f>
        <v>N</v>
      </c>
      <c r="S1946" t="str">
        <f>IFERROR(VLOOKUP(C1946,'SAU Lookup'!A:A,1,FALSE),S1945)</f>
        <v>88 Lebanon SAU Office</v>
      </c>
      <c r="T1946" t="str">
        <f t="shared" si="270"/>
        <v>20 Seminary Hill</v>
      </c>
      <c r="U1946" t="str">
        <f t="shared" si="271"/>
        <v>West Lebanon</v>
      </c>
      <c r="V1946" t="str">
        <f t="shared" si="272"/>
        <v>03766</v>
      </c>
      <c r="W1946" t="str">
        <f t="shared" si="273"/>
        <v/>
      </c>
      <c r="X1946" t="str">
        <f t="shared" si="274"/>
        <v/>
      </c>
      <c r="Y1946" t="str">
        <f t="shared" si="275"/>
        <v/>
      </c>
      <c r="Z1946" t="str">
        <f t="shared" si="276"/>
        <v/>
      </c>
      <c r="AA1946" t="str">
        <f t="shared" si="277"/>
        <v/>
      </c>
      <c r="AB1946" t="str">
        <f t="shared" si="278"/>
        <v/>
      </c>
    </row>
    <row r="1947" spans="3:28" x14ac:dyDescent="0.2">
      <c r="C1947" t="s">
        <v>22</v>
      </c>
      <c r="J1947" t="s">
        <v>23</v>
      </c>
      <c r="L1947" t="s">
        <v>24</v>
      </c>
      <c r="M1947" t="s">
        <v>25</v>
      </c>
      <c r="P1947" t="s">
        <v>26</v>
      </c>
      <c r="R1947" t="str">
        <f>IFERROR(VLOOKUP(C1947,'SAU Lookup'!A:B,2,FALSE),"N")</f>
        <v>N</v>
      </c>
      <c r="S1947" t="str">
        <f>IFERROR(VLOOKUP(C1947,'SAU Lookup'!A:A,1,FALSE),S1946)</f>
        <v>88 Lebanon SAU Office</v>
      </c>
      <c r="T1947" t="str">
        <f t="shared" si="270"/>
        <v>20 Seminary Hill</v>
      </c>
      <c r="U1947" t="str">
        <f t="shared" si="271"/>
        <v>West Lebanon</v>
      </c>
      <c r="V1947" t="str">
        <f t="shared" si="272"/>
        <v>03766</v>
      </c>
      <c r="W1947" t="str">
        <f t="shared" si="273"/>
        <v/>
      </c>
      <c r="X1947" t="str">
        <f t="shared" si="274"/>
        <v/>
      </c>
      <c r="Y1947" t="str">
        <f t="shared" si="275"/>
        <v/>
      </c>
      <c r="Z1947" t="str">
        <f t="shared" si="276"/>
        <v/>
      </c>
      <c r="AA1947" t="str">
        <f t="shared" si="277"/>
        <v/>
      </c>
      <c r="AB1947" t="str">
        <f t="shared" si="278"/>
        <v/>
      </c>
    </row>
    <row r="1948" spans="3:28" x14ac:dyDescent="0.2">
      <c r="C1948" t="s">
        <v>27</v>
      </c>
      <c r="R1948" t="str">
        <f>IFERROR(VLOOKUP(C1948,'SAU Lookup'!A:B,2,FALSE),"N")</f>
        <v>N</v>
      </c>
      <c r="S1948" t="str">
        <f>IFERROR(VLOOKUP(C1948,'SAU Lookup'!A:A,1,FALSE),S1947)</f>
        <v>88 Lebanon SAU Office</v>
      </c>
      <c r="T1948" t="str">
        <f t="shared" si="270"/>
        <v>20 Seminary Hill</v>
      </c>
      <c r="U1948" t="str">
        <f t="shared" si="271"/>
        <v>West Lebanon</v>
      </c>
      <c r="V1948" t="str">
        <f t="shared" si="272"/>
        <v>03766</v>
      </c>
      <c r="W1948" t="str">
        <f t="shared" si="273"/>
        <v/>
      </c>
      <c r="X1948" t="str">
        <f t="shared" si="274"/>
        <v/>
      </c>
      <c r="Y1948" t="str">
        <f t="shared" si="275"/>
        <v/>
      </c>
      <c r="Z1948" t="str">
        <f t="shared" si="276"/>
        <v/>
      </c>
      <c r="AA1948" t="str">
        <f t="shared" si="277"/>
        <v/>
      </c>
      <c r="AB1948" t="str">
        <f t="shared" si="278"/>
        <v/>
      </c>
    </row>
    <row r="1949" spans="3:28" x14ac:dyDescent="0.2">
      <c r="C1949" t="s">
        <v>28</v>
      </c>
      <c r="R1949" t="str">
        <f>IFERROR(VLOOKUP(C1949,'SAU Lookup'!A:B,2,FALSE),"N")</f>
        <v>N</v>
      </c>
      <c r="S1949" t="str">
        <f>IFERROR(VLOOKUP(C1949,'SAU Lookup'!A:A,1,FALSE),S1948)</f>
        <v>88 Lebanon SAU Office</v>
      </c>
      <c r="T1949" t="str">
        <f t="shared" si="270"/>
        <v>20 Seminary Hill</v>
      </c>
      <c r="U1949" t="str">
        <f t="shared" si="271"/>
        <v>West Lebanon</v>
      </c>
      <c r="V1949" t="str">
        <f t="shared" si="272"/>
        <v>03766</v>
      </c>
      <c r="W1949" t="str">
        <f t="shared" si="273"/>
        <v>Lebanon High School</v>
      </c>
      <c r="X1949" t="str">
        <f t="shared" si="274"/>
        <v>195 Hanover St.</v>
      </c>
      <c r="Y1949" t="str">
        <f t="shared" si="275"/>
        <v>Lebanon</v>
      </c>
      <c r="Z1949" t="str">
        <f t="shared" si="276"/>
        <v>03766</v>
      </c>
      <c r="AA1949" t="str">
        <f t="shared" si="277"/>
        <v xml:space="preserve">Open: M Tu W Th F </v>
      </c>
      <c r="AB1949" t="str">
        <f t="shared" si="278"/>
        <v xml:space="preserve">Serving: Br Lun </v>
      </c>
    </row>
    <row r="1950" spans="3:28" x14ac:dyDescent="0.2">
      <c r="C1950" t="s">
        <v>1672</v>
      </c>
      <c r="J1950" t="s">
        <v>1668</v>
      </c>
      <c r="L1950" t="s">
        <v>1669</v>
      </c>
      <c r="M1950" t="s">
        <v>1673</v>
      </c>
      <c r="P1950" t="s">
        <v>1671</v>
      </c>
      <c r="Q1950" t="s">
        <v>1666</v>
      </c>
      <c r="R1950" t="str">
        <f>IFERROR(VLOOKUP(C1950,'SAU Lookup'!A:B,2,FALSE),"N")</f>
        <v>N</v>
      </c>
      <c r="S1950" t="str">
        <f>IFERROR(VLOOKUP(C1950,'SAU Lookup'!A:A,1,FALSE),S1949)</f>
        <v>88 Lebanon SAU Office</v>
      </c>
      <c r="T1950" t="str">
        <f t="shared" si="270"/>
        <v>20 Seminary Hill</v>
      </c>
      <c r="U1950" t="str">
        <f t="shared" si="271"/>
        <v>West Lebanon</v>
      </c>
      <c r="V1950" t="str">
        <f t="shared" si="272"/>
        <v>03766</v>
      </c>
      <c r="W1950" t="str">
        <f t="shared" si="273"/>
        <v/>
      </c>
      <c r="X1950" t="str">
        <f t="shared" si="274"/>
        <v/>
      </c>
      <c r="Y1950" t="str">
        <f t="shared" si="275"/>
        <v/>
      </c>
      <c r="Z1950" t="str">
        <f t="shared" si="276"/>
        <v/>
      </c>
      <c r="AA1950" t="str">
        <f t="shared" si="277"/>
        <v/>
      </c>
      <c r="AB1950" t="str">
        <f t="shared" si="278"/>
        <v/>
      </c>
    </row>
    <row r="1951" spans="3:28" x14ac:dyDescent="0.2">
      <c r="C1951" t="s">
        <v>22</v>
      </c>
      <c r="J1951" t="s">
        <v>23</v>
      </c>
      <c r="L1951" t="s">
        <v>24</v>
      </c>
      <c r="M1951" t="s">
        <v>25</v>
      </c>
      <c r="P1951" t="s">
        <v>26</v>
      </c>
      <c r="R1951" t="str">
        <f>IFERROR(VLOOKUP(C1951,'SAU Lookup'!A:B,2,FALSE),"N")</f>
        <v>N</v>
      </c>
      <c r="S1951" t="str">
        <f>IFERROR(VLOOKUP(C1951,'SAU Lookup'!A:A,1,FALSE),S1950)</f>
        <v>88 Lebanon SAU Office</v>
      </c>
      <c r="T1951" t="str">
        <f t="shared" si="270"/>
        <v>20 Seminary Hill</v>
      </c>
      <c r="U1951" t="str">
        <f t="shared" si="271"/>
        <v>West Lebanon</v>
      </c>
      <c r="V1951" t="str">
        <f t="shared" si="272"/>
        <v>03766</v>
      </c>
      <c r="W1951" t="str">
        <f t="shared" si="273"/>
        <v/>
      </c>
      <c r="X1951" t="str">
        <f t="shared" si="274"/>
        <v/>
      </c>
      <c r="Y1951" t="str">
        <f t="shared" si="275"/>
        <v/>
      </c>
      <c r="Z1951" t="str">
        <f t="shared" si="276"/>
        <v/>
      </c>
      <c r="AA1951" t="str">
        <f t="shared" si="277"/>
        <v/>
      </c>
      <c r="AB1951" t="str">
        <f t="shared" si="278"/>
        <v/>
      </c>
    </row>
    <row r="1952" spans="3:28" x14ac:dyDescent="0.2">
      <c r="C1952" t="s">
        <v>27</v>
      </c>
      <c r="R1952" t="str">
        <f>IFERROR(VLOOKUP(C1952,'SAU Lookup'!A:B,2,FALSE),"N")</f>
        <v>N</v>
      </c>
      <c r="S1952" t="str">
        <f>IFERROR(VLOOKUP(C1952,'SAU Lookup'!A:A,1,FALSE),S1951)</f>
        <v>88 Lebanon SAU Office</v>
      </c>
      <c r="T1952" t="str">
        <f t="shared" si="270"/>
        <v>20 Seminary Hill</v>
      </c>
      <c r="U1952" t="str">
        <f t="shared" si="271"/>
        <v>West Lebanon</v>
      </c>
      <c r="V1952" t="str">
        <f t="shared" si="272"/>
        <v>03766</v>
      </c>
      <c r="W1952" t="str">
        <f t="shared" si="273"/>
        <v/>
      </c>
      <c r="X1952" t="str">
        <f t="shared" si="274"/>
        <v/>
      </c>
      <c r="Y1952" t="str">
        <f t="shared" si="275"/>
        <v/>
      </c>
      <c r="Z1952" t="str">
        <f t="shared" si="276"/>
        <v/>
      </c>
      <c r="AA1952" t="str">
        <f t="shared" si="277"/>
        <v/>
      </c>
      <c r="AB1952" t="str">
        <f t="shared" si="278"/>
        <v/>
      </c>
    </row>
    <row r="1953" spans="3:28" x14ac:dyDescent="0.2">
      <c r="C1953" t="s">
        <v>28</v>
      </c>
      <c r="R1953" t="str">
        <f>IFERROR(VLOOKUP(C1953,'SAU Lookup'!A:B,2,FALSE),"N")</f>
        <v>N</v>
      </c>
      <c r="S1953" t="str">
        <f>IFERROR(VLOOKUP(C1953,'SAU Lookup'!A:A,1,FALSE),S1952)</f>
        <v>88 Lebanon SAU Office</v>
      </c>
      <c r="T1953" t="str">
        <f t="shared" si="270"/>
        <v>20 Seminary Hill</v>
      </c>
      <c r="U1953" t="str">
        <f t="shared" si="271"/>
        <v>West Lebanon</v>
      </c>
      <c r="V1953" t="str">
        <f t="shared" si="272"/>
        <v>03766</v>
      </c>
      <c r="W1953" t="str">
        <f t="shared" si="273"/>
        <v>Lebanon Middle School</v>
      </c>
      <c r="X1953" t="str">
        <f t="shared" si="274"/>
        <v>3 Moulton Avenue</v>
      </c>
      <c r="Y1953" t="str">
        <f t="shared" si="275"/>
        <v>Lebanon</v>
      </c>
      <c r="Z1953" t="str">
        <f t="shared" si="276"/>
        <v>03766</v>
      </c>
      <c r="AA1953" t="str">
        <f t="shared" si="277"/>
        <v xml:space="preserve">Open: M Tu W Th F </v>
      </c>
      <c r="AB1953" t="str">
        <f t="shared" si="278"/>
        <v xml:space="preserve">Serving: Br Lun </v>
      </c>
    </row>
    <row r="1954" spans="3:28" x14ac:dyDescent="0.2">
      <c r="C1954" t="s">
        <v>1674</v>
      </c>
      <c r="J1954" t="s">
        <v>1668</v>
      </c>
      <c r="L1954" t="s">
        <v>1669</v>
      </c>
      <c r="M1954" t="s">
        <v>1675</v>
      </c>
      <c r="P1954" t="s">
        <v>1671</v>
      </c>
      <c r="Q1954" t="s">
        <v>1666</v>
      </c>
      <c r="R1954" t="str">
        <f>IFERROR(VLOOKUP(C1954,'SAU Lookup'!A:B,2,FALSE),"N")</f>
        <v>N</v>
      </c>
      <c r="S1954" t="str">
        <f>IFERROR(VLOOKUP(C1954,'SAU Lookup'!A:A,1,FALSE),S1953)</f>
        <v>88 Lebanon SAU Office</v>
      </c>
      <c r="T1954" t="str">
        <f t="shared" si="270"/>
        <v>20 Seminary Hill</v>
      </c>
      <c r="U1954" t="str">
        <f t="shared" si="271"/>
        <v>West Lebanon</v>
      </c>
      <c r="V1954" t="str">
        <f t="shared" si="272"/>
        <v>03766</v>
      </c>
      <c r="W1954" t="str">
        <f t="shared" si="273"/>
        <v/>
      </c>
      <c r="X1954" t="str">
        <f t="shared" si="274"/>
        <v/>
      </c>
      <c r="Y1954" t="str">
        <f t="shared" si="275"/>
        <v/>
      </c>
      <c r="Z1954" t="str">
        <f t="shared" si="276"/>
        <v/>
      </c>
      <c r="AA1954" t="str">
        <f t="shared" si="277"/>
        <v/>
      </c>
      <c r="AB1954" t="str">
        <f t="shared" si="278"/>
        <v/>
      </c>
    </row>
    <row r="1955" spans="3:28" x14ac:dyDescent="0.2">
      <c r="C1955" t="s">
        <v>22</v>
      </c>
      <c r="J1955" t="s">
        <v>23</v>
      </c>
      <c r="L1955" t="s">
        <v>24</v>
      </c>
      <c r="M1955" t="s">
        <v>25</v>
      </c>
      <c r="P1955" t="s">
        <v>26</v>
      </c>
      <c r="R1955" t="str">
        <f>IFERROR(VLOOKUP(C1955,'SAU Lookup'!A:B,2,FALSE),"N")</f>
        <v>N</v>
      </c>
      <c r="S1955" t="str">
        <f>IFERROR(VLOOKUP(C1955,'SAU Lookup'!A:A,1,FALSE),S1954)</f>
        <v>88 Lebanon SAU Office</v>
      </c>
      <c r="T1955" t="str">
        <f t="shared" si="270"/>
        <v>20 Seminary Hill</v>
      </c>
      <c r="U1955" t="str">
        <f t="shared" si="271"/>
        <v>West Lebanon</v>
      </c>
      <c r="V1955" t="str">
        <f t="shared" si="272"/>
        <v>03766</v>
      </c>
      <c r="W1955" t="str">
        <f t="shared" si="273"/>
        <v/>
      </c>
      <c r="X1955" t="str">
        <f t="shared" si="274"/>
        <v/>
      </c>
      <c r="Y1955" t="str">
        <f t="shared" si="275"/>
        <v/>
      </c>
      <c r="Z1955" t="str">
        <f t="shared" si="276"/>
        <v/>
      </c>
      <c r="AA1955" t="str">
        <f t="shared" si="277"/>
        <v/>
      </c>
      <c r="AB1955" t="str">
        <f t="shared" si="278"/>
        <v/>
      </c>
    </row>
    <row r="1956" spans="3:28" x14ac:dyDescent="0.2">
      <c r="C1956" t="s">
        <v>27</v>
      </c>
      <c r="R1956" t="str">
        <f>IFERROR(VLOOKUP(C1956,'SAU Lookup'!A:B,2,FALSE),"N")</f>
        <v>N</v>
      </c>
      <c r="S1956" t="str">
        <f>IFERROR(VLOOKUP(C1956,'SAU Lookup'!A:A,1,FALSE),S1955)</f>
        <v>88 Lebanon SAU Office</v>
      </c>
      <c r="T1956" t="str">
        <f t="shared" si="270"/>
        <v>20 Seminary Hill</v>
      </c>
      <c r="U1956" t="str">
        <f t="shared" si="271"/>
        <v>West Lebanon</v>
      </c>
      <c r="V1956" t="str">
        <f t="shared" si="272"/>
        <v>03766</v>
      </c>
      <c r="W1956" t="str">
        <f t="shared" si="273"/>
        <v/>
      </c>
      <c r="X1956" t="str">
        <f t="shared" si="274"/>
        <v/>
      </c>
      <c r="Y1956" t="str">
        <f t="shared" si="275"/>
        <v/>
      </c>
      <c r="Z1956" t="str">
        <f t="shared" si="276"/>
        <v/>
      </c>
      <c r="AA1956" t="str">
        <f t="shared" si="277"/>
        <v/>
      </c>
      <c r="AB1956" t="str">
        <f t="shared" si="278"/>
        <v/>
      </c>
    </row>
    <row r="1957" spans="3:28" x14ac:dyDescent="0.2">
      <c r="C1957" t="s">
        <v>28</v>
      </c>
      <c r="R1957" t="str">
        <f>IFERROR(VLOOKUP(C1957,'SAU Lookup'!A:B,2,FALSE),"N")</f>
        <v>N</v>
      </c>
      <c r="S1957" t="str">
        <f>IFERROR(VLOOKUP(C1957,'SAU Lookup'!A:A,1,FALSE),S1956)</f>
        <v>88 Lebanon SAU Office</v>
      </c>
      <c r="T1957" t="str">
        <f t="shared" si="270"/>
        <v>20 Seminary Hill</v>
      </c>
      <c r="U1957" t="str">
        <f t="shared" si="271"/>
        <v>West Lebanon</v>
      </c>
      <c r="V1957" t="str">
        <f t="shared" si="272"/>
        <v>03766</v>
      </c>
      <c r="W1957" t="str">
        <f t="shared" si="273"/>
        <v>Mt. Lebanon School</v>
      </c>
      <c r="X1957" t="str">
        <f t="shared" si="274"/>
        <v>5 White Ave.</v>
      </c>
      <c r="Y1957" t="str">
        <f t="shared" si="275"/>
        <v>West Lebanon</v>
      </c>
      <c r="Z1957" t="str">
        <f t="shared" si="276"/>
        <v>03766</v>
      </c>
      <c r="AA1957" t="str">
        <f t="shared" si="277"/>
        <v xml:space="preserve">Open: M Tu W Th F </v>
      </c>
      <c r="AB1957" t="str">
        <f t="shared" si="278"/>
        <v xml:space="preserve">Serving: Br Lun </v>
      </c>
    </row>
    <row r="1958" spans="3:28" x14ac:dyDescent="0.2">
      <c r="C1958" t="s">
        <v>1676</v>
      </c>
      <c r="J1958" t="s">
        <v>1668</v>
      </c>
      <c r="L1958" t="s">
        <v>1669</v>
      </c>
      <c r="M1958" t="s">
        <v>1677</v>
      </c>
      <c r="P1958" t="s">
        <v>1665</v>
      </c>
      <c r="Q1958" t="s">
        <v>1666</v>
      </c>
      <c r="R1958" t="str">
        <f>IFERROR(VLOOKUP(C1958,'SAU Lookup'!A:B,2,FALSE),"N")</f>
        <v>N</v>
      </c>
      <c r="S1958" t="str">
        <f>IFERROR(VLOOKUP(C1958,'SAU Lookup'!A:A,1,FALSE),S1957)</f>
        <v>88 Lebanon SAU Office</v>
      </c>
      <c r="T1958" t="str">
        <f t="shared" si="270"/>
        <v>20 Seminary Hill</v>
      </c>
      <c r="U1958" t="str">
        <f t="shared" si="271"/>
        <v>West Lebanon</v>
      </c>
      <c r="V1958" t="str">
        <f t="shared" si="272"/>
        <v>03766</v>
      </c>
      <c r="W1958" t="str">
        <f t="shared" si="273"/>
        <v/>
      </c>
      <c r="X1958" t="str">
        <f t="shared" si="274"/>
        <v/>
      </c>
      <c r="Y1958" t="str">
        <f t="shared" si="275"/>
        <v/>
      </c>
      <c r="Z1958" t="str">
        <f t="shared" si="276"/>
        <v/>
      </c>
      <c r="AA1958" t="str">
        <f t="shared" si="277"/>
        <v/>
      </c>
      <c r="AB1958" t="str">
        <f t="shared" si="278"/>
        <v/>
      </c>
    </row>
    <row r="1959" spans="3:28" x14ac:dyDescent="0.2">
      <c r="C1959" t="s">
        <v>22</v>
      </c>
      <c r="J1959" t="s">
        <v>23</v>
      </c>
      <c r="L1959" t="s">
        <v>24</v>
      </c>
      <c r="M1959" t="s">
        <v>25</v>
      </c>
      <c r="P1959" t="s">
        <v>26</v>
      </c>
      <c r="R1959" t="str">
        <f>IFERROR(VLOOKUP(C1959,'SAU Lookup'!A:B,2,FALSE),"N")</f>
        <v>N</v>
      </c>
      <c r="S1959" t="str">
        <f>IFERROR(VLOOKUP(C1959,'SAU Lookup'!A:A,1,FALSE),S1958)</f>
        <v>88 Lebanon SAU Office</v>
      </c>
      <c r="T1959" t="str">
        <f t="shared" si="270"/>
        <v>20 Seminary Hill</v>
      </c>
      <c r="U1959" t="str">
        <f t="shared" si="271"/>
        <v>West Lebanon</v>
      </c>
      <c r="V1959" t="str">
        <f t="shared" si="272"/>
        <v>03766</v>
      </c>
      <c r="W1959" t="str">
        <f t="shared" si="273"/>
        <v/>
      </c>
      <c r="X1959" t="str">
        <f t="shared" si="274"/>
        <v/>
      </c>
      <c r="Y1959" t="str">
        <f t="shared" si="275"/>
        <v/>
      </c>
      <c r="Z1959" t="str">
        <f t="shared" si="276"/>
        <v/>
      </c>
      <c r="AA1959" t="str">
        <f t="shared" si="277"/>
        <v/>
      </c>
      <c r="AB1959" t="str">
        <f t="shared" si="278"/>
        <v/>
      </c>
    </row>
    <row r="1960" spans="3:28" x14ac:dyDescent="0.2">
      <c r="C1960" t="s">
        <v>27</v>
      </c>
      <c r="R1960" t="str">
        <f>IFERROR(VLOOKUP(C1960,'SAU Lookup'!A:B,2,FALSE),"N")</f>
        <v>N</v>
      </c>
      <c r="S1960" t="str">
        <f>IFERROR(VLOOKUP(C1960,'SAU Lookup'!A:A,1,FALSE),S1959)</f>
        <v>88 Lebanon SAU Office</v>
      </c>
      <c r="T1960" t="str">
        <f t="shared" si="270"/>
        <v>20 Seminary Hill</v>
      </c>
      <c r="U1960" t="str">
        <f t="shared" si="271"/>
        <v>West Lebanon</v>
      </c>
      <c r="V1960" t="str">
        <f t="shared" si="272"/>
        <v>03766</v>
      </c>
      <c r="W1960" t="str">
        <f t="shared" si="273"/>
        <v/>
      </c>
      <c r="X1960" t="str">
        <f t="shared" si="274"/>
        <v/>
      </c>
      <c r="Y1960" t="str">
        <f t="shared" si="275"/>
        <v/>
      </c>
      <c r="Z1960" t="str">
        <f t="shared" si="276"/>
        <v/>
      </c>
      <c r="AA1960" t="str">
        <f t="shared" si="277"/>
        <v/>
      </c>
      <c r="AB1960" t="str">
        <f t="shared" si="278"/>
        <v/>
      </c>
    </row>
    <row r="1961" spans="3:28" x14ac:dyDescent="0.2">
      <c r="C1961" t="s">
        <v>28</v>
      </c>
      <c r="R1961" t="str">
        <f>IFERROR(VLOOKUP(C1961,'SAU Lookup'!A:B,2,FALSE),"N")</f>
        <v>N</v>
      </c>
      <c r="S1961" t="str">
        <f>IFERROR(VLOOKUP(C1961,'SAU Lookup'!A:A,1,FALSE),S1960)</f>
        <v>88 Lebanon SAU Office</v>
      </c>
      <c r="T1961" t="str">
        <f t="shared" si="270"/>
        <v>20 Seminary Hill</v>
      </c>
      <c r="U1961" t="str">
        <f t="shared" si="271"/>
        <v>West Lebanon</v>
      </c>
      <c r="V1961" t="str">
        <f t="shared" si="272"/>
        <v>03766</v>
      </c>
      <c r="W1961" t="str">
        <f t="shared" si="273"/>
        <v/>
      </c>
      <c r="X1961" t="str">
        <f t="shared" si="274"/>
        <v/>
      </c>
      <c r="Y1961" t="str">
        <f t="shared" si="275"/>
        <v/>
      </c>
      <c r="Z1961" t="str">
        <f t="shared" si="276"/>
        <v/>
      </c>
      <c r="AA1961" t="str">
        <f t="shared" si="277"/>
        <v/>
      </c>
      <c r="AB1961" t="str">
        <f t="shared" si="278"/>
        <v/>
      </c>
    </row>
    <row r="1962" spans="3:28" x14ac:dyDescent="0.2">
      <c r="C1962" t="s">
        <v>1678</v>
      </c>
      <c r="J1962" t="s">
        <v>1679</v>
      </c>
      <c r="L1962" t="s">
        <v>1680</v>
      </c>
      <c r="M1962" t="s">
        <v>1681</v>
      </c>
      <c r="P1962" t="s">
        <v>1682</v>
      </c>
      <c r="Q1962" t="s">
        <v>1683</v>
      </c>
      <c r="R1962" t="str">
        <f>IFERROR(VLOOKUP(C1962,'SAU Lookup'!A:B,2,FALSE),"N")</f>
        <v>Y</v>
      </c>
      <c r="S1962" t="str">
        <f>IFERROR(VLOOKUP(C1962,'SAU Lookup'!A:A,1,FALSE),S1961)</f>
        <v>89 Mason SAU Office</v>
      </c>
      <c r="T1962" t="str">
        <f t="shared" si="270"/>
        <v>13 Darling Hill Road</v>
      </c>
      <c r="U1962" t="str">
        <f t="shared" si="271"/>
        <v>Mason</v>
      </c>
      <c r="V1962" t="str">
        <f t="shared" si="272"/>
        <v>03048</v>
      </c>
      <c r="W1962" t="str">
        <f t="shared" si="273"/>
        <v>Mason Elementary School</v>
      </c>
      <c r="X1962" t="str">
        <f t="shared" si="274"/>
        <v>13 Darling Hill Rd.</v>
      </c>
      <c r="Y1962" t="str">
        <f t="shared" si="275"/>
        <v>Mason</v>
      </c>
      <c r="Z1962" t="str">
        <f t="shared" si="276"/>
        <v>03048</v>
      </c>
      <c r="AA1962" t="str">
        <f t="shared" si="277"/>
        <v xml:space="preserve">Open: M Tu W Th F </v>
      </c>
      <c r="AB1962" t="str">
        <f t="shared" si="278"/>
        <v xml:space="preserve">Serving: Br Lun </v>
      </c>
    </row>
    <row r="1963" spans="3:28" x14ac:dyDescent="0.2">
      <c r="C1963" t="s">
        <v>1684</v>
      </c>
      <c r="J1963" t="s">
        <v>1685</v>
      </c>
      <c r="L1963" t="s">
        <v>1680</v>
      </c>
      <c r="M1963" t="s">
        <v>1686</v>
      </c>
      <c r="P1963" t="s">
        <v>1682</v>
      </c>
      <c r="Q1963" t="s">
        <v>1683</v>
      </c>
      <c r="R1963" t="str">
        <f>IFERROR(VLOOKUP(C1963,'SAU Lookup'!A:B,2,FALSE),"N")</f>
        <v>N</v>
      </c>
      <c r="S1963" t="str">
        <f>IFERROR(VLOOKUP(C1963,'SAU Lookup'!A:A,1,FALSE),S1962)</f>
        <v>89 Mason SAU Office</v>
      </c>
      <c r="T1963" t="str">
        <f t="shared" si="270"/>
        <v>13 Darling Hill Road</v>
      </c>
      <c r="U1963" t="str">
        <f t="shared" si="271"/>
        <v>Mason</v>
      </c>
      <c r="V1963" t="str">
        <f t="shared" si="272"/>
        <v>03048</v>
      </c>
      <c r="W1963" t="str">
        <f t="shared" si="273"/>
        <v/>
      </c>
      <c r="X1963" t="str">
        <f t="shared" si="274"/>
        <v/>
      </c>
      <c r="Y1963" t="str">
        <f t="shared" si="275"/>
        <v/>
      </c>
      <c r="Z1963" t="str">
        <f t="shared" si="276"/>
        <v/>
      </c>
      <c r="AA1963" t="str">
        <f t="shared" si="277"/>
        <v/>
      </c>
      <c r="AB1963" t="str">
        <f t="shared" si="278"/>
        <v/>
      </c>
    </row>
    <row r="1964" spans="3:28" x14ac:dyDescent="0.2">
      <c r="C1964" t="s">
        <v>22</v>
      </c>
      <c r="J1964" t="s">
        <v>23</v>
      </c>
      <c r="L1964" t="s">
        <v>24</v>
      </c>
      <c r="M1964" t="s">
        <v>25</v>
      </c>
      <c r="P1964" t="s">
        <v>26</v>
      </c>
      <c r="R1964" t="str">
        <f>IFERROR(VLOOKUP(C1964,'SAU Lookup'!A:B,2,FALSE),"N")</f>
        <v>N</v>
      </c>
      <c r="S1964" t="str">
        <f>IFERROR(VLOOKUP(C1964,'SAU Lookup'!A:A,1,FALSE),S1963)</f>
        <v>89 Mason SAU Office</v>
      </c>
      <c r="T1964" t="str">
        <f t="shared" si="270"/>
        <v>13 Darling Hill Road</v>
      </c>
      <c r="U1964" t="str">
        <f t="shared" si="271"/>
        <v>Mason</v>
      </c>
      <c r="V1964" t="str">
        <f t="shared" si="272"/>
        <v>03048</v>
      </c>
      <c r="W1964" t="str">
        <f t="shared" si="273"/>
        <v/>
      </c>
      <c r="X1964" t="str">
        <f t="shared" si="274"/>
        <v/>
      </c>
      <c r="Y1964" t="str">
        <f t="shared" si="275"/>
        <v/>
      </c>
      <c r="Z1964" t="str">
        <f t="shared" si="276"/>
        <v/>
      </c>
      <c r="AA1964" t="str">
        <f t="shared" si="277"/>
        <v/>
      </c>
      <c r="AB1964" t="str">
        <f t="shared" si="278"/>
        <v/>
      </c>
    </row>
    <row r="1965" spans="3:28" x14ac:dyDescent="0.2">
      <c r="C1965" t="s">
        <v>27</v>
      </c>
      <c r="R1965" t="str">
        <f>IFERROR(VLOOKUP(C1965,'SAU Lookup'!A:B,2,FALSE),"N")</f>
        <v>N</v>
      </c>
      <c r="S1965" t="str">
        <f>IFERROR(VLOOKUP(C1965,'SAU Lookup'!A:A,1,FALSE),S1964)</f>
        <v>89 Mason SAU Office</v>
      </c>
      <c r="T1965" t="str">
        <f t="shared" si="270"/>
        <v>13 Darling Hill Road</v>
      </c>
      <c r="U1965" t="str">
        <f t="shared" si="271"/>
        <v>Mason</v>
      </c>
      <c r="V1965" t="str">
        <f t="shared" si="272"/>
        <v>03048</v>
      </c>
      <c r="W1965" t="str">
        <f t="shared" si="273"/>
        <v/>
      </c>
      <c r="X1965" t="str">
        <f t="shared" si="274"/>
        <v/>
      </c>
      <c r="Y1965" t="str">
        <f t="shared" si="275"/>
        <v/>
      </c>
      <c r="Z1965" t="str">
        <f t="shared" si="276"/>
        <v/>
      </c>
      <c r="AA1965" t="str">
        <f t="shared" si="277"/>
        <v/>
      </c>
      <c r="AB1965" t="str">
        <f t="shared" si="278"/>
        <v/>
      </c>
    </row>
    <row r="1966" spans="3:28" x14ac:dyDescent="0.2">
      <c r="C1966" t="s">
        <v>28</v>
      </c>
      <c r="R1966" t="str">
        <f>IFERROR(VLOOKUP(C1966,'SAU Lookup'!A:B,2,FALSE),"N")</f>
        <v>N</v>
      </c>
      <c r="S1966" t="str">
        <f>IFERROR(VLOOKUP(C1966,'SAU Lookup'!A:A,1,FALSE),S1965)</f>
        <v>89 Mason SAU Office</v>
      </c>
      <c r="T1966" t="str">
        <f t="shared" si="270"/>
        <v>13 Darling Hill Road</v>
      </c>
      <c r="U1966" t="str">
        <f t="shared" si="271"/>
        <v>Mason</v>
      </c>
      <c r="V1966" t="str">
        <f t="shared" si="272"/>
        <v>03048</v>
      </c>
      <c r="W1966" t="str">
        <f t="shared" si="273"/>
        <v>Mason Elementary School</v>
      </c>
      <c r="X1966" t="str">
        <f t="shared" si="274"/>
        <v>13 Darling Hill Rd.</v>
      </c>
      <c r="Y1966" t="str">
        <f t="shared" si="275"/>
        <v>Mason</v>
      </c>
      <c r="Z1966" t="str">
        <f t="shared" si="276"/>
        <v>03048</v>
      </c>
      <c r="AA1966" t="str">
        <f t="shared" si="277"/>
        <v xml:space="preserve">Open: M Tu W Th F </v>
      </c>
      <c r="AB1966" t="str">
        <f t="shared" si="278"/>
        <v xml:space="preserve">Serving: Br Lun </v>
      </c>
    </row>
    <row r="1967" spans="3:28" x14ac:dyDescent="0.2">
      <c r="C1967" t="s">
        <v>1684</v>
      </c>
      <c r="J1967" t="s">
        <v>1687</v>
      </c>
      <c r="L1967" t="s">
        <v>1688</v>
      </c>
      <c r="M1967" t="s">
        <v>1686</v>
      </c>
      <c r="P1967" t="s">
        <v>1682</v>
      </c>
      <c r="Q1967" t="s">
        <v>1683</v>
      </c>
      <c r="R1967" t="str">
        <f>IFERROR(VLOOKUP(C1967,'SAU Lookup'!A:B,2,FALSE),"N")</f>
        <v>N</v>
      </c>
      <c r="S1967" t="str">
        <f>IFERROR(VLOOKUP(C1967,'SAU Lookup'!A:A,1,FALSE),S1966)</f>
        <v>89 Mason SAU Office</v>
      </c>
      <c r="T1967" t="str">
        <f t="shared" si="270"/>
        <v>13 Darling Hill Road</v>
      </c>
      <c r="U1967" t="str">
        <f t="shared" si="271"/>
        <v>Mason</v>
      </c>
      <c r="V1967" t="str">
        <f t="shared" si="272"/>
        <v>03048</v>
      </c>
      <c r="W1967" t="str">
        <f t="shared" si="273"/>
        <v/>
      </c>
      <c r="X1967" t="str">
        <f t="shared" si="274"/>
        <v/>
      </c>
      <c r="Y1967" t="str">
        <f t="shared" si="275"/>
        <v/>
      </c>
      <c r="Z1967" t="str">
        <f t="shared" si="276"/>
        <v/>
      </c>
      <c r="AA1967" t="str">
        <f t="shared" si="277"/>
        <v/>
      </c>
      <c r="AB1967" t="str">
        <f t="shared" si="278"/>
        <v/>
      </c>
    </row>
    <row r="1968" spans="3:28" x14ac:dyDescent="0.2">
      <c r="C1968" t="s">
        <v>22</v>
      </c>
      <c r="J1968" t="s">
        <v>23</v>
      </c>
      <c r="L1968" t="s">
        <v>24</v>
      </c>
      <c r="M1968" t="s">
        <v>25</v>
      </c>
      <c r="P1968" t="s">
        <v>26</v>
      </c>
      <c r="R1968" t="str">
        <f>IFERROR(VLOOKUP(C1968,'SAU Lookup'!A:B,2,FALSE),"N")</f>
        <v>N</v>
      </c>
      <c r="S1968" t="str">
        <f>IFERROR(VLOOKUP(C1968,'SAU Lookup'!A:A,1,FALSE),S1967)</f>
        <v>89 Mason SAU Office</v>
      </c>
      <c r="T1968" t="str">
        <f t="shared" si="270"/>
        <v>13 Darling Hill Road</v>
      </c>
      <c r="U1968" t="str">
        <f t="shared" si="271"/>
        <v>Mason</v>
      </c>
      <c r="V1968" t="str">
        <f t="shared" si="272"/>
        <v>03048</v>
      </c>
      <c r="W1968" t="str">
        <f t="shared" si="273"/>
        <v/>
      </c>
      <c r="X1968" t="str">
        <f t="shared" si="274"/>
        <v/>
      </c>
      <c r="Y1968" t="str">
        <f t="shared" si="275"/>
        <v/>
      </c>
      <c r="Z1968" t="str">
        <f t="shared" si="276"/>
        <v/>
      </c>
      <c r="AA1968" t="str">
        <f t="shared" si="277"/>
        <v/>
      </c>
      <c r="AB1968" t="str">
        <f t="shared" si="278"/>
        <v/>
      </c>
    </row>
    <row r="1969" spans="3:28" x14ac:dyDescent="0.2">
      <c r="C1969" t="s">
        <v>27</v>
      </c>
      <c r="R1969" t="str">
        <f>IFERROR(VLOOKUP(C1969,'SAU Lookup'!A:B,2,FALSE),"N")</f>
        <v>N</v>
      </c>
      <c r="S1969" t="str">
        <f>IFERROR(VLOOKUP(C1969,'SAU Lookup'!A:A,1,FALSE),S1968)</f>
        <v>89 Mason SAU Office</v>
      </c>
      <c r="T1969" t="str">
        <f t="shared" si="270"/>
        <v>13 Darling Hill Road</v>
      </c>
      <c r="U1969" t="str">
        <f t="shared" si="271"/>
        <v>Mason</v>
      </c>
      <c r="V1969" t="str">
        <f t="shared" si="272"/>
        <v>03048</v>
      </c>
      <c r="W1969" t="str">
        <f t="shared" si="273"/>
        <v/>
      </c>
      <c r="X1969" t="str">
        <f t="shared" si="274"/>
        <v/>
      </c>
      <c r="Y1969" t="str">
        <f t="shared" si="275"/>
        <v/>
      </c>
      <c r="Z1969" t="str">
        <f t="shared" si="276"/>
        <v/>
      </c>
      <c r="AA1969" t="str">
        <f t="shared" si="277"/>
        <v/>
      </c>
      <c r="AB1969" t="str">
        <f t="shared" si="278"/>
        <v/>
      </c>
    </row>
    <row r="1970" spans="3:28" x14ac:dyDescent="0.2">
      <c r="C1970" t="s">
        <v>28</v>
      </c>
      <c r="R1970" t="str">
        <f>IFERROR(VLOOKUP(C1970,'SAU Lookup'!A:B,2,FALSE),"N")</f>
        <v>N</v>
      </c>
      <c r="S1970" t="str">
        <f>IFERROR(VLOOKUP(C1970,'SAU Lookup'!A:A,1,FALSE),S1969)</f>
        <v>89 Mason SAU Office</v>
      </c>
      <c r="T1970" t="str">
        <f t="shared" si="270"/>
        <v>13 Darling Hill Road</v>
      </c>
      <c r="U1970" t="str">
        <f t="shared" si="271"/>
        <v>Mason</v>
      </c>
      <c r="V1970" t="str">
        <f t="shared" si="272"/>
        <v>03048</v>
      </c>
      <c r="W1970" t="str">
        <f t="shared" si="273"/>
        <v/>
      </c>
      <c r="X1970" t="str">
        <f t="shared" si="274"/>
        <v/>
      </c>
      <c r="Y1970" t="str">
        <f t="shared" si="275"/>
        <v/>
      </c>
      <c r="Z1970" t="str">
        <f t="shared" si="276"/>
        <v/>
      </c>
      <c r="AA1970" t="str">
        <f t="shared" si="277"/>
        <v/>
      </c>
      <c r="AB1970" t="str">
        <f t="shared" si="278"/>
        <v/>
      </c>
    </row>
    <row r="1971" spans="3:28" x14ac:dyDescent="0.2">
      <c r="C1971" t="s">
        <v>1689</v>
      </c>
      <c r="J1971" t="s">
        <v>1690</v>
      </c>
      <c r="L1971" t="s">
        <v>1691</v>
      </c>
      <c r="M1971" t="s">
        <v>1692</v>
      </c>
      <c r="P1971" t="s">
        <v>470</v>
      </c>
      <c r="Q1971" t="s">
        <v>499</v>
      </c>
      <c r="R1971" t="str">
        <f>IFERROR(VLOOKUP(C1971,'SAU Lookup'!A:B,2,FALSE),"N")</f>
        <v>Y</v>
      </c>
      <c r="S1971" t="str">
        <f>IFERROR(VLOOKUP(C1971,'SAU Lookup'!A:A,1,FALSE),S1970)</f>
        <v>90 Hampton SAU Office</v>
      </c>
      <c r="T1971" t="str">
        <f t="shared" si="270"/>
        <v>7 Scott Road</v>
      </c>
      <c r="U1971" t="str">
        <f t="shared" si="271"/>
        <v>Hampton</v>
      </c>
      <c r="V1971" t="str">
        <f t="shared" si="272"/>
        <v>03842</v>
      </c>
      <c r="W1971" t="str">
        <f t="shared" si="273"/>
        <v>Adeline C. Marston School</v>
      </c>
      <c r="X1971" t="str">
        <f t="shared" si="274"/>
        <v>4 Marston Way</v>
      </c>
      <c r="Y1971" t="str">
        <f t="shared" si="275"/>
        <v>Hampton</v>
      </c>
      <c r="Z1971" t="str">
        <f t="shared" si="276"/>
        <v>03842</v>
      </c>
      <c r="AA1971" t="str">
        <f t="shared" si="277"/>
        <v xml:space="preserve">Open: M Tu W Th F </v>
      </c>
      <c r="AB1971" t="str">
        <f t="shared" si="278"/>
        <v xml:space="preserve">Serving: Br Lun </v>
      </c>
    </row>
    <row r="1972" spans="3:28" x14ac:dyDescent="0.2">
      <c r="C1972" t="s">
        <v>1693</v>
      </c>
      <c r="J1972" t="s">
        <v>1694</v>
      </c>
      <c r="L1972" t="s">
        <v>1695</v>
      </c>
      <c r="M1972" t="s">
        <v>1696</v>
      </c>
      <c r="P1972" t="s">
        <v>470</v>
      </c>
      <c r="Q1972" t="s">
        <v>499</v>
      </c>
      <c r="R1972" t="str">
        <f>IFERROR(VLOOKUP(C1972,'SAU Lookup'!A:B,2,FALSE),"N")</f>
        <v>N</v>
      </c>
      <c r="S1972" t="str">
        <f>IFERROR(VLOOKUP(C1972,'SAU Lookup'!A:A,1,FALSE),S1971)</f>
        <v>90 Hampton SAU Office</v>
      </c>
      <c r="T1972" t="str">
        <f t="shared" si="270"/>
        <v>7 Scott Road</v>
      </c>
      <c r="U1972" t="str">
        <f t="shared" si="271"/>
        <v>Hampton</v>
      </c>
      <c r="V1972" t="str">
        <f t="shared" si="272"/>
        <v>03842</v>
      </c>
      <c r="W1972" t="str">
        <f t="shared" si="273"/>
        <v/>
      </c>
      <c r="X1972" t="str">
        <f t="shared" si="274"/>
        <v/>
      </c>
      <c r="Y1972" t="str">
        <f t="shared" si="275"/>
        <v/>
      </c>
      <c r="Z1972" t="str">
        <f t="shared" si="276"/>
        <v/>
      </c>
      <c r="AA1972" t="str">
        <f t="shared" si="277"/>
        <v/>
      </c>
      <c r="AB1972" t="str">
        <f t="shared" si="278"/>
        <v/>
      </c>
    </row>
    <row r="1973" spans="3:28" x14ac:dyDescent="0.2">
      <c r="C1973" t="s">
        <v>22</v>
      </c>
      <c r="J1973" t="s">
        <v>23</v>
      </c>
      <c r="L1973" t="s">
        <v>24</v>
      </c>
      <c r="M1973" t="s">
        <v>25</v>
      </c>
      <c r="P1973" t="s">
        <v>26</v>
      </c>
      <c r="R1973" t="str">
        <f>IFERROR(VLOOKUP(C1973,'SAU Lookup'!A:B,2,FALSE),"N")</f>
        <v>N</v>
      </c>
      <c r="S1973" t="str">
        <f>IFERROR(VLOOKUP(C1973,'SAU Lookup'!A:A,1,FALSE),S1972)</f>
        <v>90 Hampton SAU Office</v>
      </c>
      <c r="T1973" t="str">
        <f t="shared" si="270"/>
        <v>7 Scott Road</v>
      </c>
      <c r="U1973" t="str">
        <f t="shared" si="271"/>
        <v>Hampton</v>
      </c>
      <c r="V1973" t="str">
        <f t="shared" si="272"/>
        <v>03842</v>
      </c>
      <c r="W1973" t="str">
        <f t="shared" si="273"/>
        <v/>
      </c>
      <c r="X1973" t="str">
        <f t="shared" si="274"/>
        <v/>
      </c>
      <c r="Y1973" t="str">
        <f t="shared" si="275"/>
        <v/>
      </c>
      <c r="Z1973" t="str">
        <f t="shared" si="276"/>
        <v/>
      </c>
      <c r="AA1973" t="str">
        <f t="shared" si="277"/>
        <v/>
      </c>
      <c r="AB1973" t="str">
        <f t="shared" si="278"/>
        <v/>
      </c>
    </row>
    <row r="1974" spans="3:28" x14ac:dyDescent="0.2">
      <c r="C1974" t="s">
        <v>27</v>
      </c>
      <c r="R1974" t="str">
        <f>IFERROR(VLOOKUP(C1974,'SAU Lookup'!A:B,2,FALSE),"N")</f>
        <v>N</v>
      </c>
      <c r="S1974" t="str">
        <f>IFERROR(VLOOKUP(C1974,'SAU Lookup'!A:A,1,FALSE),S1973)</f>
        <v>90 Hampton SAU Office</v>
      </c>
      <c r="T1974" t="str">
        <f t="shared" si="270"/>
        <v>7 Scott Road</v>
      </c>
      <c r="U1974" t="str">
        <f t="shared" si="271"/>
        <v>Hampton</v>
      </c>
      <c r="V1974" t="str">
        <f t="shared" si="272"/>
        <v>03842</v>
      </c>
      <c r="W1974" t="str">
        <f t="shared" si="273"/>
        <v/>
      </c>
      <c r="X1974" t="str">
        <f t="shared" si="274"/>
        <v/>
      </c>
      <c r="Y1974" t="str">
        <f t="shared" si="275"/>
        <v/>
      </c>
      <c r="Z1974" t="str">
        <f t="shared" si="276"/>
        <v/>
      </c>
      <c r="AA1974" t="str">
        <f t="shared" si="277"/>
        <v/>
      </c>
      <c r="AB1974" t="str">
        <f t="shared" si="278"/>
        <v/>
      </c>
    </row>
    <row r="1975" spans="3:28" x14ac:dyDescent="0.2">
      <c r="C1975" t="s">
        <v>28</v>
      </c>
      <c r="R1975" t="str">
        <f>IFERROR(VLOOKUP(C1975,'SAU Lookup'!A:B,2,FALSE),"N")</f>
        <v>N</v>
      </c>
      <c r="S1975" t="str">
        <f>IFERROR(VLOOKUP(C1975,'SAU Lookup'!A:A,1,FALSE),S1974)</f>
        <v>90 Hampton SAU Office</v>
      </c>
      <c r="T1975" t="str">
        <f t="shared" si="270"/>
        <v>7 Scott Road</v>
      </c>
      <c r="U1975" t="str">
        <f t="shared" si="271"/>
        <v>Hampton</v>
      </c>
      <c r="V1975" t="str">
        <f t="shared" si="272"/>
        <v>03842</v>
      </c>
      <c r="W1975" t="str">
        <f t="shared" si="273"/>
        <v xml:space="preserve">Hampton Academy </v>
      </c>
      <c r="X1975" t="str">
        <f t="shared" si="274"/>
        <v>29 Academy Ave.</v>
      </c>
      <c r="Y1975" t="str">
        <f t="shared" si="275"/>
        <v>Hampton</v>
      </c>
      <c r="Z1975" t="str">
        <f t="shared" si="276"/>
        <v>03842</v>
      </c>
      <c r="AA1975" t="str">
        <f t="shared" si="277"/>
        <v xml:space="preserve">Open: M Tu W Th F </v>
      </c>
      <c r="AB1975" t="str">
        <f t="shared" si="278"/>
        <v xml:space="preserve">Serving: Br Lun </v>
      </c>
    </row>
    <row r="1976" spans="3:28" x14ac:dyDescent="0.2">
      <c r="C1976" t="s">
        <v>1697</v>
      </c>
      <c r="J1976" t="s">
        <v>1694</v>
      </c>
      <c r="L1976" t="s">
        <v>1695</v>
      </c>
      <c r="M1976" t="s">
        <v>1698</v>
      </c>
      <c r="P1976" t="s">
        <v>470</v>
      </c>
      <c r="Q1976" t="s">
        <v>499</v>
      </c>
      <c r="R1976" t="str">
        <f>IFERROR(VLOOKUP(C1976,'SAU Lookup'!A:B,2,FALSE),"N")</f>
        <v>N</v>
      </c>
      <c r="S1976" t="str">
        <f>IFERROR(VLOOKUP(C1976,'SAU Lookup'!A:A,1,FALSE),S1975)</f>
        <v>90 Hampton SAU Office</v>
      </c>
      <c r="T1976" t="str">
        <f t="shared" si="270"/>
        <v>7 Scott Road</v>
      </c>
      <c r="U1976" t="str">
        <f t="shared" si="271"/>
        <v>Hampton</v>
      </c>
      <c r="V1976" t="str">
        <f t="shared" si="272"/>
        <v>03842</v>
      </c>
      <c r="W1976" t="str">
        <f t="shared" si="273"/>
        <v/>
      </c>
      <c r="X1976" t="str">
        <f t="shared" si="274"/>
        <v/>
      </c>
      <c r="Y1976" t="str">
        <f t="shared" si="275"/>
        <v/>
      </c>
      <c r="Z1976" t="str">
        <f t="shared" si="276"/>
        <v/>
      </c>
      <c r="AA1976" t="str">
        <f t="shared" si="277"/>
        <v/>
      </c>
      <c r="AB1976" t="str">
        <f t="shared" si="278"/>
        <v/>
      </c>
    </row>
    <row r="1977" spans="3:28" x14ac:dyDescent="0.2">
      <c r="C1977" t="s">
        <v>22</v>
      </c>
      <c r="J1977" t="s">
        <v>23</v>
      </c>
      <c r="L1977" t="s">
        <v>24</v>
      </c>
      <c r="M1977" t="s">
        <v>25</v>
      </c>
      <c r="P1977" t="s">
        <v>26</v>
      </c>
      <c r="R1977" t="str">
        <f>IFERROR(VLOOKUP(C1977,'SAU Lookup'!A:B,2,FALSE),"N")</f>
        <v>N</v>
      </c>
      <c r="S1977" t="str">
        <f>IFERROR(VLOOKUP(C1977,'SAU Lookup'!A:A,1,FALSE),S1976)</f>
        <v>90 Hampton SAU Office</v>
      </c>
      <c r="T1977" t="str">
        <f t="shared" si="270"/>
        <v>7 Scott Road</v>
      </c>
      <c r="U1977" t="str">
        <f t="shared" si="271"/>
        <v>Hampton</v>
      </c>
      <c r="V1977" t="str">
        <f t="shared" si="272"/>
        <v>03842</v>
      </c>
      <c r="W1977" t="str">
        <f t="shared" si="273"/>
        <v/>
      </c>
      <c r="X1977" t="str">
        <f t="shared" si="274"/>
        <v/>
      </c>
      <c r="Y1977" t="str">
        <f t="shared" si="275"/>
        <v/>
      </c>
      <c r="Z1977" t="str">
        <f t="shared" si="276"/>
        <v/>
      </c>
      <c r="AA1977" t="str">
        <f t="shared" si="277"/>
        <v/>
      </c>
      <c r="AB1977" t="str">
        <f t="shared" si="278"/>
        <v/>
      </c>
    </row>
    <row r="1978" spans="3:28" x14ac:dyDescent="0.2">
      <c r="C1978" t="s">
        <v>27</v>
      </c>
      <c r="R1978" t="str">
        <f>IFERROR(VLOOKUP(C1978,'SAU Lookup'!A:B,2,FALSE),"N")</f>
        <v>N</v>
      </c>
      <c r="S1978" t="str">
        <f>IFERROR(VLOOKUP(C1978,'SAU Lookup'!A:A,1,FALSE),S1977)</f>
        <v>90 Hampton SAU Office</v>
      </c>
      <c r="T1978" t="str">
        <f t="shared" si="270"/>
        <v>7 Scott Road</v>
      </c>
      <c r="U1978" t="str">
        <f t="shared" si="271"/>
        <v>Hampton</v>
      </c>
      <c r="V1978" t="str">
        <f t="shared" si="272"/>
        <v>03842</v>
      </c>
      <c r="W1978" t="str">
        <f t="shared" si="273"/>
        <v/>
      </c>
      <c r="X1978" t="str">
        <f t="shared" si="274"/>
        <v/>
      </c>
      <c r="Y1978" t="str">
        <f t="shared" si="275"/>
        <v/>
      </c>
      <c r="Z1978" t="str">
        <f t="shared" si="276"/>
        <v/>
      </c>
      <c r="AA1978" t="str">
        <f t="shared" si="277"/>
        <v/>
      </c>
      <c r="AB1978" t="str">
        <f t="shared" si="278"/>
        <v/>
      </c>
    </row>
    <row r="1979" spans="3:28" x14ac:dyDescent="0.2">
      <c r="C1979" t="s">
        <v>28</v>
      </c>
      <c r="R1979" t="str">
        <f>IFERROR(VLOOKUP(C1979,'SAU Lookup'!A:B,2,FALSE),"N")</f>
        <v>N</v>
      </c>
      <c r="S1979" t="str">
        <f>IFERROR(VLOOKUP(C1979,'SAU Lookup'!A:A,1,FALSE),S1978)</f>
        <v>90 Hampton SAU Office</v>
      </c>
      <c r="T1979" t="str">
        <f t="shared" si="270"/>
        <v>7 Scott Road</v>
      </c>
      <c r="U1979" t="str">
        <f t="shared" si="271"/>
        <v>Hampton</v>
      </c>
      <c r="V1979" t="str">
        <f t="shared" si="272"/>
        <v>03842</v>
      </c>
      <c r="W1979" t="str">
        <f t="shared" si="273"/>
        <v>Hampton Centre School</v>
      </c>
      <c r="X1979" t="str">
        <f t="shared" si="274"/>
        <v>53 Winnacunnet Rd.</v>
      </c>
      <c r="Y1979" t="str">
        <f t="shared" si="275"/>
        <v>Hampton</v>
      </c>
      <c r="Z1979" t="str">
        <f t="shared" si="276"/>
        <v>03842</v>
      </c>
      <c r="AA1979" t="str">
        <f t="shared" si="277"/>
        <v xml:space="preserve">Open: M Tu W Th F </v>
      </c>
      <c r="AB1979" t="str">
        <f t="shared" si="278"/>
        <v xml:space="preserve">Serving: Milk Br Lun </v>
      </c>
    </row>
    <row r="1980" spans="3:28" x14ac:dyDescent="0.2">
      <c r="C1980" t="s">
        <v>1699</v>
      </c>
      <c r="J1980" t="s">
        <v>1694</v>
      </c>
      <c r="L1980" t="s">
        <v>1695</v>
      </c>
      <c r="M1980" t="s">
        <v>1700</v>
      </c>
      <c r="P1980" t="s">
        <v>470</v>
      </c>
      <c r="Q1980" t="s">
        <v>499</v>
      </c>
      <c r="R1980" t="str">
        <f>IFERROR(VLOOKUP(C1980,'SAU Lookup'!A:B,2,FALSE),"N")</f>
        <v>N</v>
      </c>
      <c r="S1980" t="str">
        <f>IFERROR(VLOOKUP(C1980,'SAU Lookup'!A:A,1,FALSE),S1979)</f>
        <v>90 Hampton SAU Office</v>
      </c>
      <c r="T1980" t="str">
        <f t="shared" si="270"/>
        <v>7 Scott Road</v>
      </c>
      <c r="U1980" t="str">
        <f t="shared" si="271"/>
        <v>Hampton</v>
      </c>
      <c r="V1980" t="str">
        <f t="shared" si="272"/>
        <v>03842</v>
      </c>
      <c r="W1980" t="str">
        <f t="shared" si="273"/>
        <v/>
      </c>
      <c r="X1980" t="str">
        <f t="shared" si="274"/>
        <v/>
      </c>
      <c r="Y1980" t="str">
        <f t="shared" si="275"/>
        <v/>
      </c>
      <c r="Z1980" t="str">
        <f t="shared" si="276"/>
        <v/>
      </c>
      <c r="AA1980" t="str">
        <f t="shared" si="277"/>
        <v/>
      </c>
      <c r="AB1980" t="str">
        <f t="shared" si="278"/>
        <v/>
      </c>
    </row>
    <row r="1981" spans="3:28" x14ac:dyDescent="0.2">
      <c r="C1981" t="s">
        <v>22</v>
      </c>
      <c r="J1981" t="s">
        <v>23</v>
      </c>
      <c r="L1981" t="s">
        <v>24</v>
      </c>
      <c r="M1981" t="s">
        <v>25</v>
      </c>
      <c r="P1981" t="s">
        <v>26</v>
      </c>
      <c r="R1981" t="str">
        <f>IFERROR(VLOOKUP(C1981,'SAU Lookup'!A:B,2,FALSE),"N")</f>
        <v>N</v>
      </c>
      <c r="S1981" t="str">
        <f>IFERROR(VLOOKUP(C1981,'SAU Lookup'!A:A,1,FALSE),S1980)</f>
        <v>90 Hampton SAU Office</v>
      </c>
      <c r="T1981" t="str">
        <f t="shared" si="270"/>
        <v>7 Scott Road</v>
      </c>
      <c r="U1981" t="str">
        <f t="shared" si="271"/>
        <v>Hampton</v>
      </c>
      <c r="V1981" t="str">
        <f t="shared" si="272"/>
        <v>03842</v>
      </c>
      <c r="W1981" t="str">
        <f t="shared" si="273"/>
        <v/>
      </c>
      <c r="X1981" t="str">
        <f t="shared" si="274"/>
        <v/>
      </c>
      <c r="Y1981" t="str">
        <f t="shared" si="275"/>
        <v/>
      </c>
      <c r="Z1981" t="str">
        <f t="shared" si="276"/>
        <v/>
      </c>
      <c r="AA1981" t="str">
        <f t="shared" si="277"/>
        <v/>
      </c>
      <c r="AB1981" t="str">
        <f t="shared" si="278"/>
        <v/>
      </c>
    </row>
    <row r="1982" spans="3:28" x14ac:dyDescent="0.2">
      <c r="C1982" t="s">
        <v>72</v>
      </c>
      <c r="R1982" t="str">
        <f>IFERROR(VLOOKUP(C1982,'SAU Lookup'!A:B,2,FALSE),"N")</f>
        <v>N</v>
      </c>
      <c r="S1982" t="str">
        <f>IFERROR(VLOOKUP(C1982,'SAU Lookup'!A:A,1,FALSE),S1981)</f>
        <v>90 Hampton SAU Office</v>
      </c>
      <c r="T1982" t="str">
        <f t="shared" si="270"/>
        <v>7 Scott Road</v>
      </c>
      <c r="U1982" t="str">
        <f t="shared" si="271"/>
        <v>Hampton</v>
      </c>
      <c r="V1982" t="str">
        <f t="shared" si="272"/>
        <v>03842</v>
      </c>
      <c r="W1982" t="str">
        <f t="shared" si="273"/>
        <v/>
      </c>
      <c r="X1982" t="str">
        <f t="shared" si="274"/>
        <v/>
      </c>
      <c r="Y1982" t="str">
        <f t="shared" si="275"/>
        <v/>
      </c>
      <c r="Z1982" t="str">
        <f t="shared" si="276"/>
        <v/>
      </c>
      <c r="AA1982" t="str">
        <f t="shared" si="277"/>
        <v/>
      </c>
      <c r="AB1982" t="str">
        <f t="shared" si="278"/>
        <v/>
      </c>
    </row>
    <row r="1983" spans="3:28" x14ac:dyDescent="0.2">
      <c r="C1983" t="s">
        <v>28</v>
      </c>
      <c r="R1983" t="str">
        <f>IFERROR(VLOOKUP(C1983,'SAU Lookup'!A:B,2,FALSE),"N")</f>
        <v>N</v>
      </c>
      <c r="S1983" t="str">
        <f>IFERROR(VLOOKUP(C1983,'SAU Lookup'!A:A,1,FALSE),S1982)</f>
        <v>90 Hampton SAU Office</v>
      </c>
      <c r="T1983" t="str">
        <f t="shared" si="270"/>
        <v>7 Scott Road</v>
      </c>
      <c r="U1983" t="str">
        <f t="shared" si="271"/>
        <v>Hampton</v>
      </c>
      <c r="V1983" t="str">
        <f t="shared" si="272"/>
        <v>03842</v>
      </c>
      <c r="W1983" t="str">
        <f t="shared" si="273"/>
        <v/>
      </c>
      <c r="X1983" t="str">
        <f t="shared" si="274"/>
        <v/>
      </c>
      <c r="Y1983" t="str">
        <f t="shared" si="275"/>
        <v/>
      </c>
      <c r="Z1983" t="str">
        <f t="shared" si="276"/>
        <v/>
      </c>
      <c r="AA1983" t="str">
        <f t="shared" si="277"/>
        <v/>
      </c>
      <c r="AB1983" t="str">
        <f t="shared" si="278"/>
        <v/>
      </c>
    </row>
    <row r="1984" spans="3:28" x14ac:dyDescent="0.2">
      <c r="C1984" t="s">
        <v>1701</v>
      </c>
      <c r="J1984" t="s">
        <v>1702</v>
      </c>
      <c r="L1984" t="s">
        <v>1703</v>
      </c>
      <c r="M1984" t="s">
        <v>1704</v>
      </c>
      <c r="P1984" t="s">
        <v>1705</v>
      </c>
      <c r="Q1984" t="s">
        <v>1706</v>
      </c>
      <c r="R1984" t="str">
        <f>IFERROR(VLOOKUP(C1984,'SAU Lookup'!A:B,2,FALSE),"N")</f>
        <v>Y</v>
      </c>
      <c r="S1984" t="str">
        <f>IFERROR(VLOOKUP(C1984,'SAU Lookup'!A:A,1,FALSE),S1983)</f>
        <v>92 Hinsdale SAU Office</v>
      </c>
      <c r="T1984" t="str">
        <f t="shared" si="270"/>
        <v>49 School Street</v>
      </c>
      <c r="U1984" t="str">
        <f t="shared" si="271"/>
        <v>Hinsdale</v>
      </c>
      <c r="V1984" t="str">
        <f t="shared" si="272"/>
        <v>03451</v>
      </c>
      <c r="W1984" t="str">
        <f t="shared" si="273"/>
        <v>Hinsdale Elementary School</v>
      </c>
      <c r="X1984" t="str">
        <f t="shared" si="274"/>
        <v>12 School St.</v>
      </c>
      <c r="Y1984" t="str">
        <f t="shared" si="275"/>
        <v>Hinsdale</v>
      </c>
      <c r="Z1984" t="str">
        <f t="shared" si="276"/>
        <v>03451</v>
      </c>
      <c r="AA1984" t="str">
        <f t="shared" si="277"/>
        <v xml:space="preserve">Open: M Tu W Th F </v>
      </c>
      <c r="AB1984" t="str">
        <f t="shared" si="278"/>
        <v xml:space="preserve">Serving: Br Snk Lun </v>
      </c>
    </row>
    <row r="1985" spans="3:28" x14ac:dyDescent="0.2">
      <c r="C1985" t="s">
        <v>1707</v>
      </c>
      <c r="J1985" t="s">
        <v>1708</v>
      </c>
      <c r="L1985" t="s">
        <v>1709</v>
      </c>
      <c r="M1985" t="s">
        <v>1710</v>
      </c>
      <c r="P1985" t="s">
        <v>1705</v>
      </c>
      <c r="Q1985" t="s">
        <v>1706</v>
      </c>
      <c r="R1985" t="str">
        <f>IFERROR(VLOOKUP(C1985,'SAU Lookup'!A:B,2,FALSE),"N")</f>
        <v>N</v>
      </c>
      <c r="S1985" t="str">
        <f>IFERROR(VLOOKUP(C1985,'SAU Lookup'!A:A,1,FALSE),S1984)</f>
        <v>92 Hinsdale SAU Office</v>
      </c>
      <c r="T1985" t="str">
        <f t="shared" si="270"/>
        <v>49 School Street</v>
      </c>
      <c r="U1985" t="str">
        <f t="shared" si="271"/>
        <v>Hinsdale</v>
      </c>
      <c r="V1985" t="str">
        <f t="shared" si="272"/>
        <v>03451</v>
      </c>
      <c r="W1985" t="str">
        <f t="shared" si="273"/>
        <v/>
      </c>
      <c r="X1985" t="str">
        <f t="shared" si="274"/>
        <v/>
      </c>
      <c r="Y1985" t="str">
        <f t="shared" si="275"/>
        <v/>
      </c>
      <c r="Z1985" t="str">
        <f t="shared" si="276"/>
        <v/>
      </c>
      <c r="AA1985" t="str">
        <f t="shared" si="277"/>
        <v/>
      </c>
      <c r="AB1985" t="str">
        <f t="shared" si="278"/>
        <v/>
      </c>
    </row>
    <row r="1986" spans="3:28" x14ac:dyDescent="0.2">
      <c r="C1986" t="s">
        <v>22</v>
      </c>
      <c r="J1986" t="s">
        <v>23</v>
      </c>
      <c r="L1986" t="s">
        <v>24</v>
      </c>
      <c r="M1986" t="s">
        <v>25</v>
      </c>
      <c r="P1986" t="s">
        <v>26</v>
      </c>
      <c r="R1986" t="str">
        <f>IFERROR(VLOOKUP(C1986,'SAU Lookup'!A:B,2,FALSE),"N")</f>
        <v>N</v>
      </c>
      <c r="S1986" t="str">
        <f>IFERROR(VLOOKUP(C1986,'SAU Lookup'!A:A,1,FALSE),S1985)</f>
        <v>92 Hinsdale SAU Office</v>
      </c>
      <c r="T1986" t="str">
        <f t="shared" si="270"/>
        <v>49 School Street</v>
      </c>
      <c r="U1986" t="str">
        <f t="shared" si="271"/>
        <v>Hinsdale</v>
      </c>
      <c r="V1986" t="str">
        <f t="shared" si="272"/>
        <v>03451</v>
      </c>
      <c r="W1986" t="str">
        <f t="shared" si="273"/>
        <v/>
      </c>
      <c r="X1986" t="str">
        <f t="shared" si="274"/>
        <v/>
      </c>
      <c r="Y1986" t="str">
        <f t="shared" si="275"/>
        <v/>
      </c>
      <c r="Z1986" t="str">
        <f t="shared" si="276"/>
        <v/>
      </c>
      <c r="AA1986" t="str">
        <f t="shared" si="277"/>
        <v/>
      </c>
      <c r="AB1986" t="str">
        <f t="shared" si="278"/>
        <v/>
      </c>
    </row>
    <row r="1987" spans="3:28" x14ac:dyDescent="0.2">
      <c r="C1987" t="s">
        <v>94</v>
      </c>
      <c r="R1987" t="str">
        <f>IFERROR(VLOOKUP(C1987,'SAU Lookup'!A:B,2,FALSE),"N")</f>
        <v>N</v>
      </c>
      <c r="S1987" t="str">
        <f>IFERROR(VLOOKUP(C1987,'SAU Lookup'!A:A,1,FALSE),S1986)</f>
        <v>92 Hinsdale SAU Office</v>
      </c>
      <c r="T1987" t="str">
        <f t="shared" si="270"/>
        <v>49 School Street</v>
      </c>
      <c r="U1987" t="str">
        <f t="shared" si="271"/>
        <v>Hinsdale</v>
      </c>
      <c r="V1987" t="str">
        <f t="shared" si="272"/>
        <v>03451</v>
      </c>
      <c r="W1987" t="str">
        <f t="shared" si="273"/>
        <v/>
      </c>
      <c r="X1987" t="str">
        <f t="shared" si="274"/>
        <v/>
      </c>
      <c r="Y1987" t="str">
        <f t="shared" si="275"/>
        <v/>
      </c>
      <c r="Z1987" t="str">
        <f t="shared" si="276"/>
        <v/>
      </c>
      <c r="AA1987" t="str">
        <f t="shared" si="277"/>
        <v/>
      </c>
      <c r="AB1987" t="str">
        <f t="shared" si="278"/>
        <v/>
      </c>
    </row>
    <row r="1988" spans="3:28" x14ac:dyDescent="0.2">
      <c r="C1988" t="s">
        <v>28</v>
      </c>
      <c r="R1988" t="str">
        <f>IFERROR(VLOOKUP(C1988,'SAU Lookup'!A:B,2,FALSE),"N")</f>
        <v>N</v>
      </c>
      <c r="S1988" t="str">
        <f>IFERROR(VLOOKUP(C1988,'SAU Lookup'!A:A,1,FALSE),S1987)</f>
        <v>92 Hinsdale SAU Office</v>
      </c>
      <c r="T1988" t="str">
        <f t="shared" si="270"/>
        <v>49 School Street</v>
      </c>
      <c r="U1988" t="str">
        <f t="shared" si="271"/>
        <v>Hinsdale</v>
      </c>
      <c r="V1988" t="str">
        <f t="shared" si="272"/>
        <v>03451</v>
      </c>
      <c r="W1988" t="str">
        <f t="shared" si="273"/>
        <v>Hinsdale High School</v>
      </c>
      <c r="X1988" t="str">
        <f t="shared" si="274"/>
        <v>49 School St.</v>
      </c>
      <c r="Y1988" t="str">
        <f t="shared" si="275"/>
        <v>Hinsdale</v>
      </c>
      <c r="Z1988" t="str">
        <f t="shared" si="276"/>
        <v>03451</v>
      </c>
      <c r="AA1988" t="str">
        <f t="shared" si="277"/>
        <v xml:space="preserve">Open: M Tu W Th F </v>
      </c>
      <c r="AB1988" t="str">
        <f t="shared" si="278"/>
        <v xml:space="preserve">Serving: Br Lun </v>
      </c>
    </row>
    <row r="1989" spans="3:28" x14ac:dyDescent="0.2">
      <c r="C1989" t="s">
        <v>1711</v>
      </c>
      <c r="J1989" t="s">
        <v>1708</v>
      </c>
      <c r="L1989" t="s">
        <v>1709</v>
      </c>
      <c r="M1989" t="s">
        <v>1712</v>
      </c>
      <c r="P1989" t="s">
        <v>1705</v>
      </c>
      <c r="Q1989" t="s">
        <v>1706</v>
      </c>
      <c r="R1989" t="str">
        <f>IFERROR(VLOOKUP(C1989,'SAU Lookup'!A:B,2,FALSE),"N")</f>
        <v>N</v>
      </c>
      <c r="S1989" t="str">
        <f>IFERROR(VLOOKUP(C1989,'SAU Lookup'!A:A,1,FALSE),S1988)</f>
        <v>92 Hinsdale SAU Office</v>
      </c>
      <c r="T1989" t="str">
        <f t="shared" si="270"/>
        <v>49 School Street</v>
      </c>
      <c r="U1989" t="str">
        <f t="shared" si="271"/>
        <v>Hinsdale</v>
      </c>
      <c r="V1989" t="str">
        <f t="shared" si="272"/>
        <v>03451</v>
      </c>
      <c r="W1989" t="str">
        <f t="shared" si="273"/>
        <v/>
      </c>
      <c r="X1989" t="str">
        <f t="shared" si="274"/>
        <v/>
      </c>
      <c r="Y1989" t="str">
        <f t="shared" si="275"/>
        <v/>
      </c>
      <c r="Z1989" t="str">
        <f t="shared" si="276"/>
        <v/>
      </c>
      <c r="AA1989" t="str">
        <f t="shared" si="277"/>
        <v/>
      </c>
      <c r="AB1989" t="str">
        <f t="shared" si="278"/>
        <v/>
      </c>
    </row>
    <row r="1990" spans="3:28" x14ac:dyDescent="0.2">
      <c r="C1990" t="s">
        <v>22</v>
      </c>
      <c r="J1990" t="s">
        <v>23</v>
      </c>
      <c r="L1990" t="s">
        <v>24</v>
      </c>
      <c r="M1990" t="s">
        <v>25</v>
      </c>
      <c r="P1990" t="s">
        <v>26</v>
      </c>
      <c r="R1990" t="str">
        <f>IFERROR(VLOOKUP(C1990,'SAU Lookup'!A:B,2,FALSE),"N")</f>
        <v>N</v>
      </c>
      <c r="S1990" t="str">
        <f>IFERROR(VLOOKUP(C1990,'SAU Lookup'!A:A,1,FALSE),S1989)</f>
        <v>92 Hinsdale SAU Office</v>
      </c>
      <c r="T1990" t="str">
        <f t="shared" si="270"/>
        <v>49 School Street</v>
      </c>
      <c r="U1990" t="str">
        <f t="shared" si="271"/>
        <v>Hinsdale</v>
      </c>
      <c r="V1990" t="str">
        <f t="shared" si="272"/>
        <v>03451</v>
      </c>
      <c r="W1990" t="str">
        <f t="shared" si="273"/>
        <v/>
      </c>
      <c r="X1990" t="str">
        <f t="shared" si="274"/>
        <v/>
      </c>
      <c r="Y1990" t="str">
        <f t="shared" si="275"/>
        <v/>
      </c>
      <c r="Z1990" t="str">
        <f t="shared" si="276"/>
        <v/>
      </c>
      <c r="AA1990" t="str">
        <f t="shared" si="277"/>
        <v/>
      </c>
      <c r="AB1990" t="str">
        <f t="shared" si="278"/>
        <v/>
      </c>
    </row>
    <row r="1991" spans="3:28" x14ac:dyDescent="0.2">
      <c r="C1991" t="s">
        <v>27</v>
      </c>
      <c r="R1991" t="str">
        <f>IFERROR(VLOOKUP(C1991,'SAU Lookup'!A:B,2,FALSE),"N")</f>
        <v>N</v>
      </c>
      <c r="S1991" t="str">
        <f>IFERROR(VLOOKUP(C1991,'SAU Lookup'!A:A,1,FALSE),S1990)</f>
        <v>92 Hinsdale SAU Office</v>
      </c>
      <c r="T1991" t="str">
        <f t="shared" si="270"/>
        <v>49 School Street</v>
      </c>
      <c r="U1991" t="str">
        <f t="shared" si="271"/>
        <v>Hinsdale</v>
      </c>
      <c r="V1991" t="str">
        <f t="shared" si="272"/>
        <v>03451</v>
      </c>
      <c r="W1991" t="str">
        <f t="shared" si="273"/>
        <v/>
      </c>
      <c r="X1991" t="str">
        <f t="shared" si="274"/>
        <v/>
      </c>
      <c r="Y1991" t="str">
        <f t="shared" si="275"/>
        <v/>
      </c>
      <c r="Z1991" t="str">
        <f t="shared" si="276"/>
        <v/>
      </c>
      <c r="AA1991" t="str">
        <f t="shared" si="277"/>
        <v/>
      </c>
      <c r="AB1991" t="str">
        <f t="shared" si="278"/>
        <v/>
      </c>
    </row>
    <row r="1992" spans="3:28" x14ac:dyDescent="0.2">
      <c r="C1992" t="s">
        <v>28</v>
      </c>
      <c r="R1992" t="str">
        <f>IFERROR(VLOOKUP(C1992,'SAU Lookup'!A:B,2,FALSE),"N")</f>
        <v>N</v>
      </c>
      <c r="S1992" t="str">
        <f>IFERROR(VLOOKUP(C1992,'SAU Lookup'!A:A,1,FALSE),S1991)</f>
        <v>92 Hinsdale SAU Office</v>
      </c>
      <c r="T1992" t="str">
        <f t="shared" si="270"/>
        <v>49 School Street</v>
      </c>
      <c r="U1992" t="str">
        <f t="shared" si="271"/>
        <v>Hinsdale</v>
      </c>
      <c r="V1992" t="str">
        <f t="shared" si="272"/>
        <v>03451</v>
      </c>
      <c r="W1992" t="str">
        <f t="shared" si="273"/>
        <v>Hinsdale Middle High School</v>
      </c>
      <c r="X1992" t="str">
        <f t="shared" si="274"/>
        <v>49 School St.</v>
      </c>
      <c r="Y1992" t="str">
        <f t="shared" si="275"/>
        <v>Hinsdale</v>
      </c>
      <c r="Z1992" t="str">
        <f t="shared" si="276"/>
        <v>03451</v>
      </c>
      <c r="AA1992" t="str">
        <f t="shared" si="277"/>
        <v xml:space="preserve">Open: M Tu W Th F </v>
      </c>
      <c r="AB1992" t="str">
        <f t="shared" si="278"/>
        <v xml:space="preserve">Serving: Br Snk Lun </v>
      </c>
    </row>
    <row r="1993" spans="3:28" x14ac:dyDescent="0.2">
      <c r="C1993" t="s">
        <v>1713</v>
      </c>
      <c r="J1993" t="s">
        <v>1708</v>
      </c>
      <c r="L1993" t="s">
        <v>1709</v>
      </c>
      <c r="M1993" t="s">
        <v>1712</v>
      </c>
      <c r="P1993" t="s">
        <v>1705</v>
      </c>
      <c r="Q1993" t="s">
        <v>1706</v>
      </c>
      <c r="R1993" t="str">
        <f>IFERROR(VLOOKUP(C1993,'SAU Lookup'!A:B,2,FALSE),"N")</f>
        <v>N</v>
      </c>
      <c r="S1993" t="str">
        <f>IFERROR(VLOOKUP(C1993,'SAU Lookup'!A:A,1,FALSE),S1992)</f>
        <v>92 Hinsdale SAU Office</v>
      </c>
      <c r="T1993" t="str">
        <f t="shared" si="270"/>
        <v>49 School Street</v>
      </c>
      <c r="U1993" t="str">
        <f t="shared" si="271"/>
        <v>Hinsdale</v>
      </c>
      <c r="V1993" t="str">
        <f t="shared" si="272"/>
        <v>03451</v>
      </c>
      <c r="W1993" t="str">
        <f t="shared" si="273"/>
        <v/>
      </c>
      <c r="X1993" t="str">
        <f t="shared" si="274"/>
        <v/>
      </c>
      <c r="Y1993" t="str">
        <f t="shared" si="275"/>
        <v/>
      </c>
      <c r="Z1993" t="str">
        <f t="shared" si="276"/>
        <v/>
      </c>
      <c r="AA1993" t="str">
        <f t="shared" si="277"/>
        <v/>
      </c>
      <c r="AB1993" t="str">
        <f t="shared" si="278"/>
        <v/>
      </c>
    </row>
    <row r="1994" spans="3:28" x14ac:dyDescent="0.2">
      <c r="C1994" t="s">
        <v>22</v>
      </c>
      <c r="J1994" t="s">
        <v>23</v>
      </c>
      <c r="L1994" t="s">
        <v>24</v>
      </c>
      <c r="M1994" t="s">
        <v>25</v>
      </c>
      <c r="P1994" t="s">
        <v>26</v>
      </c>
      <c r="R1994" t="str">
        <f>IFERROR(VLOOKUP(C1994,'SAU Lookup'!A:B,2,FALSE),"N")</f>
        <v>N</v>
      </c>
      <c r="S1994" t="str">
        <f>IFERROR(VLOOKUP(C1994,'SAU Lookup'!A:A,1,FALSE),S1993)</f>
        <v>92 Hinsdale SAU Office</v>
      </c>
      <c r="T1994" t="str">
        <f t="shared" si="270"/>
        <v>49 School Street</v>
      </c>
      <c r="U1994" t="str">
        <f t="shared" si="271"/>
        <v>Hinsdale</v>
      </c>
      <c r="V1994" t="str">
        <f t="shared" si="272"/>
        <v>03451</v>
      </c>
      <c r="W1994" t="str">
        <f t="shared" si="273"/>
        <v/>
      </c>
      <c r="X1994" t="str">
        <f t="shared" si="274"/>
        <v/>
      </c>
      <c r="Y1994" t="str">
        <f t="shared" si="275"/>
        <v/>
      </c>
      <c r="Z1994" t="str">
        <f t="shared" si="276"/>
        <v/>
      </c>
      <c r="AA1994" t="str">
        <f t="shared" si="277"/>
        <v/>
      </c>
      <c r="AB1994" t="str">
        <f t="shared" si="278"/>
        <v/>
      </c>
    </row>
    <row r="1995" spans="3:28" x14ac:dyDescent="0.2">
      <c r="C1995" t="s">
        <v>94</v>
      </c>
      <c r="R1995" t="str">
        <f>IFERROR(VLOOKUP(C1995,'SAU Lookup'!A:B,2,FALSE),"N")</f>
        <v>N</v>
      </c>
      <c r="S1995" t="str">
        <f>IFERROR(VLOOKUP(C1995,'SAU Lookup'!A:A,1,FALSE),S1994)</f>
        <v>92 Hinsdale SAU Office</v>
      </c>
      <c r="T1995" t="str">
        <f t="shared" si="270"/>
        <v>49 School Street</v>
      </c>
      <c r="U1995" t="str">
        <f t="shared" si="271"/>
        <v>Hinsdale</v>
      </c>
      <c r="V1995" t="str">
        <f t="shared" si="272"/>
        <v>03451</v>
      </c>
      <c r="W1995" t="str">
        <f t="shared" si="273"/>
        <v/>
      </c>
      <c r="X1995" t="str">
        <f t="shared" si="274"/>
        <v/>
      </c>
      <c r="Y1995" t="str">
        <f t="shared" si="275"/>
        <v/>
      </c>
      <c r="Z1995" t="str">
        <f t="shared" si="276"/>
        <v/>
      </c>
      <c r="AA1995" t="str">
        <f t="shared" si="277"/>
        <v/>
      </c>
      <c r="AB1995" t="str">
        <f t="shared" si="278"/>
        <v/>
      </c>
    </row>
    <row r="1996" spans="3:28" x14ac:dyDescent="0.2">
      <c r="C1996" t="s">
        <v>28</v>
      </c>
      <c r="R1996" t="str">
        <f>IFERROR(VLOOKUP(C1996,'SAU Lookup'!A:B,2,FALSE),"N")</f>
        <v>N</v>
      </c>
      <c r="S1996" t="str">
        <f>IFERROR(VLOOKUP(C1996,'SAU Lookup'!A:A,1,FALSE),S1995)</f>
        <v>92 Hinsdale SAU Office</v>
      </c>
      <c r="T1996" t="str">
        <f t="shared" ref="T1996:T2059" si="279">IF(R1996="Y",M1996,T1995)</f>
        <v>49 School Street</v>
      </c>
      <c r="U1996" t="str">
        <f t="shared" ref="U1996:U2059" si="280">IF($R1996="Y",P1996,U1995)</f>
        <v>Hinsdale</v>
      </c>
      <c r="V1996" t="str">
        <f t="shared" ref="V1996:V2059" si="281">IF($R1996="Y",Q1996,V1995)</f>
        <v>03451</v>
      </c>
      <c r="W1996" t="str">
        <f t="shared" ref="W1996:W2059" si="282">IF(ISNUMBER(SEARCH("open",C1998)),C1997,"")</f>
        <v/>
      </c>
      <c r="X1996" t="str">
        <f t="shared" ref="X1996:X2059" si="283">IF(ISNUMBER(SEARCH("open",$C1998)),M1997,"")</f>
        <v/>
      </c>
      <c r="Y1996" t="str">
        <f t="shared" ref="Y1996:Y2059" si="284">IF(ISNUMBER(SEARCH("open",$C1998)),P1997,"")</f>
        <v/>
      </c>
      <c r="Z1996" t="str">
        <f t="shared" ref="Z1996:Z2059" si="285">IF(ISNUMBER(SEARCH("open",$C1998)),Q1997,"")</f>
        <v/>
      </c>
      <c r="AA1996" t="str">
        <f t="shared" ref="AA1996:AA2059" si="286">IF(ISNUMBER(SEARCH("open",$C1998)),C1998,"")</f>
        <v/>
      </c>
      <c r="AB1996" t="str">
        <f t="shared" ref="AB1996:AB2059" si="287">IF(ISNUMBER(SEARCH("open",$C1998)),C1999,"")</f>
        <v/>
      </c>
    </row>
    <row r="1997" spans="3:28" x14ac:dyDescent="0.2">
      <c r="C1997" t="s">
        <v>1714</v>
      </c>
      <c r="J1997" t="s">
        <v>1715</v>
      </c>
      <c r="L1997" t="s">
        <v>1716</v>
      </c>
      <c r="M1997" t="s">
        <v>1717</v>
      </c>
      <c r="P1997" t="s">
        <v>1718</v>
      </c>
      <c r="Q1997" t="s">
        <v>1719</v>
      </c>
      <c r="R1997" t="str">
        <f>IFERROR(VLOOKUP(C1997,'SAU Lookup'!A:B,2,FALSE),"N")</f>
        <v>Y</v>
      </c>
      <c r="S1997" t="str">
        <f>IFERROR(VLOOKUP(C1997,'SAU Lookup'!A:A,1,FALSE),S1996)</f>
        <v>93 Monadnock Regional SAU Office</v>
      </c>
      <c r="T1997" t="str">
        <f t="shared" si="279"/>
        <v>600 Old Homestead Highway</v>
      </c>
      <c r="U1997" t="str">
        <f t="shared" si="280"/>
        <v>Swanzey</v>
      </c>
      <c r="V1997" t="str">
        <f t="shared" si="281"/>
        <v>03446</v>
      </c>
      <c r="W1997" t="str">
        <f t="shared" si="282"/>
        <v>Cutler School</v>
      </c>
      <c r="X1997" t="str">
        <f t="shared" si="283"/>
        <v>31 S. Winchester St.</v>
      </c>
      <c r="Y1997" t="str">
        <f t="shared" si="284"/>
        <v>Swanzey</v>
      </c>
      <c r="Z1997" t="str">
        <f t="shared" si="285"/>
        <v>03446</v>
      </c>
      <c r="AA1997" t="str">
        <f t="shared" si="286"/>
        <v xml:space="preserve">Open: M Tu W Th F </v>
      </c>
      <c r="AB1997" t="str">
        <f t="shared" si="287"/>
        <v xml:space="preserve">Serving: Br Snk Lun </v>
      </c>
    </row>
    <row r="1998" spans="3:28" x14ac:dyDescent="0.2">
      <c r="C1998" t="s">
        <v>1720</v>
      </c>
      <c r="J1998" t="s">
        <v>1715</v>
      </c>
      <c r="L1998" t="s">
        <v>1721</v>
      </c>
      <c r="M1998" t="s">
        <v>1722</v>
      </c>
      <c r="P1998" t="s">
        <v>1718</v>
      </c>
      <c r="Q1998" t="s">
        <v>1719</v>
      </c>
      <c r="R1998" t="str">
        <f>IFERROR(VLOOKUP(C1998,'SAU Lookup'!A:B,2,FALSE),"N")</f>
        <v>N</v>
      </c>
      <c r="S1998" t="str">
        <f>IFERROR(VLOOKUP(C1998,'SAU Lookup'!A:A,1,FALSE),S1997)</f>
        <v>93 Monadnock Regional SAU Office</v>
      </c>
      <c r="T1998" t="str">
        <f t="shared" si="279"/>
        <v>600 Old Homestead Highway</v>
      </c>
      <c r="U1998" t="str">
        <f t="shared" si="280"/>
        <v>Swanzey</v>
      </c>
      <c r="V1998" t="str">
        <f t="shared" si="281"/>
        <v>03446</v>
      </c>
      <c r="W1998" t="str">
        <f t="shared" si="282"/>
        <v/>
      </c>
      <c r="X1998" t="str">
        <f t="shared" si="283"/>
        <v/>
      </c>
      <c r="Y1998" t="str">
        <f t="shared" si="284"/>
        <v/>
      </c>
      <c r="Z1998" t="str">
        <f t="shared" si="285"/>
        <v/>
      </c>
      <c r="AA1998" t="str">
        <f t="shared" si="286"/>
        <v/>
      </c>
      <c r="AB1998" t="str">
        <f t="shared" si="287"/>
        <v/>
      </c>
    </row>
    <row r="1999" spans="3:28" x14ac:dyDescent="0.2">
      <c r="C1999" t="s">
        <v>22</v>
      </c>
      <c r="J1999" t="s">
        <v>23</v>
      </c>
      <c r="L1999" t="s">
        <v>24</v>
      </c>
      <c r="M1999" t="s">
        <v>25</v>
      </c>
      <c r="P1999" t="s">
        <v>26</v>
      </c>
      <c r="R1999" t="str">
        <f>IFERROR(VLOOKUP(C1999,'SAU Lookup'!A:B,2,FALSE),"N")</f>
        <v>N</v>
      </c>
      <c r="S1999" t="str">
        <f>IFERROR(VLOOKUP(C1999,'SAU Lookup'!A:A,1,FALSE),S1998)</f>
        <v>93 Monadnock Regional SAU Office</v>
      </c>
      <c r="T1999" t="str">
        <f t="shared" si="279"/>
        <v>600 Old Homestead Highway</v>
      </c>
      <c r="U1999" t="str">
        <f t="shared" si="280"/>
        <v>Swanzey</v>
      </c>
      <c r="V1999" t="str">
        <f t="shared" si="281"/>
        <v>03446</v>
      </c>
      <c r="W1999" t="str">
        <f t="shared" si="282"/>
        <v/>
      </c>
      <c r="X1999" t="str">
        <f t="shared" si="283"/>
        <v/>
      </c>
      <c r="Y1999" t="str">
        <f t="shared" si="284"/>
        <v/>
      </c>
      <c r="Z1999" t="str">
        <f t="shared" si="285"/>
        <v/>
      </c>
      <c r="AA1999" t="str">
        <f t="shared" si="286"/>
        <v/>
      </c>
      <c r="AB1999" t="str">
        <f t="shared" si="287"/>
        <v/>
      </c>
    </row>
    <row r="2000" spans="3:28" x14ac:dyDescent="0.2">
      <c r="C2000" t="s">
        <v>94</v>
      </c>
      <c r="R2000" t="str">
        <f>IFERROR(VLOOKUP(C2000,'SAU Lookup'!A:B,2,FALSE),"N")</f>
        <v>N</v>
      </c>
      <c r="S2000" t="str">
        <f>IFERROR(VLOOKUP(C2000,'SAU Lookup'!A:A,1,FALSE),S1999)</f>
        <v>93 Monadnock Regional SAU Office</v>
      </c>
      <c r="T2000" t="str">
        <f t="shared" si="279"/>
        <v>600 Old Homestead Highway</v>
      </c>
      <c r="U2000" t="str">
        <f t="shared" si="280"/>
        <v>Swanzey</v>
      </c>
      <c r="V2000" t="str">
        <f t="shared" si="281"/>
        <v>03446</v>
      </c>
      <c r="W2000" t="str">
        <f t="shared" si="282"/>
        <v/>
      </c>
      <c r="X2000" t="str">
        <f t="shared" si="283"/>
        <v/>
      </c>
      <c r="Y2000" t="str">
        <f t="shared" si="284"/>
        <v/>
      </c>
      <c r="Z2000" t="str">
        <f t="shared" si="285"/>
        <v/>
      </c>
      <c r="AA2000" t="str">
        <f t="shared" si="286"/>
        <v/>
      </c>
      <c r="AB2000" t="str">
        <f t="shared" si="287"/>
        <v/>
      </c>
    </row>
    <row r="2001" spans="3:28" x14ac:dyDescent="0.2">
      <c r="C2001" t="s">
        <v>28</v>
      </c>
      <c r="R2001" t="str">
        <f>IFERROR(VLOOKUP(C2001,'SAU Lookup'!A:B,2,FALSE),"N")</f>
        <v>N</v>
      </c>
      <c r="S2001" t="str">
        <f>IFERROR(VLOOKUP(C2001,'SAU Lookup'!A:A,1,FALSE),S2000)</f>
        <v>93 Monadnock Regional SAU Office</v>
      </c>
      <c r="T2001" t="str">
        <f t="shared" si="279"/>
        <v>600 Old Homestead Highway</v>
      </c>
      <c r="U2001" t="str">
        <f t="shared" si="280"/>
        <v>Swanzey</v>
      </c>
      <c r="V2001" t="str">
        <f t="shared" si="281"/>
        <v>03446</v>
      </c>
      <c r="W2001" t="str">
        <f t="shared" si="282"/>
        <v>Cutler School</v>
      </c>
      <c r="X2001" t="str">
        <f t="shared" si="283"/>
        <v>31 S. Winchester St.</v>
      </c>
      <c r="Y2001" t="str">
        <f t="shared" si="284"/>
        <v>Swanzey</v>
      </c>
      <c r="Z2001" t="str">
        <f t="shared" si="285"/>
        <v>03446</v>
      </c>
      <c r="AA2001" t="str">
        <f t="shared" si="286"/>
        <v xml:space="preserve">Open: M Tu W Th F </v>
      </c>
      <c r="AB2001" t="str">
        <f t="shared" si="287"/>
        <v xml:space="preserve">Serving: Br Snk Lun </v>
      </c>
    </row>
    <row r="2002" spans="3:28" x14ac:dyDescent="0.2">
      <c r="C2002" t="s">
        <v>1720</v>
      </c>
      <c r="J2002" t="s">
        <v>1715</v>
      </c>
      <c r="L2002" t="s">
        <v>1721</v>
      </c>
      <c r="M2002" t="s">
        <v>1722</v>
      </c>
      <c r="P2002" t="s">
        <v>1718</v>
      </c>
      <c r="Q2002" t="s">
        <v>1719</v>
      </c>
      <c r="R2002" t="str">
        <f>IFERROR(VLOOKUP(C2002,'SAU Lookup'!A:B,2,FALSE),"N")</f>
        <v>N</v>
      </c>
      <c r="S2002" t="str">
        <f>IFERROR(VLOOKUP(C2002,'SAU Lookup'!A:A,1,FALSE),S2001)</f>
        <v>93 Monadnock Regional SAU Office</v>
      </c>
      <c r="T2002" t="str">
        <f t="shared" si="279"/>
        <v>600 Old Homestead Highway</v>
      </c>
      <c r="U2002" t="str">
        <f t="shared" si="280"/>
        <v>Swanzey</v>
      </c>
      <c r="V2002" t="str">
        <f t="shared" si="281"/>
        <v>03446</v>
      </c>
      <c r="W2002" t="str">
        <f t="shared" si="282"/>
        <v/>
      </c>
      <c r="X2002" t="str">
        <f t="shared" si="283"/>
        <v/>
      </c>
      <c r="Y2002" t="str">
        <f t="shared" si="284"/>
        <v/>
      </c>
      <c r="Z2002" t="str">
        <f t="shared" si="285"/>
        <v/>
      </c>
      <c r="AA2002" t="str">
        <f t="shared" si="286"/>
        <v/>
      </c>
      <c r="AB2002" t="str">
        <f t="shared" si="287"/>
        <v/>
      </c>
    </row>
    <row r="2003" spans="3:28" x14ac:dyDescent="0.2">
      <c r="C2003" t="s">
        <v>22</v>
      </c>
      <c r="J2003" t="s">
        <v>23</v>
      </c>
      <c r="L2003" t="s">
        <v>24</v>
      </c>
      <c r="M2003" t="s">
        <v>25</v>
      </c>
      <c r="P2003" t="s">
        <v>26</v>
      </c>
      <c r="R2003" t="str">
        <f>IFERROR(VLOOKUP(C2003,'SAU Lookup'!A:B,2,FALSE),"N")</f>
        <v>N</v>
      </c>
      <c r="S2003" t="str">
        <f>IFERROR(VLOOKUP(C2003,'SAU Lookup'!A:A,1,FALSE),S2002)</f>
        <v>93 Monadnock Regional SAU Office</v>
      </c>
      <c r="T2003" t="str">
        <f t="shared" si="279"/>
        <v>600 Old Homestead Highway</v>
      </c>
      <c r="U2003" t="str">
        <f t="shared" si="280"/>
        <v>Swanzey</v>
      </c>
      <c r="V2003" t="str">
        <f t="shared" si="281"/>
        <v>03446</v>
      </c>
      <c r="W2003" t="str">
        <f t="shared" si="282"/>
        <v/>
      </c>
      <c r="X2003" t="str">
        <f t="shared" si="283"/>
        <v/>
      </c>
      <c r="Y2003" t="str">
        <f t="shared" si="284"/>
        <v/>
      </c>
      <c r="Z2003" t="str">
        <f t="shared" si="285"/>
        <v/>
      </c>
      <c r="AA2003" t="str">
        <f t="shared" si="286"/>
        <v/>
      </c>
      <c r="AB2003" t="str">
        <f t="shared" si="287"/>
        <v/>
      </c>
    </row>
    <row r="2004" spans="3:28" x14ac:dyDescent="0.2">
      <c r="C2004" t="s">
        <v>94</v>
      </c>
      <c r="R2004" t="str">
        <f>IFERROR(VLOOKUP(C2004,'SAU Lookup'!A:B,2,FALSE),"N")</f>
        <v>N</v>
      </c>
      <c r="S2004" t="str">
        <f>IFERROR(VLOOKUP(C2004,'SAU Lookup'!A:A,1,FALSE),S2003)</f>
        <v>93 Monadnock Regional SAU Office</v>
      </c>
      <c r="T2004" t="str">
        <f t="shared" si="279"/>
        <v>600 Old Homestead Highway</v>
      </c>
      <c r="U2004" t="str">
        <f t="shared" si="280"/>
        <v>Swanzey</v>
      </c>
      <c r="V2004" t="str">
        <f t="shared" si="281"/>
        <v>03446</v>
      </c>
      <c r="W2004" t="str">
        <f t="shared" si="282"/>
        <v/>
      </c>
      <c r="X2004" t="str">
        <f t="shared" si="283"/>
        <v/>
      </c>
      <c r="Y2004" t="str">
        <f t="shared" si="284"/>
        <v/>
      </c>
      <c r="Z2004" t="str">
        <f t="shared" si="285"/>
        <v/>
      </c>
      <c r="AA2004" t="str">
        <f t="shared" si="286"/>
        <v/>
      </c>
      <c r="AB2004" t="str">
        <f t="shared" si="287"/>
        <v/>
      </c>
    </row>
    <row r="2005" spans="3:28" x14ac:dyDescent="0.2">
      <c r="C2005" t="s">
        <v>28</v>
      </c>
      <c r="R2005" t="str">
        <f>IFERROR(VLOOKUP(C2005,'SAU Lookup'!A:B,2,FALSE),"N")</f>
        <v>N</v>
      </c>
      <c r="S2005" t="str">
        <f>IFERROR(VLOOKUP(C2005,'SAU Lookup'!A:A,1,FALSE),S2004)</f>
        <v>93 Monadnock Regional SAU Office</v>
      </c>
      <c r="T2005" t="str">
        <f t="shared" si="279"/>
        <v>600 Old Homestead Highway</v>
      </c>
      <c r="U2005" t="str">
        <f t="shared" si="280"/>
        <v>Swanzey</v>
      </c>
      <c r="V2005" t="str">
        <f t="shared" si="281"/>
        <v>03446</v>
      </c>
      <c r="W2005" t="str">
        <f t="shared" si="282"/>
        <v>Dr. George S. Emerson Elementary School</v>
      </c>
      <c r="X2005" t="str">
        <f t="shared" si="283"/>
        <v>27 Rhododendron Rd.</v>
      </c>
      <c r="Y2005" t="str">
        <f t="shared" si="284"/>
        <v>Fitzwilliam</v>
      </c>
      <c r="Z2005" t="str">
        <f t="shared" si="285"/>
        <v>03446</v>
      </c>
      <c r="AA2005" t="str">
        <f t="shared" si="286"/>
        <v xml:space="preserve">Open: M Tu W Th F </v>
      </c>
      <c r="AB2005" t="str">
        <f t="shared" si="287"/>
        <v xml:space="preserve">Serving: Br Snk Lun </v>
      </c>
    </row>
    <row r="2006" spans="3:28" x14ac:dyDescent="0.2">
      <c r="C2006" t="s">
        <v>1723</v>
      </c>
      <c r="J2006" t="s">
        <v>1715</v>
      </c>
      <c r="L2006" t="s">
        <v>1721</v>
      </c>
      <c r="M2006" t="s">
        <v>1724</v>
      </c>
      <c r="P2006" t="s">
        <v>1725</v>
      </c>
      <c r="Q2006" t="s">
        <v>1719</v>
      </c>
      <c r="R2006" t="str">
        <f>IFERROR(VLOOKUP(C2006,'SAU Lookup'!A:B,2,FALSE),"N")</f>
        <v>N</v>
      </c>
      <c r="S2006" t="str">
        <f>IFERROR(VLOOKUP(C2006,'SAU Lookup'!A:A,1,FALSE),S2005)</f>
        <v>93 Monadnock Regional SAU Office</v>
      </c>
      <c r="T2006" t="str">
        <f t="shared" si="279"/>
        <v>600 Old Homestead Highway</v>
      </c>
      <c r="U2006" t="str">
        <f t="shared" si="280"/>
        <v>Swanzey</v>
      </c>
      <c r="V2006" t="str">
        <f t="shared" si="281"/>
        <v>03446</v>
      </c>
      <c r="W2006" t="str">
        <f t="shared" si="282"/>
        <v/>
      </c>
      <c r="X2006" t="str">
        <f t="shared" si="283"/>
        <v/>
      </c>
      <c r="Y2006" t="str">
        <f t="shared" si="284"/>
        <v/>
      </c>
      <c r="Z2006" t="str">
        <f t="shared" si="285"/>
        <v/>
      </c>
      <c r="AA2006" t="str">
        <f t="shared" si="286"/>
        <v/>
      </c>
      <c r="AB2006" t="str">
        <f t="shared" si="287"/>
        <v/>
      </c>
    </row>
    <row r="2007" spans="3:28" x14ac:dyDescent="0.2">
      <c r="C2007" t="s">
        <v>22</v>
      </c>
      <c r="J2007" t="s">
        <v>23</v>
      </c>
      <c r="L2007" t="s">
        <v>24</v>
      </c>
      <c r="M2007" t="s">
        <v>25</v>
      </c>
      <c r="P2007" t="s">
        <v>26</v>
      </c>
      <c r="R2007" t="str">
        <f>IFERROR(VLOOKUP(C2007,'SAU Lookup'!A:B,2,FALSE),"N")</f>
        <v>N</v>
      </c>
      <c r="S2007" t="str">
        <f>IFERROR(VLOOKUP(C2007,'SAU Lookup'!A:A,1,FALSE),S2006)</f>
        <v>93 Monadnock Regional SAU Office</v>
      </c>
      <c r="T2007" t="str">
        <f t="shared" si="279"/>
        <v>600 Old Homestead Highway</v>
      </c>
      <c r="U2007" t="str">
        <f t="shared" si="280"/>
        <v>Swanzey</v>
      </c>
      <c r="V2007" t="str">
        <f t="shared" si="281"/>
        <v>03446</v>
      </c>
      <c r="W2007" t="str">
        <f t="shared" si="282"/>
        <v/>
      </c>
      <c r="X2007" t="str">
        <f t="shared" si="283"/>
        <v/>
      </c>
      <c r="Y2007" t="str">
        <f t="shared" si="284"/>
        <v/>
      </c>
      <c r="Z2007" t="str">
        <f t="shared" si="285"/>
        <v/>
      </c>
      <c r="AA2007" t="str">
        <f t="shared" si="286"/>
        <v/>
      </c>
      <c r="AB2007" t="str">
        <f t="shared" si="287"/>
        <v/>
      </c>
    </row>
    <row r="2008" spans="3:28" x14ac:dyDescent="0.2">
      <c r="C2008" t="s">
        <v>94</v>
      </c>
      <c r="R2008" t="str">
        <f>IFERROR(VLOOKUP(C2008,'SAU Lookup'!A:B,2,FALSE),"N")</f>
        <v>N</v>
      </c>
      <c r="S2008" t="str">
        <f>IFERROR(VLOOKUP(C2008,'SAU Lookup'!A:A,1,FALSE),S2007)</f>
        <v>93 Monadnock Regional SAU Office</v>
      </c>
      <c r="T2008" t="str">
        <f t="shared" si="279"/>
        <v>600 Old Homestead Highway</v>
      </c>
      <c r="U2008" t="str">
        <f t="shared" si="280"/>
        <v>Swanzey</v>
      </c>
      <c r="V2008" t="str">
        <f t="shared" si="281"/>
        <v>03446</v>
      </c>
      <c r="W2008" t="str">
        <f t="shared" si="282"/>
        <v/>
      </c>
      <c r="X2008" t="str">
        <f t="shared" si="283"/>
        <v/>
      </c>
      <c r="Y2008" t="str">
        <f t="shared" si="284"/>
        <v/>
      </c>
      <c r="Z2008" t="str">
        <f t="shared" si="285"/>
        <v/>
      </c>
      <c r="AA2008" t="str">
        <f t="shared" si="286"/>
        <v/>
      </c>
      <c r="AB2008" t="str">
        <f t="shared" si="287"/>
        <v/>
      </c>
    </row>
    <row r="2009" spans="3:28" x14ac:dyDescent="0.2">
      <c r="C2009" t="s">
        <v>28</v>
      </c>
      <c r="R2009" t="str">
        <f>IFERROR(VLOOKUP(C2009,'SAU Lookup'!A:B,2,FALSE),"N")</f>
        <v>N</v>
      </c>
      <c r="S2009" t="str">
        <f>IFERROR(VLOOKUP(C2009,'SAU Lookup'!A:A,1,FALSE),S2008)</f>
        <v>93 Monadnock Regional SAU Office</v>
      </c>
      <c r="T2009" t="str">
        <f t="shared" si="279"/>
        <v>600 Old Homestead Highway</v>
      </c>
      <c r="U2009" t="str">
        <f t="shared" si="280"/>
        <v>Swanzey</v>
      </c>
      <c r="V2009" t="str">
        <f t="shared" si="281"/>
        <v>03446</v>
      </c>
      <c r="W2009" t="str">
        <f t="shared" si="282"/>
        <v>Dr. George S. Emerson Elementary School</v>
      </c>
      <c r="X2009" t="str">
        <f t="shared" si="283"/>
        <v>27 Rhododendron Rd.</v>
      </c>
      <c r="Y2009" t="str">
        <f t="shared" si="284"/>
        <v>Fitzwilliam</v>
      </c>
      <c r="Z2009" t="str">
        <f t="shared" si="285"/>
        <v>03446</v>
      </c>
      <c r="AA2009" t="str">
        <f t="shared" si="286"/>
        <v xml:space="preserve">Open: M Tu W Th F </v>
      </c>
      <c r="AB2009" t="str">
        <f t="shared" si="287"/>
        <v xml:space="preserve">Serving: Br Snk Lun </v>
      </c>
    </row>
    <row r="2010" spans="3:28" x14ac:dyDescent="0.2">
      <c r="C2010" t="s">
        <v>1723</v>
      </c>
      <c r="J2010" t="s">
        <v>1715</v>
      </c>
      <c r="L2010" t="s">
        <v>1721</v>
      </c>
      <c r="M2010" t="s">
        <v>1724</v>
      </c>
      <c r="P2010" t="s">
        <v>1725</v>
      </c>
      <c r="Q2010" t="s">
        <v>1719</v>
      </c>
      <c r="R2010" t="str">
        <f>IFERROR(VLOOKUP(C2010,'SAU Lookup'!A:B,2,FALSE),"N")</f>
        <v>N</v>
      </c>
      <c r="S2010" t="str">
        <f>IFERROR(VLOOKUP(C2010,'SAU Lookup'!A:A,1,FALSE),S2009)</f>
        <v>93 Monadnock Regional SAU Office</v>
      </c>
      <c r="T2010" t="str">
        <f t="shared" si="279"/>
        <v>600 Old Homestead Highway</v>
      </c>
      <c r="U2010" t="str">
        <f t="shared" si="280"/>
        <v>Swanzey</v>
      </c>
      <c r="V2010" t="str">
        <f t="shared" si="281"/>
        <v>03446</v>
      </c>
      <c r="W2010" t="str">
        <f t="shared" si="282"/>
        <v/>
      </c>
      <c r="X2010" t="str">
        <f t="shared" si="283"/>
        <v/>
      </c>
      <c r="Y2010" t="str">
        <f t="shared" si="284"/>
        <v/>
      </c>
      <c r="Z2010" t="str">
        <f t="shared" si="285"/>
        <v/>
      </c>
      <c r="AA2010" t="str">
        <f t="shared" si="286"/>
        <v/>
      </c>
      <c r="AB2010" t="str">
        <f t="shared" si="287"/>
        <v/>
      </c>
    </row>
    <row r="2011" spans="3:28" x14ac:dyDescent="0.2">
      <c r="C2011" t="s">
        <v>22</v>
      </c>
      <c r="J2011" t="s">
        <v>23</v>
      </c>
      <c r="L2011" t="s">
        <v>24</v>
      </c>
      <c r="M2011" t="s">
        <v>25</v>
      </c>
      <c r="P2011" t="s">
        <v>26</v>
      </c>
      <c r="R2011" t="str">
        <f>IFERROR(VLOOKUP(C2011,'SAU Lookup'!A:B,2,FALSE),"N")</f>
        <v>N</v>
      </c>
      <c r="S2011" t="str">
        <f>IFERROR(VLOOKUP(C2011,'SAU Lookup'!A:A,1,FALSE),S2010)</f>
        <v>93 Monadnock Regional SAU Office</v>
      </c>
      <c r="T2011" t="str">
        <f t="shared" si="279"/>
        <v>600 Old Homestead Highway</v>
      </c>
      <c r="U2011" t="str">
        <f t="shared" si="280"/>
        <v>Swanzey</v>
      </c>
      <c r="V2011" t="str">
        <f t="shared" si="281"/>
        <v>03446</v>
      </c>
      <c r="W2011" t="str">
        <f t="shared" si="282"/>
        <v/>
      </c>
      <c r="X2011" t="str">
        <f t="shared" si="283"/>
        <v/>
      </c>
      <c r="Y2011" t="str">
        <f t="shared" si="284"/>
        <v/>
      </c>
      <c r="Z2011" t="str">
        <f t="shared" si="285"/>
        <v/>
      </c>
      <c r="AA2011" t="str">
        <f t="shared" si="286"/>
        <v/>
      </c>
      <c r="AB2011" t="str">
        <f t="shared" si="287"/>
        <v/>
      </c>
    </row>
    <row r="2012" spans="3:28" x14ac:dyDescent="0.2">
      <c r="C2012" t="s">
        <v>94</v>
      </c>
      <c r="R2012" t="str">
        <f>IFERROR(VLOOKUP(C2012,'SAU Lookup'!A:B,2,FALSE),"N")</f>
        <v>N</v>
      </c>
      <c r="S2012" t="str">
        <f>IFERROR(VLOOKUP(C2012,'SAU Lookup'!A:A,1,FALSE),S2011)</f>
        <v>93 Monadnock Regional SAU Office</v>
      </c>
      <c r="T2012" t="str">
        <f t="shared" si="279"/>
        <v>600 Old Homestead Highway</v>
      </c>
      <c r="U2012" t="str">
        <f t="shared" si="280"/>
        <v>Swanzey</v>
      </c>
      <c r="V2012" t="str">
        <f t="shared" si="281"/>
        <v>03446</v>
      </c>
      <c r="W2012" t="str">
        <f t="shared" si="282"/>
        <v/>
      </c>
      <c r="X2012" t="str">
        <f t="shared" si="283"/>
        <v/>
      </c>
      <c r="Y2012" t="str">
        <f t="shared" si="284"/>
        <v/>
      </c>
      <c r="Z2012" t="str">
        <f t="shared" si="285"/>
        <v/>
      </c>
      <c r="AA2012" t="str">
        <f t="shared" si="286"/>
        <v/>
      </c>
      <c r="AB2012" t="str">
        <f t="shared" si="287"/>
        <v/>
      </c>
    </row>
    <row r="2013" spans="3:28" x14ac:dyDescent="0.2">
      <c r="C2013" t="s">
        <v>28</v>
      </c>
      <c r="R2013" t="str">
        <f>IFERROR(VLOOKUP(C2013,'SAU Lookup'!A:B,2,FALSE),"N")</f>
        <v>N</v>
      </c>
      <c r="S2013" t="str">
        <f>IFERROR(VLOOKUP(C2013,'SAU Lookup'!A:A,1,FALSE),S2012)</f>
        <v>93 Monadnock Regional SAU Office</v>
      </c>
      <c r="T2013" t="str">
        <f t="shared" si="279"/>
        <v>600 Old Homestead Highway</v>
      </c>
      <c r="U2013" t="str">
        <f t="shared" si="280"/>
        <v>Swanzey</v>
      </c>
      <c r="V2013" t="str">
        <f t="shared" si="281"/>
        <v>03446</v>
      </c>
      <c r="W2013" t="str">
        <f t="shared" si="282"/>
        <v>Gilsum Elementary School</v>
      </c>
      <c r="X2013" t="str">
        <f t="shared" si="283"/>
        <v>640 Route 10</v>
      </c>
      <c r="Y2013" t="str">
        <f t="shared" si="284"/>
        <v>Gilsum</v>
      </c>
      <c r="Z2013" t="str">
        <f t="shared" si="285"/>
        <v>03446</v>
      </c>
      <c r="AA2013" t="str">
        <f t="shared" si="286"/>
        <v xml:space="preserve">Open: M Tu W Th F </v>
      </c>
      <c r="AB2013" t="str">
        <f t="shared" si="287"/>
        <v xml:space="preserve">Serving: Br Lun </v>
      </c>
    </row>
    <row r="2014" spans="3:28" x14ac:dyDescent="0.2">
      <c r="C2014" t="s">
        <v>1726</v>
      </c>
      <c r="J2014" t="s">
        <v>1715</v>
      </c>
      <c r="L2014" t="s">
        <v>1721</v>
      </c>
      <c r="M2014" t="s">
        <v>1727</v>
      </c>
      <c r="P2014" t="s">
        <v>1728</v>
      </c>
      <c r="Q2014" t="s">
        <v>1719</v>
      </c>
      <c r="R2014" t="str">
        <f>IFERROR(VLOOKUP(C2014,'SAU Lookup'!A:B,2,FALSE),"N")</f>
        <v>N</v>
      </c>
      <c r="S2014" t="str">
        <f>IFERROR(VLOOKUP(C2014,'SAU Lookup'!A:A,1,FALSE),S2013)</f>
        <v>93 Monadnock Regional SAU Office</v>
      </c>
      <c r="T2014" t="str">
        <f t="shared" si="279"/>
        <v>600 Old Homestead Highway</v>
      </c>
      <c r="U2014" t="str">
        <f t="shared" si="280"/>
        <v>Swanzey</v>
      </c>
      <c r="V2014" t="str">
        <f t="shared" si="281"/>
        <v>03446</v>
      </c>
      <c r="W2014" t="str">
        <f t="shared" si="282"/>
        <v/>
      </c>
      <c r="X2014" t="str">
        <f t="shared" si="283"/>
        <v/>
      </c>
      <c r="Y2014" t="str">
        <f t="shared" si="284"/>
        <v/>
      </c>
      <c r="Z2014" t="str">
        <f t="shared" si="285"/>
        <v/>
      </c>
      <c r="AA2014" t="str">
        <f t="shared" si="286"/>
        <v/>
      </c>
      <c r="AB2014" t="str">
        <f t="shared" si="287"/>
        <v/>
      </c>
    </row>
    <row r="2015" spans="3:28" x14ac:dyDescent="0.2">
      <c r="C2015" t="s">
        <v>22</v>
      </c>
      <c r="J2015" t="s">
        <v>23</v>
      </c>
      <c r="L2015" t="s">
        <v>24</v>
      </c>
      <c r="M2015" t="s">
        <v>25</v>
      </c>
      <c r="P2015" t="s">
        <v>26</v>
      </c>
      <c r="R2015" t="str">
        <f>IFERROR(VLOOKUP(C2015,'SAU Lookup'!A:B,2,FALSE),"N")</f>
        <v>N</v>
      </c>
      <c r="S2015" t="str">
        <f>IFERROR(VLOOKUP(C2015,'SAU Lookup'!A:A,1,FALSE),S2014)</f>
        <v>93 Monadnock Regional SAU Office</v>
      </c>
      <c r="T2015" t="str">
        <f t="shared" si="279"/>
        <v>600 Old Homestead Highway</v>
      </c>
      <c r="U2015" t="str">
        <f t="shared" si="280"/>
        <v>Swanzey</v>
      </c>
      <c r="V2015" t="str">
        <f t="shared" si="281"/>
        <v>03446</v>
      </c>
      <c r="W2015" t="str">
        <f t="shared" si="282"/>
        <v/>
      </c>
      <c r="X2015" t="str">
        <f t="shared" si="283"/>
        <v/>
      </c>
      <c r="Y2015" t="str">
        <f t="shared" si="284"/>
        <v/>
      </c>
      <c r="Z2015" t="str">
        <f t="shared" si="285"/>
        <v/>
      </c>
      <c r="AA2015" t="str">
        <f t="shared" si="286"/>
        <v/>
      </c>
      <c r="AB2015" t="str">
        <f t="shared" si="287"/>
        <v/>
      </c>
    </row>
    <row r="2016" spans="3:28" x14ac:dyDescent="0.2">
      <c r="C2016" t="s">
        <v>27</v>
      </c>
      <c r="R2016" t="str">
        <f>IFERROR(VLOOKUP(C2016,'SAU Lookup'!A:B,2,FALSE),"N")</f>
        <v>N</v>
      </c>
      <c r="S2016" t="str">
        <f>IFERROR(VLOOKUP(C2016,'SAU Lookup'!A:A,1,FALSE),S2015)</f>
        <v>93 Monadnock Regional SAU Office</v>
      </c>
      <c r="T2016" t="str">
        <f t="shared" si="279"/>
        <v>600 Old Homestead Highway</v>
      </c>
      <c r="U2016" t="str">
        <f t="shared" si="280"/>
        <v>Swanzey</v>
      </c>
      <c r="V2016" t="str">
        <f t="shared" si="281"/>
        <v>03446</v>
      </c>
      <c r="W2016" t="str">
        <f t="shared" si="282"/>
        <v/>
      </c>
      <c r="X2016" t="str">
        <f t="shared" si="283"/>
        <v/>
      </c>
      <c r="Y2016" t="str">
        <f t="shared" si="284"/>
        <v/>
      </c>
      <c r="Z2016" t="str">
        <f t="shared" si="285"/>
        <v/>
      </c>
      <c r="AA2016" t="str">
        <f t="shared" si="286"/>
        <v/>
      </c>
      <c r="AB2016" t="str">
        <f t="shared" si="287"/>
        <v/>
      </c>
    </row>
    <row r="2017" spans="3:28" x14ac:dyDescent="0.2">
      <c r="C2017" t="s">
        <v>28</v>
      </c>
      <c r="R2017" t="str">
        <f>IFERROR(VLOOKUP(C2017,'SAU Lookup'!A:B,2,FALSE),"N")</f>
        <v>N</v>
      </c>
      <c r="S2017" t="str">
        <f>IFERROR(VLOOKUP(C2017,'SAU Lookup'!A:A,1,FALSE),S2016)</f>
        <v>93 Monadnock Regional SAU Office</v>
      </c>
      <c r="T2017" t="str">
        <f t="shared" si="279"/>
        <v>600 Old Homestead Highway</v>
      </c>
      <c r="U2017" t="str">
        <f t="shared" si="280"/>
        <v>Swanzey</v>
      </c>
      <c r="V2017" t="str">
        <f t="shared" si="281"/>
        <v>03446</v>
      </c>
      <c r="W2017" t="str">
        <f t="shared" si="282"/>
        <v>Gilsum Elementary School</v>
      </c>
      <c r="X2017" t="str">
        <f t="shared" si="283"/>
        <v>640 Route 10</v>
      </c>
      <c r="Y2017" t="str">
        <f t="shared" si="284"/>
        <v>Gilsum</v>
      </c>
      <c r="Z2017" t="str">
        <f t="shared" si="285"/>
        <v>03446</v>
      </c>
      <c r="AA2017" t="str">
        <f t="shared" si="286"/>
        <v xml:space="preserve">Open: M Tu W Th F </v>
      </c>
      <c r="AB2017" t="str">
        <f t="shared" si="287"/>
        <v xml:space="preserve">Serving: Br Lun </v>
      </c>
    </row>
    <row r="2018" spans="3:28" x14ac:dyDescent="0.2">
      <c r="C2018" t="s">
        <v>1726</v>
      </c>
      <c r="J2018" t="s">
        <v>1715</v>
      </c>
      <c r="L2018" t="s">
        <v>1721</v>
      </c>
      <c r="M2018" t="s">
        <v>1727</v>
      </c>
      <c r="P2018" t="s">
        <v>1728</v>
      </c>
      <c r="Q2018" t="s">
        <v>1719</v>
      </c>
      <c r="R2018" t="str">
        <f>IFERROR(VLOOKUP(C2018,'SAU Lookup'!A:B,2,FALSE),"N")</f>
        <v>N</v>
      </c>
      <c r="S2018" t="str">
        <f>IFERROR(VLOOKUP(C2018,'SAU Lookup'!A:A,1,FALSE),S2017)</f>
        <v>93 Monadnock Regional SAU Office</v>
      </c>
      <c r="T2018" t="str">
        <f t="shared" si="279"/>
        <v>600 Old Homestead Highway</v>
      </c>
      <c r="U2018" t="str">
        <f t="shared" si="280"/>
        <v>Swanzey</v>
      </c>
      <c r="V2018" t="str">
        <f t="shared" si="281"/>
        <v>03446</v>
      </c>
      <c r="W2018" t="str">
        <f t="shared" si="282"/>
        <v/>
      </c>
      <c r="X2018" t="str">
        <f t="shared" si="283"/>
        <v/>
      </c>
      <c r="Y2018" t="str">
        <f t="shared" si="284"/>
        <v/>
      </c>
      <c r="Z2018" t="str">
        <f t="shared" si="285"/>
        <v/>
      </c>
      <c r="AA2018" t="str">
        <f t="shared" si="286"/>
        <v/>
      </c>
      <c r="AB2018" t="str">
        <f t="shared" si="287"/>
        <v/>
      </c>
    </row>
    <row r="2019" spans="3:28" x14ac:dyDescent="0.2">
      <c r="C2019" t="s">
        <v>22</v>
      </c>
      <c r="J2019" t="s">
        <v>23</v>
      </c>
      <c r="L2019" t="s">
        <v>24</v>
      </c>
      <c r="M2019" t="s">
        <v>25</v>
      </c>
      <c r="P2019" t="s">
        <v>26</v>
      </c>
      <c r="R2019" t="str">
        <f>IFERROR(VLOOKUP(C2019,'SAU Lookup'!A:B,2,FALSE),"N")</f>
        <v>N</v>
      </c>
      <c r="S2019" t="str">
        <f>IFERROR(VLOOKUP(C2019,'SAU Lookup'!A:A,1,FALSE),S2018)</f>
        <v>93 Monadnock Regional SAU Office</v>
      </c>
      <c r="T2019" t="str">
        <f t="shared" si="279"/>
        <v>600 Old Homestead Highway</v>
      </c>
      <c r="U2019" t="str">
        <f t="shared" si="280"/>
        <v>Swanzey</v>
      </c>
      <c r="V2019" t="str">
        <f t="shared" si="281"/>
        <v>03446</v>
      </c>
      <c r="W2019" t="str">
        <f t="shared" si="282"/>
        <v/>
      </c>
      <c r="X2019" t="str">
        <f t="shared" si="283"/>
        <v/>
      </c>
      <c r="Y2019" t="str">
        <f t="shared" si="284"/>
        <v/>
      </c>
      <c r="Z2019" t="str">
        <f t="shared" si="285"/>
        <v/>
      </c>
      <c r="AA2019" t="str">
        <f t="shared" si="286"/>
        <v/>
      </c>
      <c r="AB2019" t="str">
        <f t="shared" si="287"/>
        <v/>
      </c>
    </row>
    <row r="2020" spans="3:28" x14ac:dyDescent="0.2">
      <c r="C2020" t="s">
        <v>27</v>
      </c>
      <c r="R2020" t="str">
        <f>IFERROR(VLOOKUP(C2020,'SAU Lookup'!A:B,2,FALSE),"N")</f>
        <v>N</v>
      </c>
      <c r="S2020" t="str">
        <f>IFERROR(VLOOKUP(C2020,'SAU Lookup'!A:A,1,FALSE),S2019)</f>
        <v>93 Monadnock Regional SAU Office</v>
      </c>
      <c r="T2020" t="str">
        <f t="shared" si="279"/>
        <v>600 Old Homestead Highway</v>
      </c>
      <c r="U2020" t="str">
        <f t="shared" si="280"/>
        <v>Swanzey</v>
      </c>
      <c r="V2020" t="str">
        <f t="shared" si="281"/>
        <v>03446</v>
      </c>
      <c r="W2020" t="str">
        <f t="shared" si="282"/>
        <v/>
      </c>
      <c r="X2020" t="str">
        <f t="shared" si="283"/>
        <v/>
      </c>
      <c r="Y2020" t="str">
        <f t="shared" si="284"/>
        <v/>
      </c>
      <c r="Z2020" t="str">
        <f t="shared" si="285"/>
        <v/>
      </c>
      <c r="AA2020" t="str">
        <f t="shared" si="286"/>
        <v/>
      </c>
      <c r="AB2020" t="str">
        <f t="shared" si="287"/>
        <v/>
      </c>
    </row>
    <row r="2021" spans="3:28" x14ac:dyDescent="0.2">
      <c r="C2021" t="s">
        <v>28</v>
      </c>
      <c r="R2021" t="str">
        <f>IFERROR(VLOOKUP(C2021,'SAU Lookup'!A:B,2,FALSE),"N")</f>
        <v>N</v>
      </c>
      <c r="S2021" t="str">
        <f>IFERROR(VLOOKUP(C2021,'SAU Lookup'!A:A,1,FALSE),S2020)</f>
        <v>93 Monadnock Regional SAU Office</v>
      </c>
      <c r="T2021" t="str">
        <f t="shared" si="279"/>
        <v>600 Old Homestead Highway</v>
      </c>
      <c r="U2021" t="str">
        <f t="shared" si="280"/>
        <v>Swanzey</v>
      </c>
      <c r="V2021" t="str">
        <f t="shared" si="281"/>
        <v>03446</v>
      </c>
      <c r="W2021" t="str">
        <f t="shared" si="282"/>
        <v>Monadnock Regional Middle High School</v>
      </c>
      <c r="X2021" t="str">
        <f t="shared" si="283"/>
        <v>580 Old Homestead Hwy.</v>
      </c>
      <c r="Y2021" t="str">
        <f t="shared" si="284"/>
        <v>Swanzey</v>
      </c>
      <c r="Z2021" t="str">
        <f t="shared" si="285"/>
        <v>03446</v>
      </c>
      <c r="AA2021" t="str">
        <f t="shared" si="286"/>
        <v xml:space="preserve">Open: M Tu W Th F </v>
      </c>
      <c r="AB2021" t="str">
        <f t="shared" si="287"/>
        <v xml:space="preserve">Serving: Br Lun </v>
      </c>
    </row>
    <row r="2022" spans="3:28" x14ac:dyDescent="0.2">
      <c r="C2022" t="s">
        <v>1729</v>
      </c>
      <c r="J2022" t="s">
        <v>1715</v>
      </c>
      <c r="L2022" t="s">
        <v>1721</v>
      </c>
      <c r="M2022" t="s">
        <v>1730</v>
      </c>
      <c r="P2022" t="s">
        <v>1718</v>
      </c>
      <c r="Q2022" t="s">
        <v>1719</v>
      </c>
      <c r="R2022" t="str">
        <f>IFERROR(VLOOKUP(C2022,'SAU Lookup'!A:B,2,FALSE),"N")</f>
        <v>N</v>
      </c>
      <c r="S2022" t="str">
        <f>IFERROR(VLOOKUP(C2022,'SAU Lookup'!A:A,1,FALSE),S2021)</f>
        <v>93 Monadnock Regional SAU Office</v>
      </c>
      <c r="T2022" t="str">
        <f t="shared" si="279"/>
        <v>600 Old Homestead Highway</v>
      </c>
      <c r="U2022" t="str">
        <f t="shared" si="280"/>
        <v>Swanzey</v>
      </c>
      <c r="V2022" t="str">
        <f t="shared" si="281"/>
        <v>03446</v>
      </c>
      <c r="W2022" t="str">
        <f t="shared" si="282"/>
        <v/>
      </c>
      <c r="X2022" t="str">
        <f t="shared" si="283"/>
        <v/>
      </c>
      <c r="Y2022" t="str">
        <f t="shared" si="284"/>
        <v/>
      </c>
      <c r="Z2022" t="str">
        <f t="shared" si="285"/>
        <v/>
      </c>
      <c r="AA2022" t="str">
        <f t="shared" si="286"/>
        <v/>
      </c>
      <c r="AB2022" t="str">
        <f t="shared" si="287"/>
        <v/>
      </c>
    </row>
    <row r="2023" spans="3:28" x14ac:dyDescent="0.2">
      <c r="C2023" t="s">
        <v>22</v>
      </c>
      <c r="J2023" t="s">
        <v>23</v>
      </c>
      <c r="L2023" t="s">
        <v>24</v>
      </c>
      <c r="M2023" t="s">
        <v>25</v>
      </c>
      <c r="P2023" t="s">
        <v>26</v>
      </c>
      <c r="R2023" t="str">
        <f>IFERROR(VLOOKUP(C2023,'SAU Lookup'!A:B,2,FALSE),"N")</f>
        <v>N</v>
      </c>
      <c r="S2023" t="str">
        <f>IFERROR(VLOOKUP(C2023,'SAU Lookup'!A:A,1,FALSE),S2022)</f>
        <v>93 Monadnock Regional SAU Office</v>
      </c>
      <c r="T2023" t="str">
        <f t="shared" si="279"/>
        <v>600 Old Homestead Highway</v>
      </c>
      <c r="U2023" t="str">
        <f t="shared" si="280"/>
        <v>Swanzey</v>
      </c>
      <c r="V2023" t="str">
        <f t="shared" si="281"/>
        <v>03446</v>
      </c>
      <c r="W2023" t="str">
        <f t="shared" si="282"/>
        <v/>
      </c>
      <c r="X2023" t="str">
        <f t="shared" si="283"/>
        <v/>
      </c>
      <c r="Y2023" t="str">
        <f t="shared" si="284"/>
        <v/>
      </c>
      <c r="Z2023" t="str">
        <f t="shared" si="285"/>
        <v/>
      </c>
      <c r="AA2023" t="str">
        <f t="shared" si="286"/>
        <v/>
      </c>
      <c r="AB2023" t="str">
        <f t="shared" si="287"/>
        <v/>
      </c>
    </row>
    <row r="2024" spans="3:28" x14ac:dyDescent="0.2">
      <c r="C2024" t="s">
        <v>27</v>
      </c>
      <c r="R2024" t="str">
        <f>IFERROR(VLOOKUP(C2024,'SAU Lookup'!A:B,2,FALSE),"N")</f>
        <v>N</v>
      </c>
      <c r="S2024" t="str">
        <f>IFERROR(VLOOKUP(C2024,'SAU Lookup'!A:A,1,FALSE),S2023)</f>
        <v>93 Monadnock Regional SAU Office</v>
      </c>
      <c r="T2024" t="str">
        <f t="shared" si="279"/>
        <v>600 Old Homestead Highway</v>
      </c>
      <c r="U2024" t="str">
        <f t="shared" si="280"/>
        <v>Swanzey</v>
      </c>
      <c r="V2024" t="str">
        <f t="shared" si="281"/>
        <v>03446</v>
      </c>
      <c r="W2024" t="str">
        <f t="shared" si="282"/>
        <v/>
      </c>
      <c r="X2024" t="str">
        <f t="shared" si="283"/>
        <v/>
      </c>
      <c r="Y2024" t="str">
        <f t="shared" si="284"/>
        <v/>
      </c>
      <c r="Z2024" t="str">
        <f t="shared" si="285"/>
        <v/>
      </c>
      <c r="AA2024" t="str">
        <f t="shared" si="286"/>
        <v/>
      </c>
      <c r="AB2024" t="str">
        <f t="shared" si="287"/>
        <v/>
      </c>
    </row>
    <row r="2025" spans="3:28" x14ac:dyDescent="0.2">
      <c r="C2025" t="s">
        <v>28</v>
      </c>
      <c r="R2025" t="str">
        <f>IFERROR(VLOOKUP(C2025,'SAU Lookup'!A:B,2,FALSE),"N")</f>
        <v>N</v>
      </c>
      <c r="S2025" t="str">
        <f>IFERROR(VLOOKUP(C2025,'SAU Lookup'!A:A,1,FALSE),S2024)</f>
        <v>93 Monadnock Regional SAU Office</v>
      </c>
      <c r="T2025" t="str">
        <f t="shared" si="279"/>
        <v>600 Old Homestead Highway</v>
      </c>
      <c r="U2025" t="str">
        <f t="shared" si="280"/>
        <v>Swanzey</v>
      </c>
      <c r="V2025" t="str">
        <f t="shared" si="281"/>
        <v>03446</v>
      </c>
      <c r="W2025" t="str">
        <f t="shared" si="282"/>
        <v>Monadnock Regional Middle High School</v>
      </c>
      <c r="X2025" t="str">
        <f t="shared" si="283"/>
        <v>580 Old Homestead Hwy.</v>
      </c>
      <c r="Y2025" t="str">
        <f t="shared" si="284"/>
        <v>Swanzey</v>
      </c>
      <c r="Z2025" t="str">
        <f t="shared" si="285"/>
        <v>03446</v>
      </c>
      <c r="AA2025" t="str">
        <f t="shared" si="286"/>
        <v xml:space="preserve">Open: M Tu W Th F </v>
      </c>
      <c r="AB2025" t="str">
        <f t="shared" si="287"/>
        <v xml:space="preserve">Serving: Br Lun </v>
      </c>
    </row>
    <row r="2026" spans="3:28" x14ac:dyDescent="0.2">
      <c r="C2026" t="s">
        <v>1729</v>
      </c>
      <c r="J2026" t="s">
        <v>1715</v>
      </c>
      <c r="L2026" t="s">
        <v>1721</v>
      </c>
      <c r="M2026" t="s">
        <v>1730</v>
      </c>
      <c r="P2026" t="s">
        <v>1718</v>
      </c>
      <c r="Q2026" t="s">
        <v>1719</v>
      </c>
      <c r="R2026" t="str">
        <f>IFERROR(VLOOKUP(C2026,'SAU Lookup'!A:B,2,FALSE),"N")</f>
        <v>N</v>
      </c>
      <c r="S2026" t="str">
        <f>IFERROR(VLOOKUP(C2026,'SAU Lookup'!A:A,1,FALSE),S2025)</f>
        <v>93 Monadnock Regional SAU Office</v>
      </c>
      <c r="T2026" t="str">
        <f t="shared" si="279"/>
        <v>600 Old Homestead Highway</v>
      </c>
      <c r="U2026" t="str">
        <f t="shared" si="280"/>
        <v>Swanzey</v>
      </c>
      <c r="V2026" t="str">
        <f t="shared" si="281"/>
        <v>03446</v>
      </c>
      <c r="W2026" t="str">
        <f t="shared" si="282"/>
        <v/>
      </c>
      <c r="X2026" t="str">
        <f t="shared" si="283"/>
        <v/>
      </c>
      <c r="Y2026" t="str">
        <f t="shared" si="284"/>
        <v/>
      </c>
      <c r="Z2026" t="str">
        <f t="shared" si="285"/>
        <v/>
      </c>
      <c r="AA2026" t="str">
        <f t="shared" si="286"/>
        <v/>
      </c>
      <c r="AB2026" t="str">
        <f t="shared" si="287"/>
        <v/>
      </c>
    </row>
    <row r="2027" spans="3:28" x14ac:dyDescent="0.2">
      <c r="C2027" t="s">
        <v>22</v>
      </c>
      <c r="J2027" t="s">
        <v>23</v>
      </c>
      <c r="L2027" t="s">
        <v>24</v>
      </c>
      <c r="M2027" t="s">
        <v>25</v>
      </c>
      <c r="P2027" t="s">
        <v>26</v>
      </c>
      <c r="R2027" t="str">
        <f>IFERROR(VLOOKUP(C2027,'SAU Lookup'!A:B,2,FALSE),"N")</f>
        <v>N</v>
      </c>
      <c r="S2027" t="str">
        <f>IFERROR(VLOOKUP(C2027,'SAU Lookup'!A:A,1,FALSE),S2026)</f>
        <v>93 Monadnock Regional SAU Office</v>
      </c>
      <c r="T2027" t="str">
        <f t="shared" si="279"/>
        <v>600 Old Homestead Highway</v>
      </c>
      <c r="U2027" t="str">
        <f t="shared" si="280"/>
        <v>Swanzey</v>
      </c>
      <c r="V2027" t="str">
        <f t="shared" si="281"/>
        <v>03446</v>
      </c>
      <c r="W2027" t="str">
        <f t="shared" si="282"/>
        <v/>
      </c>
      <c r="X2027" t="str">
        <f t="shared" si="283"/>
        <v/>
      </c>
      <c r="Y2027" t="str">
        <f t="shared" si="284"/>
        <v/>
      </c>
      <c r="Z2027" t="str">
        <f t="shared" si="285"/>
        <v/>
      </c>
      <c r="AA2027" t="str">
        <f t="shared" si="286"/>
        <v/>
      </c>
      <c r="AB2027" t="str">
        <f t="shared" si="287"/>
        <v/>
      </c>
    </row>
    <row r="2028" spans="3:28" x14ac:dyDescent="0.2">
      <c r="C2028" t="s">
        <v>27</v>
      </c>
      <c r="R2028" t="str">
        <f>IFERROR(VLOOKUP(C2028,'SAU Lookup'!A:B,2,FALSE),"N")</f>
        <v>N</v>
      </c>
      <c r="S2028" t="str">
        <f>IFERROR(VLOOKUP(C2028,'SAU Lookup'!A:A,1,FALSE),S2027)</f>
        <v>93 Monadnock Regional SAU Office</v>
      </c>
      <c r="T2028" t="str">
        <f t="shared" si="279"/>
        <v>600 Old Homestead Highway</v>
      </c>
      <c r="U2028" t="str">
        <f t="shared" si="280"/>
        <v>Swanzey</v>
      </c>
      <c r="V2028" t="str">
        <f t="shared" si="281"/>
        <v>03446</v>
      </c>
      <c r="W2028" t="str">
        <f t="shared" si="282"/>
        <v/>
      </c>
      <c r="X2028" t="str">
        <f t="shared" si="283"/>
        <v/>
      </c>
      <c r="Y2028" t="str">
        <f t="shared" si="284"/>
        <v/>
      </c>
      <c r="Z2028" t="str">
        <f t="shared" si="285"/>
        <v/>
      </c>
      <c r="AA2028" t="str">
        <f t="shared" si="286"/>
        <v/>
      </c>
      <c r="AB2028" t="str">
        <f t="shared" si="287"/>
        <v/>
      </c>
    </row>
    <row r="2029" spans="3:28" x14ac:dyDescent="0.2">
      <c r="C2029" t="s">
        <v>28</v>
      </c>
      <c r="R2029" t="str">
        <f>IFERROR(VLOOKUP(C2029,'SAU Lookup'!A:B,2,FALSE),"N")</f>
        <v>N</v>
      </c>
      <c r="S2029" t="str">
        <f>IFERROR(VLOOKUP(C2029,'SAU Lookup'!A:A,1,FALSE),S2028)</f>
        <v>93 Monadnock Regional SAU Office</v>
      </c>
      <c r="T2029" t="str">
        <f t="shared" si="279"/>
        <v>600 Old Homestead Highway</v>
      </c>
      <c r="U2029" t="str">
        <f t="shared" si="280"/>
        <v>Swanzey</v>
      </c>
      <c r="V2029" t="str">
        <f t="shared" si="281"/>
        <v>03446</v>
      </c>
      <c r="W2029" t="str">
        <f t="shared" si="282"/>
        <v>Monadnock Regional Middle School</v>
      </c>
      <c r="X2029" t="str">
        <f t="shared" si="283"/>
        <v>580 Old Homestead Hwy.</v>
      </c>
      <c r="Y2029" t="str">
        <f t="shared" si="284"/>
        <v>Swanzey</v>
      </c>
      <c r="Z2029" t="str">
        <f t="shared" si="285"/>
        <v>03446</v>
      </c>
      <c r="AA2029" t="str">
        <f t="shared" si="286"/>
        <v xml:space="preserve">Open: M Tu W Th F </v>
      </c>
      <c r="AB2029" t="str">
        <f t="shared" si="287"/>
        <v xml:space="preserve">Serving: Br Lun </v>
      </c>
    </row>
    <row r="2030" spans="3:28" x14ac:dyDescent="0.2">
      <c r="C2030" t="s">
        <v>1731</v>
      </c>
      <c r="J2030" t="s">
        <v>1715</v>
      </c>
      <c r="L2030" t="s">
        <v>1721</v>
      </c>
      <c r="M2030" t="s">
        <v>1730</v>
      </c>
      <c r="P2030" t="s">
        <v>1718</v>
      </c>
      <c r="Q2030" t="s">
        <v>1719</v>
      </c>
      <c r="R2030" t="str">
        <f>IFERROR(VLOOKUP(C2030,'SAU Lookup'!A:B,2,FALSE),"N")</f>
        <v>N</v>
      </c>
      <c r="S2030" t="str">
        <f>IFERROR(VLOOKUP(C2030,'SAU Lookup'!A:A,1,FALSE),S2029)</f>
        <v>93 Monadnock Regional SAU Office</v>
      </c>
      <c r="T2030" t="str">
        <f t="shared" si="279"/>
        <v>600 Old Homestead Highway</v>
      </c>
      <c r="U2030" t="str">
        <f t="shared" si="280"/>
        <v>Swanzey</v>
      </c>
      <c r="V2030" t="str">
        <f t="shared" si="281"/>
        <v>03446</v>
      </c>
      <c r="W2030" t="str">
        <f t="shared" si="282"/>
        <v/>
      </c>
      <c r="X2030" t="str">
        <f t="shared" si="283"/>
        <v/>
      </c>
      <c r="Y2030" t="str">
        <f t="shared" si="284"/>
        <v/>
      </c>
      <c r="Z2030" t="str">
        <f t="shared" si="285"/>
        <v/>
      </c>
      <c r="AA2030" t="str">
        <f t="shared" si="286"/>
        <v/>
      </c>
      <c r="AB2030" t="str">
        <f t="shared" si="287"/>
        <v/>
      </c>
    </row>
    <row r="2031" spans="3:28" x14ac:dyDescent="0.2">
      <c r="C2031" t="s">
        <v>22</v>
      </c>
      <c r="J2031" t="s">
        <v>23</v>
      </c>
      <c r="L2031" t="s">
        <v>24</v>
      </c>
      <c r="M2031" t="s">
        <v>25</v>
      </c>
      <c r="P2031" t="s">
        <v>26</v>
      </c>
      <c r="R2031" t="str">
        <f>IFERROR(VLOOKUP(C2031,'SAU Lookup'!A:B,2,FALSE),"N")</f>
        <v>N</v>
      </c>
      <c r="S2031" t="str">
        <f>IFERROR(VLOOKUP(C2031,'SAU Lookup'!A:A,1,FALSE),S2030)</f>
        <v>93 Monadnock Regional SAU Office</v>
      </c>
      <c r="T2031" t="str">
        <f t="shared" si="279"/>
        <v>600 Old Homestead Highway</v>
      </c>
      <c r="U2031" t="str">
        <f t="shared" si="280"/>
        <v>Swanzey</v>
      </c>
      <c r="V2031" t="str">
        <f t="shared" si="281"/>
        <v>03446</v>
      </c>
      <c r="W2031" t="str">
        <f t="shared" si="282"/>
        <v/>
      </c>
      <c r="X2031" t="str">
        <f t="shared" si="283"/>
        <v/>
      </c>
      <c r="Y2031" t="str">
        <f t="shared" si="284"/>
        <v/>
      </c>
      <c r="Z2031" t="str">
        <f t="shared" si="285"/>
        <v/>
      </c>
      <c r="AA2031" t="str">
        <f t="shared" si="286"/>
        <v/>
      </c>
      <c r="AB2031" t="str">
        <f t="shared" si="287"/>
        <v/>
      </c>
    </row>
    <row r="2032" spans="3:28" x14ac:dyDescent="0.2">
      <c r="C2032" t="s">
        <v>27</v>
      </c>
      <c r="R2032" t="str">
        <f>IFERROR(VLOOKUP(C2032,'SAU Lookup'!A:B,2,FALSE),"N")</f>
        <v>N</v>
      </c>
      <c r="S2032" t="str">
        <f>IFERROR(VLOOKUP(C2032,'SAU Lookup'!A:A,1,FALSE),S2031)</f>
        <v>93 Monadnock Regional SAU Office</v>
      </c>
      <c r="T2032" t="str">
        <f t="shared" si="279"/>
        <v>600 Old Homestead Highway</v>
      </c>
      <c r="U2032" t="str">
        <f t="shared" si="280"/>
        <v>Swanzey</v>
      </c>
      <c r="V2032" t="str">
        <f t="shared" si="281"/>
        <v>03446</v>
      </c>
      <c r="W2032" t="str">
        <f t="shared" si="282"/>
        <v/>
      </c>
      <c r="X2032" t="str">
        <f t="shared" si="283"/>
        <v/>
      </c>
      <c r="Y2032" t="str">
        <f t="shared" si="284"/>
        <v/>
      </c>
      <c r="Z2032" t="str">
        <f t="shared" si="285"/>
        <v/>
      </c>
      <c r="AA2032" t="str">
        <f t="shared" si="286"/>
        <v/>
      </c>
      <c r="AB2032" t="str">
        <f t="shared" si="287"/>
        <v/>
      </c>
    </row>
    <row r="2033" spans="3:28" x14ac:dyDescent="0.2">
      <c r="C2033" t="s">
        <v>28</v>
      </c>
      <c r="R2033" t="str">
        <f>IFERROR(VLOOKUP(C2033,'SAU Lookup'!A:B,2,FALSE),"N")</f>
        <v>N</v>
      </c>
      <c r="S2033" t="str">
        <f>IFERROR(VLOOKUP(C2033,'SAU Lookup'!A:A,1,FALSE),S2032)</f>
        <v>93 Monadnock Regional SAU Office</v>
      </c>
      <c r="T2033" t="str">
        <f t="shared" si="279"/>
        <v>600 Old Homestead Highway</v>
      </c>
      <c r="U2033" t="str">
        <f t="shared" si="280"/>
        <v>Swanzey</v>
      </c>
      <c r="V2033" t="str">
        <f t="shared" si="281"/>
        <v>03446</v>
      </c>
      <c r="W2033" t="str">
        <f t="shared" si="282"/>
        <v>Mount Caesar School</v>
      </c>
      <c r="X2033" t="str">
        <f t="shared" si="283"/>
        <v>585 Old Homstead Hwy.</v>
      </c>
      <c r="Y2033" t="str">
        <f t="shared" si="284"/>
        <v>Swanzey</v>
      </c>
      <c r="Z2033" t="str">
        <f t="shared" si="285"/>
        <v>03446</v>
      </c>
      <c r="AA2033" t="str">
        <f t="shared" si="286"/>
        <v xml:space="preserve">Open: M Tu W Th F </v>
      </c>
      <c r="AB2033" t="str">
        <f t="shared" si="287"/>
        <v xml:space="preserve">Serving: Br Snk Lun </v>
      </c>
    </row>
    <row r="2034" spans="3:28" x14ac:dyDescent="0.2">
      <c r="C2034" t="s">
        <v>1732</v>
      </c>
      <c r="J2034" t="s">
        <v>1715</v>
      </c>
      <c r="L2034" t="s">
        <v>1721</v>
      </c>
      <c r="M2034" t="s">
        <v>1733</v>
      </c>
      <c r="P2034" t="s">
        <v>1718</v>
      </c>
      <c r="Q2034" t="s">
        <v>1719</v>
      </c>
      <c r="R2034" t="str">
        <f>IFERROR(VLOOKUP(C2034,'SAU Lookup'!A:B,2,FALSE),"N")</f>
        <v>N</v>
      </c>
      <c r="S2034" t="str">
        <f>IFERROR(VLOOKUP(C2034,'SAU Lookup'!A:A,1,FALSE),S2033)</f>
        <v>93 Monadnock Regional SAU Office</v>
      </c>
      <c r="T2034" t="str">
        <f t="shared" si="279"/>
        <v>600 Old Homestead Highway</v>
      </c>
      <c r="U2034" t="str">
        <f t="shared" si="280"/>
        <v>Swanzey</v>
      </c>
      <c r="V2034" t="str">
        <f t="shared" si="281"/>
        <v>03446</v>
      </c>
      <c r="W2034" t="str">
        <f t="shared" si="282"/>
        <v/>
      </c>
      <c r="X2034" t="str">
        <f t="shared" si="283"/>
        <v/>
      </c>
      <c r="Y2034" t="str">
        <f t="shared" si="284"/>
        <v/>
      </c>
      <c r="Z2034" t="str">
        <f t="shared" si="285"/>
        <v/>
      </c>
      <c r="AA2034" t="str">
        <f t="shared" si="286"/>
        <v/>
      </c>
      <c r="AB2034" t="str">
        <f t="shared" si="287"/>
        <v/>
      </c>
    </row>
    <row r="2035" spans="3:28" x14ac:dyDescent="0.2">
      <c r="C2035" t="s">
        <v>22</v>
      </c>
      <c r="J2035" t="s">
        <v>23</v>
      </c>
      <c r="L2035" t="s">
        <v>24</v>
      </c>
      <c r="M2035" t="s">
        <v>25</v>
      </c>
      <c r="P2035" t="s">
        <v>26</v>
      </c>
      <c r="R2035" t="str">
        <f>IFERROR(VLOOKUP(C2035,'SAU Lookup'!A:B,2,FALSE),"N")</f>
        <v>N</v>
      </c>
      <c r="S2035" t="str">
        <f>IFERROR(VLOOKUP(C2035,'SAU Lookup'!A:A,1,FALSE),S2034)</f>
        <v>93 Monadnock Regional SAU Office</v>
      </c>
      <c r="T2035" t="str">
        <f t="shared" si="279"/>
        <v>600 Old Homestead Highway</v>
      </c>
      <c r="U2035" t="str">
        <f t="shared" si="280"/>
        <v>Swanzey</v>
      </c>
      <c r="V2035" t="str">
        <f t="shared" si="281"/>
        <v>03446</v>
      </c>
      <c r="W2035" t="str">
        <f t="shared" si="282"/>
        <v/>
      </c>
      <c r="X2035" t="str">
        <f t="shared" si="283"/>
        <v/>
      </c>
      <c r="Y2035" t="str">
        <f t="shared" si="284"/>
        <v/>
      </c>
      <c r="Z2035" t="str">
        <f t="shared" si="285"/>
        <v/>
      </c>
      <c r="AA2035" t="str">
        <f t="shared" si="286"/>
        <v/>
      </c>
      <c r="AB2035" t="str">
        <f t="shared" si="287"/>
        <v/>
      </c>
    </row>
    <row r="2036" spans="3:28" x14ac:dyDescent="0.2">
      <c r="C2036" t="s">
        <v>94</v>
      </c>
      <c r="R2036" t="str">
        <f>IFERROR(VLOOKUP(C2036,'SAU Lookup'!A:B,2,FALSE),"N")</f>
        <v>N</v>
      </c>
      <c r="S2036" t="str">
        <f>IFERROR(VLOOKUP(C2036,'SAU Lookup'!A:A,1,FALSE),S2035)</f>
        <v>93 Monadnock Regional SAU Office</v>
      </c>
      <c r="T2036" t="str">
        <f t="shared" si="279"/>
        <v>600 Old Homestead Highway</v>
      </c>
      <c r="U2036" t="str">
        <f t="shared" si="280"/>
        <v>Swanzey</v>
      </c>
      <c r="V2036" t="str">
        <f t="shared" si="281"/>
        <v>03446</v>
      </c>
      <c r="W2036" t="str">
        <f t="shared" si="282"/>
        <v/>
      </c>
      <c r="X2036" t="str">
        <f t="shared" si="283"/>
        <v/>
      </c>
      <c r="Y2036" t="str">
        <f t="shared" si="284"/>
        <v/>
      </c>
      <c r="Z2036" t="str">
        <f t="shared" si="285"/>
        <v/>
      </c>
      <c r="AA2036" t="str">
        <f t="shared" si="286"/>
        <v/>
      </c>
      <c r="AB2036" t="str">
        <f t="shared" si="287"/>
        <v/>
      </c>
    </row>
    <row r="2037" spans="3:28" x14ac:dyDescent="0.2">
      <c r="C2037" t="s">
        <v>28</v>
      </c>
      <c r="R2037" t="str">
        <f>IFERROR(VLOOKUP(C2037,'SAU Lookup'!A:B,2,FALSE),"N")</f>
        <v>N</v>
      </c>
      <c r="S2037" t="str">
        <f>IFERROR(VLOOKUP(C2037,'SAU Lookup'!A:A,1,FALSE),S2036)</f>
        <v>93 Monadnock Regional SAU Office</v>
      </c>
      <c r="T2037" t="str">
        <f t="shared" si="279"/>
        <v>600 Old Homestead Highway</v>
      </c>
      <c r="U2037" t="str">
        <f t="shared" si="280"/>
        <v>Swanzey</v>
      </c>
      <c r="V2037" t="str">
        <f t="shared" si="281"/>
        <v>03446</v>
      </c>
      <c r="W2037" t="str">
        <f t="shared" si="282"/>
        <v>Mount Caesar School</v>
      </c>
      <c r="X2037" t="str">
        <f t="shared" si="283"/>
        <v>585 Old Homstead Hwy.</v>
      </c>
      <c r="Y2037" t="str">
        <f t="shared" si="284"/>
        <v>Swanzey</v>
      </c>
      <c r="Z2037" t="str">
        <f t="shared" si="285"/>
        <v>03446</v>
      </c>
      <c r="AA2037" t="str">
        <f t="shared" si="286"/>
        <v xml:space="preserve">Open: M Tu W Th F </v>
      </c>
      <c r="AB2037" t="str">
        <f t="shared" si="287"/>
        <v xml:space="preserve">Serving: Br Snk Lun </v>
      </c>
    </row>
    <row r="2038" spans="3:28" x14ac:dyDescent="0.2">
      <c r="C2038" t="s">
        <v>1732</v>
      </c>
      <c r="J2038" t="s">
        <v>1715</v>
      </c>
      <c r="L2038" t="s">
        <v>1721</v>
      </c>
      <c r="M2038" t="s">
        <v>1733</v>
      </c>
      <c r="P2038" t="s">
        <v>1718</v>
      </c>
      <c r="Q2038" t="s">
        <v>1719</v>
      </c>
      <c r="R2038" t="str">
        <f>IFERROR(VLOOKUP(C2038,'SAU Lookup'!A:B,2,FALSE),"N")</f>
        <v>N</v>
      </c>
      <c r="S2038" t="str">
        <f>IFERROR(VLOOKUP(C2038,'SAU Lookup'!A:A,1,FALSE),S2037)</f>
        <v>93 Monadnock Regional SAU Office</v>
      </c>
      <c r="T2038" t="str">
        <f t="shared" si="279"/>
        <v>600 Old Homestead Highway</v>
      </c>
      <c r="U2038" t="str">
        <f t="shared" si="280"/>
        <v>Swanzey</v>
      </c>
      <c r="V2038" t="str">
        <f t="shared" si="281"/>
        <v>03446</v>
      </c>
      <c r="W2038" t="str">
        <f t="shared" si="282"/>
        <v/>
      </c>
      <c r="X2038" t="str">
        <f t="shared" si="283"/>
        <v/>
      </c>
      <c r="Y2038" t="str">
        <f t="shared" si="284"/>
        <v/>
      </c>
      <c r="Z2038" t="str">
        <f t="shared" si="285"/>
        <v/>
      </c>
      <c r="AA2038" t="str">
        <f t="shared" si="286"/>
        <v/>
      </c>
      <c r="AB2038" t="str">
        <f t="shared" si="287"/>
        <v/>
      </c>
    </row>
    <row r="2039" spans="3:28" x14ac:dyDescent="0.2">
      <c r="C2039" t="s">
        <v>22</v>
      </c>
      <c r="J2039" t="s">
        <v>23</v>
      </c>
      <c r="L2039" t="s">
        <v>24</v>
      </c>
      <c r="M2039" t="s">
        <v>25</v>
      </c>
      <c r="P2039" t="s">
        <v>26</v>
      </c>
      <c r="R2039" t="str">
        <f>IFERROR(VLOOKUP(C2039,'SAU Lookup'!A:B,2,FALSE),"N")</f>
        <v>N</v>
      </c>
      <c r="S2039" t="str">
        <f>IFERROR(VLOOKUP(C2039,'SAU Lookup'!A:A,1,FALSE),S2038)</f>
        <v>93 Monadnock Regional SAU Office</v>
      </c>
      <c r="T2039" t="str">
        <f t="shared" si="279"/>
        <v>600 Old Homestead Highway</v>
      </c>
      <c r="U2039" t="str">
        <f t="shared" si="280"/>
        <v>Swanzey</v>
      </c>
      <c r="V2039" t="str">
        <f t="shared" si="281"/>
        <v>03446</v>
      </c>
      <c r="W2039" t="str">
        <f t="shared" si="282"/>
        <v/>
      </c>
      <c r="X2039" t="str">
        <f t="shared" si="283"/>
        <v/>
      </c>
      <c r="Y2039" t="str">
        <f t="shared" si="284"/>
        <v/>
      </c>
      <c r="Z2039" t="str">
        <f t="shared" si="285"/>
        <v/>
      </c>
      <c r="AA2039" t="str">
        <f t="shared" si="286"/>
        <v/>
      </c>
      <c r="AB2039" t="str">
        <f t="shared" si="287"/>
        <v/>
      </c>
    </row>
    <row r="2040" spans="3:28" x14ac:dyDescent="0.2">
      <c r="C2040" t="s">
        <v>94</v>
      </c>
      <c r="R2040" t="str">
        <f>IFERROR(VLOOKUP(C2040,'SAU Lookup'!A:B,2,FALSE),"N")</f>
        <v>N</v>
      </c>
      <c r="S2040" t="str">
        <f>IFERROR(VLOOKUP(C2040,'SAU Lookup'!A:A,1,FALSE),S2039)</f>
        <v>93 Monadnock Regional SAU Office</v>
      </c>
      <c r="T2040" t="str">
        <f t="shared" si="279"/>
        <v>600 Old Homestead Highway</v>
      </c>
      <c r="U2040" t="str">
        <f t="shared" si="280"/>
        <v>Swanzey</v>
      </c>
      <c r="V2040" t="str">
        <f t="shared" si="281"/>
        <v>03446</v>
      </c>
      <c r="W2040" t="str">
        <f t="shared" si="282"/>
        <v/>
      </c>
      <c r="X2040" t="str">
        <f t="shared" si="283"/>
        <v/>
      </c>
      <c r="Y2040" t="str">
        <f t="shared" si="284"/>
        <v/>
      </c>
      <c r="Z2040" t="str">
        <f t="shared" si="285"/>
        <v/>
      </c>
      <c r="AA2040" t="str">
        <f t="shared" si="286"/>
        <v/>
      </c>
      <c r="AB2040" t="str">
        <f t="shared" si="287"/>
        <v/>
      </c>
    </row>
    <row r="2041" spans="3:28" x14ac:dyDescent="0.2">
      <c r="C2041" t="s">
        <v>28</v>
      </c>
      <c r="R2041" t="str">
        <f>IFERROR(VLOOKUP(C2041,'SAU Lookup'!A:B,2,FALSE),"N")</f>
        <v>N</v>
      </c>
      <c r="S2041" t="str">
        <f>IFERROR(VLOOKUP(C2041,'SAU Lookup'!A:A,1,FALSE),S2040)</f>
        <v>93 Monadnock Regional SAU Office</v>
      </c>
      <c r="T2041" t="str">
        <f t="shared" si="279"/>
        <v>600 Old Homestead Highway</v>
      </c>
      <c r="U2041" t="str">
        <f t="shared" si="280"/>
        <v>Swanzey</v>
      </c>
      <c r="V2041" t="str">
        <f t="shared" si="281"/>
        <v>03446</v>
      </c>
      <c r="W2041" t="str">
        <f t="shared" si="282"/>
        <v>Troy Elementary School</v>
      </c>
      <c r="X2041" t="str">
        <f t="shared" si="283"/>
        <v>44 School St.</v>
      </c>
      <c r="Y2041" t="str">
        <f t="shared" si="284"/>
        <v>Troy</v>
      </c>
      <c r="Z2041" t="str">
        <f t="shared" si="285"/>
        <v>03446</v>
      </c>
      <c r="AA2041" t="str">
        <f t="shared" si="286"/>
        <v xml:space="preserve">Open: M Tu W Th F </v>
      </c>
      <c r="AB2041" t="str">
        <f t="shared" si="287"/>
        <v xml:space="preserve">Serving: Br Snk Lun </v>
      </c>
    </row>
    <row r="2042" spans="3:28" x14ac:dyDescent="0.2">
      <c r="C2042" t="s">
        <v>1734</v>
      </c>
      <c r="J2042" t="s">
        <v>1715</v>
      </c>
      <c r="L2042" t="s">
        <v>1721</v>
      </c>
      <c r="M2042" t="s">
        <v>1735</v>
      </c>
      <c r="P2042" t="s">
        <v>1736</v>
      </c>
      <c r="Q2042" t="s">
        <v>1719</v>
      </c>
      <c r="R2042" t="str">
        <f>IFERROR(VLOOKUP(C2042,'SAU Lookup'!A:B,2,FALSE),"N")</f>
        <v>N</v>
      </c>
      <c r="S2042" t="str">
        <f>IFERROR(VLOOKUP(C2042,'SAU Lookup'!A:A,1,FALSE),S2041)</f>
        <v>93 Monadnock Regional SAU Office</v>
      </c>
      <c r="T2042" t="str">
        <f t="shared" si="279"/>
        <v>600 Old Homestead Highway</v>
      </c>
      <c r="U2042" t="str">
        <f t="shared" si="280"/>
        <v>Swanzey</v>
      </c>
      <c r="V2042" t="str">
        <f t="shared" si="281"/>
        <v>03446</v>
      </c>
      <c r="W2042" t="str">
        <f t="shared" si="282"/>
        <v/>
      </c>
      <c r="X2042" t="str">
        <f t="shared" si="283"/>
        <v/>
      </c>
      <c r="Y2042" t="str">
        <f t="shared" si="284"/>
        <v/>
      </c>
      <c r="Z2042" t="str">
        <f t="shared" si="285"/>
        <v/>
      </c>
      <c r="AA2042" t="str">
        <f t="shared" si="286"/>
        <v/>
      </c>
      <c r="AB2042" t="str">
        <f t="shared" si="287"/>
        <v/>
      </c>
    </row>
    <row r="2043" spans="3:28" x14ac:dyDescent="0.2">
      <c r="C2043" t="s">
        <v>22</v>
      </c>
      <c r="J2043" t="s">
        <v>23</v>
      </c>
      <c r="L2043" t="s">
        <v>24</v>
      </c>
      <c r="M2043" t="s">
        <v>25</v>
      </c>
      <c r="P2043" t="s">
        <v>26</v>
      </c>
      <c r="R2043" t="str">
        <f>IFERROR(VLOOKUP(C2043,'SAU Lookup'!A:B,2,FALSE),"N")</f>
        <v>N</v>
      </c>
      <c r="S2043" t="str">
        <f>IFERROR(VLOOKUP(C2043,'SAU Lookup'!A:A,1,FALSE),S2042)</f>
        <v>93 Monadnock Regional SAU Office</v>
      </c>
      <c r="T2043" t="str">
        <f t="shared" si="279"/>
        <v>600 Old Homestead Highway</v>
      </c>
      <c r="U2043" t="str">
        <f t="shared" si="280"/>
        <v>Swanzey</v>
      </c>
      <c r="V2043" t="str">
        <f t="shared" si="281"/>
        <v>03446</v>
      </c>
      <c r="W2043" t="str">
        <f t="shared" si="282"/>
        <v/>
      </c>
      <c r="X2043" t="str">
        <f t="shared" si="283"/>
        <v/>
      </c>
      <c r="Y2043" t="str">
        <f t="shared" si="284"/>
        <v/>
      </c>
      <c r="Z2043" t="str">
        <f t="shared" si="285"/>
        <v/>
      </c>
      <c r="AA2043" t="str">
        <f t="shared" si="286"/>
        <v/>
      </c>
      <c r="AB2043" t="str">
        <f t="shared" si="287"/>
        <v/>
      </c>
    </row>
    <row r="2044" spans="3:28" x14ac:dyDescent="0.2">
      <c r="C2044" t="s">
        <v>94</v>
      </c>
      <c r="R2044" t="str">
        <f>IFERROR(VLOOKUP(C2044,'SAU Lookup'!A:B,2,FALSE),"N")</f>
        <v>N</v>
      </c>
      <c r="S2044" t="str">
        <f>IFERROR(VLOOKUP(C2044,'SAU Lookup'!A:A,1,FALSE),S2043)</f>
        <v>93 Monadnock Regional SAU Office</v>
      </c>
      <c r="T2044" t="str">
        <f t="shared" si="279"/>
        <v>600 Old Homestead Highway</v>
      </c>
      <c r="U2044" t="str">
        <f t="shared" si="280"/>
        <v>Swanzey</v>
      </c>
      <c r="V2044" t="str">
        <f t="shared" si="281"/>
        <v>03446</v>
      </c>
      <c r="W2044" t="str">
        <f t="shared" si="282"/>
        <v/>
      </c>
      <c r="X2044" t="str">
        <f t="shared" si="283"/>
        <v/>
      </c>
      <c r="Y2044" t="str">
        <f t="shared" si="284"/>
        <v/>
      </c>
      <c r="Z2044" t="str">
        <f t="shared" si="285"/>
        <v/>
      </c>
      <c r="AA2044" t="str">
        <f t="shared" si="286"/>
        <v/>
      </c>
      <c r="AB2044" t="str">
        <f t="shared" si="287"/>
        <v/>
      </c>
    </row>
    <row r="2045" spans="3:28" x14ac:dyDescent="0.2">
      <c r="C2045" t="s">
        <v>28</v>
      </c>
      <c r="R2045" t="str">
        <f>IFERROR(VLOOKUP(C2045,'SAU Lookup'!A:B,2,FALSE),"N")</f>
        <v>N</v>
      </c>
      <c r="S2045" t="str">
        <f>IFERROR(VLOOKUP(C2045,'SAU Lookup'!A:A,1,FALSE),S2044)</f>
        <v>93 Monadnock Regional SAU Office</v>
      </c>
      <c r="T2045" t="str">
        <f t="shared" si="279"/>
        <v>600 Old Homestead Highway</v>
      </c>
      <c r="U2045" t="str">
        <f t="shared" si="280"/>
        <v>Swanzey</v>
      </c>
      <c r="V2045" t="str">
        <f t="shared" si="281"/>
        <v>03446</v>
      </c>
      <c r="W2045" t="str">
        <f t="shared" si="282"/>
        <v>Troy Elementary School</v>
      </c>
      <c r="X2045" t="str">
        <f t="shared" si="283"/>
        <v>44 School St.</v>
      </c>
      <c r="Y2045" t="str">
        <f t="shared" si="284"/>
        <v>Troy</v>
      </c>
      <c r="Z2045" t="str">
        <f t="shared" si="285"/>
        <v>03446</v>
      </c>
      <c r="AA2045" t="str">
        <f t="shared" si="286"/>
        <v xml:space="preserve">Open: M Tu W Th F </v>
      </c>
      <c r="AB2045" t="str">
        <f t="shared" si="287"/>
        <v xml:space="preserve">Serving: Br Snk Lun </v>
      </c>
    </row>
    <row r="2046" spans="3:28" x14ac:dyDescent="0.2">
      <c r="C2046" t="s">
        <v>1734</v>
      </c>
      <c r="J2046" t="s">
        <v>1715</v>
      </c>
      <c r="L2046" t="s">
        <v>1721</v>
      </c>
      <c r="M2046" t="s">
        <v>1735</v>
      </c>
      <c r="P2046" t="s">
        <v>1736</v>
      </c>
      <c r="Q2046" t="s">
        <v>1719</v>
      </c>
      <c r="R2046" t="str">
        <f>IFERROR(VLOOKUP(C2046,'SAU Lookup'!A:B,2,FALSE),"N")</f>
        <v>N</v>
      </c>
      <c r="S2046" t="str">
        <f>IFERROR(VLOOKUP(C2046,'SAU Lookup'!A:A,1,FALSE),S2045)</f>
        <v>93 Monadnock Regional SAU Office</v>
      </c>
      <c r="T2046" t="str">
        <f t="shared" si="279"/>
        <v>600 Old Homestead Highway</v>
      </c>
      <c r="U2046" t="str">
        <f t="shared" si="280"/>
        <v>Swanzey</v>
      </c>
      <c r="V2046" t="str">
        <f t="shared" si="281"/>
        <v>03446</v>
      </c>
      <c r="W2046" t="str">
        <f t="shared" si="282"/>
        <v/>
      </c>
      <c r="X2046" t="str">
        <f t="shared" si="283"/>
        <v/>
      </c>
      <c r="Y2046" t="str">
        <f t="shared" si="284"/>
        <v/>
      </c>
      <c r="Z2046" t="str">
        <f t="shared" si="285"/>
        <v/>
      </c>
      <c r="AA2046" t="str">
        <f t="shared" si="286"/>
        <v/>
      </c>
      <c r="AB2046" t="str">
        <f t="shared" si="287"/>
        <v/>
      </c>
    </row>
    <row r="2047" spans="3:28" x14ac:dyDescent="0.2">
      <c r="C2047" t="s">
        <v>22</v>
      </c>
      <c r="J2047" t="s">
        <v>23</v>
      </c>
      <c r="L2047" t="s">
        <v>24</v>
      </c>
      <c r="M2047" t="s">
        <v>25</v>
      </c>
      <c r="P2047" t="s">
        <v>26</v>
      </c>
      <c r="R2047" t="str">
        <f>IFERROR(VLOOKUP(C2047,'SAU Lookup'!A:B,2,FALSE),"N")</f>
        <v>N</v>
      </c>
      <c r="S2047" t="str">
        <f>IFERROR(VLOOKUP(C2047,'SAU Lookup'!A:A,1,FALSE),S2046)</f>
        <v>93 Monadnock Regional SAU Office</v>
      </c>
      <c r="T2047" t="str">
        <f t="shared" si="279"/>
        <v>600 Old Homestead Highway</v>
      </c>
      <c r="U2047" t="str">
        <f t="shared" si="280"/>
        <v>Swanzey</v>
      </c>
      <c r="V2047" t="str">
        <f t="shared" si="281"/>
        <v>03446</v>
      </c>
      <c r="W2047" t="str">
        <f t="shared" si="282"/>
        <v/>
      </c>
      <c r="X2047" t="str">
        <f t="shared" si="283"/>
        <v/>
      </c>
      <c r="Y2047" t="str">
        <f t="shared" si="284"/>
        <v/>
      </c>
      <c r="Z2047" t="str">
        <f t="shared" si="285"/>
        <v/>
      </c>
      <c r="AA2047" t="str">
        <f t="shared" si="286"/>
        <v/>
      </c>
      <c r="AB2047" t="str">
        <f t="shared" si="287"/>
        <v/>
      </c>
    </row>
    <row r="2048" spans="3:28" x14ac:dyDescent="0.2">
      <c r="C2048" t="s">
        <v>94</v>
      </c>
      <c r="R2048" t="str">
        <f>IFERROR(VLOOKUP(C2048,'SAU Lookup'!A:B,2,FALSE),"N")</f>
        <v>N</v>
      </c>
      <c r="S2048" t="str">
        <f>IFERROR(VLOOKUP(C2048,'SAU Lookup'!A:A,1,FALSE),S2047)</f>
        <v>93 Monadnock Regional SAU Office</v>
      </c>
      <c r="T2048" t="str">
        <f t="shared" si="279"/>
        <v>600 Old Homestead Highway</v>
      </c>
      <c r="U2048" t="str">
        <f t="shared" si="280"/>
        <v>Swanzey</v>
      </c>
      <c r="V2048" t="str">
        <f t="shared" si="281"/>
        <v>03446</v>
      </c>
      <c r="W2048" t="str">
        <f t="shared" si="282"/>
        <v/>
      </c>
      <c r="X2048" t="str">
        <f t="shared" si="283"/>
        <v/>
      </c>
      <c r="Y2048" t="str">
        <f t="shared" si="284"/>
        <v/>
      </c>
      <c r="Z2048" t="str">
        <f t="shared" si="285"/>
        <v/>
      </c>
      <c r="AA2048" t="str">
        <f t="shared" si="286"/>
        <v/>
      </c>
      <c r="AB2048" t="str">
        <f t="shared" si="287"/>
        <v/>
      </c>
    </row>
    <row r="2049" spans="3:28" x14ac:dyDescent="0.2">
      <c r="C2049" t="s">
        <v>28</v>
      </c>
      <c r="R2049" t="str">
        <f>IFERROR(VLOOKUP(C2049,'SAU Lookup'!A:B,2,FALSE),"N")</f>
        <v>N</v>
      </c>
      <c r="S2049" t="str">
        <f>IFERROR(VLOOKUP(C2049,'SAU Lookup'!A:A,1,FALSE),S2048)</f>
        <v>93 Monadnock Regional SAU Office</v>
      </c>
      <c r="T2049" t="str">
        <f t="shared" si="279"/>
        <v>600 Old Homestead Highway</v>
      </c>
      <c r="U2049" t="str">
        <f t="shared" si="280"/>
        <v>Swanzey</v>
      </c>
      <c r="V2049" t="str">
        <f t="shared" si="281"/>
        <v>03446</v>
      </c>
      <c r="W2049" t="str">
        <f t="shared" si="282"/>
        <v/>
      </c>
      <c r="X2049" t="str">
        <f t="shared" si="283"/>
        <v/>
      </c>
      <c r="Y2049" t="str">
        <f t="shared" si="284"/>
        <v/>
      </c>
      <c r="Z2049" t="str">
        <f t="shared" si="285"/>
        <v/>
      </c>
      <c r="AA2049" t="str">
        <f t="shared" si="286"/>
        <v/>
      </c>
      <c r="AB2049" t="str">
        <f t="shared" si="287"/>
        <v/>
      </c>
    </row>
    <row r="2050" spans="3:28" x14ac:dyDescent="0.2">
      <c r="C2050" t="s">
        <v>1737</v>
      </c>
      <c r="J2050" t="s">
        <v>1738</v>
      </c>
      <c r="L2050" t="s">
        <v>1739</v>
      </c>
      <c r="M2050" t="s">
        <v>1740</v>
      </c>
      <c r="P2050" t="s">
        <v>1741</v>
      </c>
      <c r="Q2050" t="s">
        <v>1742</v>
      </c>
      <c r="R2050" t="str">
        <f>IFERROR(VLOOKUP(C2050,'SAU Lookup'!A:B,2,FALSE),"N")</f>
        <v>Y</v>
      </c>
      <c r="S2050" t="str">
        <f>IFERROR(VLOOKUP(C2050,'SAU Lookup'!A:A,1,FALSE),S2049)</f>
        <v>94 Winchester SAU Office</v>
      </c>
      <c r="T2050" t="str">
        <f t="shared" si="279"/>
        <v xml:space="preserve">85 Parker St. </v>
      </c>
      <c r="U2050" t="str">
        <f t="shared" si="280"/>
        <v>Winchester</v>
      </c>
      <c r="V2050" t="str">
        <f t="shared" si="281"/>
        <v>03470</v>
      </c>
      <c r="W2050" t="str">
        <f t="shared" si="282"/>
        <v xml:space="preserve">Winchester School </v>
      </c>
      <c r="X2050" t="str">
        <f t="shared" si="283"/>
        <v>85 Parker St.</v>
      </c>
      <c r="Y2050" t="str">
        <f t="shared" si="284"/>
        <v>Winchester</v>
      </c>
      <c r="Z2050" t="str">
        <f t="shared" si="285"/>
        <v>03470</v>
      </c>
      <c r="AA2050" t="str">
        <f t="shared" si="286"/>
        <v xml:space="preserve">Open: M Tu W Th F </v>
      </c>
      <c r="AB2050" t="str">
        <f t="shared" si="287"/>
        <v xml:space="preserve">Serving: Br Lun </v>
      </c>
    </row>
    <row r="2051" spans="3:28" x14ac:dyDescent="0.2">
      <c r="C2051" t="s">
        <v>1743</v>
      </c>
      <c r="J2051" t="s">
        <v>1738</v>
      </c>
      <c r="L2051" t="s">
        <v>1744</v>
      </c>
      <c r="M2051" t="s">
        <v>1745</v>
      </c>
      <c r="P2051" t="s">
        <v>1741</v>
      </c>
      <c r="Q2051" t="s">
        <v>1742</v>
      </c>
      <c r="R2051" t="str">
        <f>IFERROR(VLOOKUP(C2051,'SAU Lookup'!A:B,2,FALSE),"N")</f>
        <v>N</v>
      </c>
      <c r="S2051" t="str">
        <f>IFERROR(VLOOKUP(C2051,'SAU Lookup'!A:A,1,FALSE),S2050)</f>
        <v>94 Winchester SAU Office</v>
      </c>
      <c r="T2051" t="str">
        <f t="shared" si="279"/>
        <v xml:space="preserve">85 Parker St. </v>
      </c>
      <c r="U2051" t="str">
        <f t="shared" si="280"/>
        <v>Winchester</v>
      </c>
      <c r="V2051" t="str">
        <f t="shared" si="281"/>
        <v>03470</v>
      </c>
      <c r="W2051" t="str">
        <f t="shared" si="282"/>
        <v/>
      </c>
      <c r="X2051" t="str">
        <f t="shared" si="283"/>
        <v/>
      </c>
      <c r="Y2051" t="str">
        <f t="shared" si="284"/>
        <v/>
      </c>
      <c r="Z2051" t="str">
        <f t="shared" si="285"/>
        <v/>
      </c>
      <c r="AA2051" t="str">
        <f t="shared" si="286"/>
        <v/>
      </c>
      <c r="AB2051" t="str">
        <f t="shared" si="287"/>
        <v/>
      </c>
    </row>
    <row r="2052" spans="3:28" x14ac:dyDescent="0.2">
      <c r="C2052" t="s">
        <v>22</v>
      </c>
      <c r="J2052" t="s">
        <v>23</v>
      </c>
      <c r="L2052" t="s">
        <v>24</v>
      </c>
      <c r="M2052" t="s">
        <v>25</v>
      </c>
      <c r="P2052" t="s">
        <v>26</v>
      </c>
      <c r="R2052" t="str">
        <f>IFERROR(VLOOKUP(C2052,'SAU Lookup'!A:B,2,FALSE),"N")</f>
        <v>N</v>
      </c>
      <c r="S2052" t="str">
        <f>IFERROR(VLOOKUP(C2052,'SAU Lookup'!A:A,1,FALSE),S2051)</f>
        <v>94 Winchester SAU Office</v>
      </c>
      <c r="T2052" t="str">
        <f t="shared" si="279"/>
        <v xml:space="preserve">85 Parker St. </v>
      </c>
      <c r="U2052" t="str">
        <f t="shared" si="280"/>
        <v>Winchester</v>
      </c>
      <c r="V2052" t="str">
        <f t="shared" si="281"/>
        <v>03470</v>
      </c>
      <c r="W2052" t="str">
        <f t="shared" si="282"/>
        <v/>
      </c>
      <c r="X2052" t="str">
        <f t="shared" si="283"/>
        <v/>
      </c>
      <c r="Y2052" t="str">
        <f t="shared" si="284"/>
        <v/>
      </c>
      <c r="Z2052" t="str">
        <f t="shared" si="285"/>
        <v/>
      </c>
      <c r="AA2052" t="str">
        <f t="shared" si="286"/>
        <v/>
      </c>
      <c r="AB2052" t="str">
        <f t="shared" si="287"/>
        <v/>
      </c>
    </row>
    <row r="2053" spans="3:28" x14ac:dyDescent="0.2">
      <c r="C2053" t="s">
        <v>27</v>
      </c>
      <c r="R2053" t="str">
        <f>IFERROR(VLOOKUP(C2053,'SAU Lookup'!A:B,2,FALSE),"N")</f>
        <v>N</v>
      </c>
      <c r="S2053" t="str">
        <f>IFERROR(VLOOKUP(C2053,'SAU Lookup'!A:A,1,FALSE),S2052)</f>
        <v>94 Winchester SAU Office</v>
      </c>
      <c r="T2053" t="str">
        <f t="shared" si="279"/>
        <v xml:space="preserve">85 Parker St. </v>
      </c>
      <c r="U2053" t="str">
        <f t="shared" si="280"/>
        <v>Winchester</v>
      </c>
      <c r="V2053" t="str">
        <f t="shared" si="281"/>
        <v>03470</v>
      </c>
      <c r="W2053" t="str">
        <f t="shared" si="282"/>
        <v/>
      </c>
      <c r="X2053" t="str">
        <f t="shared" si="283"/>
        <v/>
      </c>
      <c r="Y2053" t="str">
        <f t="shared" si="284"/>
        <v/>
      </c>
      <c r="Z2053" t="str">
        <f t="shared" si="285"/>
        <v/>
      </c>
      <c r="AA2053" t="str">
        <f t="shared" si="286"/>
        <v/>
      </c>
      <c r="AB2053" t="str">
        <f t="shared" si="287"/>
        <v/>
      </c>
    </row>
    <row r="2054" spans="3:28" x14ac:dyDescent="0.2">
      <c r="C2054" t="s">
        <v>28</v>
      </c>
      <c r="R2054" t="str">
        <f>IFERROR(VLOOKUP(C2054,'SAU Lookup'!A:B,2,FALSE),"N")</f>
        <v>N</v>
      </c>
      <c r="S2054" t="str">
        <f>IFERROR(VLOOKUP(C2054,'SAU Lookup'!A:A,1,FALSE),S2053)</f>
        <v>94 Winchester SAU Office</v>
      </c>
      <c r="T2054" t="str">
        <f t="shared" si="279"/>
        <v xml:space="preserve">85 Parker St. </v>
      </c>
      <c r="U2054" t="str">
        <f t="shared" si="280"/>
        <v>Winchester</v>
      </c>
      <c r="V2054" t="str">
        <f t="shared" si="281"/>
        <v>03470</v>
      </c>
      <c r="W2054" t="str">
        <f t="shared" si="282"/>
        <v/>
      </c>
      <c r="X2054" t="str">
        <f t="shared" si="283"/>
        <v/>
      </c>
      <c r="Y2054" t="str">
        <f t="shared" si="284"/>
        <v/>
      </c>
      <c r="Z2054" t="str">
        <f t="shared" si="285"/>
        <v/>
      </c>
      <c r="AA2054" t="str">
        <f t="shared" si="286"/>
        <v/>
      </c>
      <c r="AB2054" t="str">
        <f t="shared" si="287"/>
        <v/>
      </c>
    </row>
    <row r="2055" spans="3:28" x14ac:dyDescent="0.2">
      <c r="C2055" t="s">
        <v>1746</v>
      </c>
      <c r="J2055" t="s">
        <v>1747</v>
      </c>
      <c r="L2055" t="s">
        <v>1748</v>
      </c>
      <c r="M2055" t="s">
        <v>1749</v>
      </c>
      <c r="P2055" t="s">
        <v>1750</v>
      </c>
      <c r="Q2055" t="s">
        <v>1751</v>
      </c>
      <c r="R2055" t="str">
        <f>IFERROR(VLOOKUP(C2055,'SAU Lookup'!A:B,2,FALSE),"N")</f>
        <v>Y</v>
      </c>
      <c r="S2055" t="str">
        <f>IFERROR(VLOOKUP(C2055,'SAU Lookup'!A:A,1,FALSE),S2054)</f>
        <v>95 Windham SAU Office</v>
      </c>
      <c r="T2055" t="str">
        <f t="shared" si="279"/>
        <v>19 Haverhill Road</v>
      </c>
      <c r="U2055" t="str">
        <f t="shared" si="280"/>
        <v>Windham</v>
      </c>
      <c r="V2055" t="str">
        <f t="shared" si="281"/>
        <v>03087</v>
      </c>
      <c r="W2055" t="str">
        <f t="shared" si="282"/>
        <v>Golden Brook Elementary School</v>
      </c>
      <c r="X2055" t="str">
        <f t="shared" si="283"/>
        <v>112B Lowell Rd.</v>
      </c>
      <c r="Y2055" t="str">
        <f t="shared" si="284"/>
        <v>Windham</v>
      </c>
      <c r="Z2055" t="str">
        <f t="shared" si="285"/>
        <v>03087</v>
      </c>
      <c r="AA2055" t="str">
        <f t="shared" si="286"/>
        <v xml:space="preserve">Open: M Tu W Th F </v>
      </c>
      <c r="AB2055" t="str">
        <f t="shared" si="287"/>
        <v xml:space="preserve">Serving: Milk Br Lun </v>
      </c>
    </row>
    <row r="2056" spans="3:28" x14ac:dyDescent="0.2">
      <c r="C2056" t="s">
        <v>1752</v>
      </c>
      <c r="J2056" t="s">
        <v>1747</v>
      </c>
      <c r="L2056" t="s">
        <v>1748</v>
      </c>
      <c r="M2056" t="s">
        <v>1753</v>
      </c>
      <c r="P2056" t="s">
        <v>1750</v>
      </c>
      <c r="Q2056" t="s">
        <v>1751</v>
      </c>
      <c r="R2056" t="str">
        <f>IFERROR(VLOOKUP(C2056,'SAU Lookup'!A:B,2,FALSE),"N")</f>
        <v>N</v>
      </c>
      <c r="S2056" t="str">
        <f>IFERROR(VLOOKUP(C2056,'SAU Lookup'!A:A,1,FALSE),S2055)</f>
        <v>95 Windham SAU Office</v>
      </c>
      <c r="T2056" t="str">
        <f t="shared" si="279"/>
        <v>19 Haverhill Road</v>
      </c>
      <c r="U2056" t="str">
        <f t="shared" si="280"/>
        <v>Windham</v>
      </c>
      <c r="V2056" t="str">
        <f t="shared" si="281"/>
        <v>03087</v>
      </c>
      <c r="W2056" t="str">
        <f t="shared" si="282"/>
        <v/>
      </c>
      <c r="X2056" t="str">
        <f t="shared" si="283"/>
        <v/>
      </c>
      <c r="Y2056" t="str">
        <f t="shared" si="284"/>
        <v/>
      </c>
      <c r="Z2056" t="str">
        <f t="shared" si="285"/>
        <v/>
      </c>
      <c r="AA2056" t="str">
        <f t="shared" si="286"/>
        <v/>
      </c>
      <c r="AB2056" t="str">
        <f t="shared" si="287"/>
        <v/>
      </c>
    </row>
    <row r="2057" spans="3:28" x14ac:dyDescent="0.2">
      <c r="C2057" t="s">
        <v>22</v>
      </c>
      <c r="J2057" t="s">
        <v>23</v>
      </c>
      <c r="L2057" t="s">
        <v>24</v>
      </c>
      <c r="M2057" t="s">
        <v>25</v>
      </c>
      <c r="P2057" t="s">
        <v>26</v>
      </c>
      <c r="R2057" t="str">
        <f>IFERROR(VLOOKUP(C2057,'SAU Lookup'!A:B,2,FALSE),"N")</f>
        <v>N</v>
      </c>
      <c r="S2057" t="str">
        <f>IFERROR(VLOOKUP(C2057,'SAU Lookup'!A:A,1,FALSE),S2056)</f>
        <v>95 Windham SAU Office</v>
      </c>
      <c r="T2057" t="str">
        <f t="shared" si="279"/>
        <v>19 Haverhill Road</v>
      </c>
      <c r="U2057" t="str">
        <f t="shared" si="280"/>
        <v>Windham</v>
      </c>
      <c r="V2057" t="str">
        <f t="shared" si="281"/>
        <v>03087</v>
      </c>
      <c r="W2057" t="str">
        <f t="shared" si="282"/>
        <v/>
      </c>
      <c r="X2057" t="str">
        <f t="shared" si="283"/>
        <v/>
      </c>
      <c r="Y2057" t="str">
        <f t="shared" si="284"/>
        <v/>
      </c>
      <c r="Z2057" t="str">
        <f t="shared" si="285"/>
        <v/>
      </c>
      <c r="AA2057" t="str">
        <f t="shared" si="286"/>
        <v/>
      </c>
      <c r="AB2057" t="str">
        <f t="shared" si="287"/>
        <v/>
      </c>
    </row>
    <row r="2058" spans="3:28" x14ac:dyDescent="0.2">
      <c r="C2058" t="s">
        <v>72</v>
      </c>
      <c r="R2058" t="str">
        <f>IFERROR(VLOOKUP(C2058,'SAU Lookup'!A:B,2,FALSE),"N")</f>
        <v>N</v>
      </c>
      <c r="S2058" t="str">
        <f>IFERROR(VLOOKUP(C2058,'SAU Lookup'!A:A,1,FALSE),S2057)</f>
        <v>95 Windham SAU Office</v>
      </c>
      <c r="T2058" t="str">
        <f t="shared" si="279"/>
        <v>19 Haverhill Road</v>
      </c>
      <c r="U2058" t="str">
        <f t="shared" si="280"/>
        <v>Windham</v>
      </c>
      <c r="V2058" t="str">
        <f t="shared" si="281"/>
        <v>03087</v>
      </c>
      <c r="W2058" t="str">
        <f t="shared" si="282"/>
        <v/>
      </c>
      <c r="X2058" t="str">
        <f t="shared" si="283"/>
        <v/>
      </c>
      <c r="Y2058" t="str">
        <f t="shared" si="284"/>
        <v/>
      </c>
      <c r="Z2058" t="str">
        <f t="shared" si="285"/>
        <v/>
      </c>
      <c r="AA2058" t="str">
        <f t="shared" si="286"/>
        <v/>
      </c>
      <c r="AB2058" t="str">
        <f t="shared" si="287"/>
        <v/>
      </c>
    </row>
    <row r="2059" spans="3:28" x14ac:dyDescent="0.2">
      <c r="C2059" t="s">
        <v>28</v>
      </c>
      <c r="R2059" t="str">
        <f>IFERROR(VLOOKUP(C2059,'SAU Lookup'!A:B,2,FALSE),"N")</f>
        <v>N</v>
      </c>
      <c r="S2059" t="str">
        <f>IFERROR(VLOOKUP(C2059,'SAU Lookup'!A:A,1,FALSE),S2058)</f>
        <v>95 Windham SAU Office</v>
      </c>
      <c r="T2059" t="str">
        <f t="shared" si="279"/>
        <v>19 Haverhill Road</v>
      </c>
      <c r="U2059" t="str">
        <f t="shared" si="280"/>
        <v>Windham</v>
      </c>
      <c r="V2059" t="str">
        <f t="shared" si="281"/>
        <v>03087</v>
      </c>
      <c r="W2059" t="str">
        <f t="shared" si="282"/>
        <v>Windham Center School</v>
      </c>
      <c r="X2059" t="str">
        <f t="shared" si="283"/>
        <v>2 Lowell Rd.</v>
      </c>
      <c r="Y2059" t="str">
        <f t="shared" si="284"/>
        <v>Windham</v>
      </c>
      <c r="Z2059" t="str">
        <f t="shared" si="285"/>
        <v>03087</v>
      </c>
      <c r="AA2059" t="str">
        <f t="shared" si="286"/>
        <v xml:space="preserve">Open: M Tu W Th F </v>
      </c>
      <c r="AB2059" t="str">
        <f t="shared" si="287"/>
        <v xml:space="preserve">Serving: Br Lun </v>
      </c>
    </row>
    <row r="2060" spans="3:28" x14ac:dyDescent="0.2">
      <c r="C2060" t="s">
        <v>1754</v>
      </c>
      <c r="J2060" t="s">
        <v>1747</v>
      </c>
      <c r="L2060" t="s">
        <v>1748</v>
      </c>
      <c r="M2060" t="s">
        <v>1755</v>
      </c>
      <c r="P2060" t="s">
        <v>1750</v>
      </c>
      <c r="Q2060" t="s">
        <v>1751</v>
      </c>
      <c r="R2060" t="str">
        <f>IFERROR(VLOOKUP(C2060,'SAU Lookup'!A:B,2,FALSE),"N")</f>
        <v>N</v>
      </c>
      <c r="S2060" t="str">
        <f>IFERROR(VLOOKUP(C2060,'SAU Lookup'!A:A,1,FALSE),S2059)</f>
        <v>95 Windham SAU Office</v>
      </c>
      <c r="T2060" t="str">
        <f t="shared" ref="T2060:T2123" si="288">IF(R2060="Y",M2060,T2059)</f>
        <v>19 Haverhill Road</v>
      </c>
      <c r="U2060" t="str">
        <f t="shared" ref="U2060:U2123" si="289">IF($R2060="Y",P2060,U2059)</f>
        <v>Windham</v>
      </c>
      <c r="V2060" t="str">
        <f t="shared" ref="V2060:V2123" si="290">IF($R2060="Y",Q2060,V2059)</f>
        <v>03087</v>
      </c>
      <c r="W2060" t="str">
        <f t="shared" ref="W2060:W2123" si="291">IF(ISNUMBER(SEARCH("open",C2062)),C2061,"")</f>
        <v/>
      </c>
      <c r="X2060" t="str">
        <f t="shared" ref="X2060:X2123" si="292">IF(ISNUMBER(SEARCH("open",$C2062)),M2061,"")</f>
        <v/>
      </c>
      <c r="Y2060" t="str">
        <f t="shared" ref="Y2060:Y2123" si="293">IF(ISNUMBER(SEARCH("open",$C2062)),P2061,"")</f>
        <v/>
      </c>
      <c r="Z2060" t="str">
        <f t="shared" ref="Z2060:Z2123" si="294">IF(ISNUMBER(SEARCH("open",$C2062)),Q2061,"")</f>
        <v/>
      </c>
      <c r="AA2060" t="str">
        <f t="shared" ref="AA2060:AA2123" si="295">IF(ISNUMBER(SEARCH("open",$C2062)),C2062,"")</f>
        <v/>
      </c>
      <c r="AB2060" t="str">
        <f t="shared" ref="AB2060:AB2123" si="296">IF(ISNUMBER(SEARCH("open",$C2062)),C2063,"")</f>
        <v/>
      </c>
    </row>
    <row r="2061" spans="3:28" x14ac:dyDescent="0.2">
      <c r="C2061" t="s">
        <v>22</v>
      </c>
      <c r="J2061" t="s">
        <v>23</v>
      </c>
      <c r="L2061" t="s">
        <v>24</v>
      </c>
      <c r="M2061" t="s">
        <v>25</v>
      </c>
      <c r="P2061" t="s">
        <v>26</v>
      </c>
      <c r="R2061" t="str">
        <f>IFERROR(VLOOKUP(C2061,'SAU Lookup'!A:B,2,FALSE),"N")</f>
        <v>N</v>
      </c>
      <c r="S2061" t="str">
        <f>IFERROR(VLOOKUP(C2061,'SAU Lookup'!A:A,1,FALSE),S2060)</f>
        <v>95 Windham SAU Office</v>
      </c>
      <c r="T2061" t="str">
        <f t="shared" si="288"/>
        <v>19 Haverhill Road</v>
      </c>
      <c r="U2061" t="str">
        <f t="shared" si="289"/>
        <v>Windham</v>
      </c>
      <c r="V2061" t="str">
        <f t="shared" si="290"/>
        <v>03087</v>
      </c>
      <c r="W2061" t="str">
        <f t="shared" si="291"/>
        <v/>
      </c>
      <c r="X2061" t="str">
        <f t="shared" si="292"/>
        <v/>
      </c>
      <c r="Y2061" t="str">
        <f t="shared" si="293"/>
        <v/>
      </c>
      <c r="Z2061" t="str">
        <f t="shared" si="294"/>
        <v/>
      </c>
      <c r="AA2061" t="str">
        <f t="shared" si="295"/>
        <v/>
      </c>
      <c r="AB2061" t="str">
        <f t="shared" si="296"/>
        <v/>
      </c>
    </row>
    <row r="2062" spans="3:28" x14ac:dyDescent="0.2">
      <c r="C2062" t="s">
        <v>27</v>
      </c>
      <c r="R2062" t="str">
        <f>IFERROR(VLOOKUP(C2062,'SAU Lookup'!A:B,2,FALSE),"N")</f>
        <v>N</v>
      </c>
      <c r="S2062" t="str">
        <f>IFERROR(VLOOKUP(C2062,'SAU Lookup'!A:A,1,FALSE),S2061)</f>
        <v>95 Windham SAU Office</v>
      </c>
      <c r="T2062" t="str">
        <f t="shared" si="288"/>
        <v>19 Haverhill Road</v>
      </c>
      <c r="U2062" t="str">
        <f t="shared" si="289"/>
        <v>Windham</v>
      </c>
      <c r="V2062" t="str">
        <f t="shared" si="290"/>
        <v>03087</v>
      </c>
      <c r="W2062" t="str">
        <f t="shared" si="291"/>
        <v/>
      </c>
      <c r="X2062" t="str">
        <f t="shared" si="292"/>
        <v/>
      </c>
      <c r="Y2062" t="str">
        <f t="shared" si="293"/>
        <v/>
      </c>
      <c r="Z2062" t="str">
        <f t="shared" si="294"/>
        <v/>
      </c>
      <c r="AA2062" t="str">
        <f t="shared" si="295"/>
        <v/>
      </c>
      <c r="AB2062" t="str">
        <f t="shared" si="296"/>
        <v/>
      </c>
    </row>
    <row r="2063" spans="3:28" x14ac:dyDescent="0.2">
      <c r="C2063" t="s">
        <v>28</v>
      </c>
      <c r="R2063" t="str">
        <f>IFERROR(VLOOKUP(C2063,'SAU Lookup'!A:B,2,FALSE),"N")</f>
        <v>N</v>
      </c>
      <c r="S2063" t="str">
        <f>IFERROR(VLOOKUP(C2063,'SAU Lookup'!A:A,1,FALSE),S2062)</f>
        <v>95 Windham SAU Office</v>
      </c>
      <c r="T2063" t="str">
        <f t="shared" si="288"/>
        <v>19 Haverhill Road</v>
      </c>
      <c r="U2063" t="str">
        <f t="shared" si="289"/>
        <v>Windham</v>
      </c>
      <c r="V2063" t="str">
        <f t="shared" si="290"/>
        <v>03087</v>
      </c>
      <c r="W2063" t="str">
        <f t="shared" si="291"/>
        <v>Windham High School</v>
      </c>
      <c r="X2063" t="str">
        <f t="shared" si="292"/>
        <v>64 London Bridge Rd.</v>
      </c>
      <c r="Y2063" t="str">
        <f t="shared" si="293"/>
        <v>Windham</v>
      </c>
      <c r="Z2063" t="str">
        <f t="shared" si="294"/>
        <v>03087</v>
      </c>
      <c r="AA2063" t="str">
        <f t="shared" si="295"/>
        <v xml:space="preserve">Open: M Tu W Th F </v>
      </c>
      <c r="AB2063" t="str">
        <f t="shared" si="296"/>
        <v xml:space="preserve">Serving: Br Lun </v>
      </c>
    </row>
    <row r="2064" spans="3:28" x14ac:dyDescent="0.2">
      <c r="C2064" t="s">
        <v>1756</v>
      </c>
      <c r="J2064" t="s">
        <v>1747</v>
      </c>
      <c r="L2064" t="s">
        <v>1748</v>
      </c>
      <c r="M2064" t="s">
        <v>1757</v>
      </c>
      <c r="P2064" t="s">
        <v>1750</v>
      </c>
      <c r="Q2064" t="s">
        <v>1751</v>
      </c>
      <c r="R2064" t="str">
        <f>IFERROR(VLOOKUP(C2064,'SAU Lookup'!A:B,2,FALSE),"N")</f>
        <v>N</v>
      </c>
      <c r="S2064" t="str">
        <f>IFERROR(VLOOKUP(C2064,'SAU Lookup'!A:A,1,FALSE),S2063)</f>
        <v>95 Windham SAU Office</v>
      </c>
      <c r="T2064" t="str">
        <f t="shared" si="288"/>
        <v>19 Haverhill Road</v>
      </c>
      <c r="U2064" t="str">
        <f t="shared" si="289"/>
        <v>Windham</v>
      </c>
      <c r="V2064" t="str">
        <f t="shared" si="290"/>
        <v>03087</v>
      </c>
      <c r="W2064" t="str">
        <f t="shared" si="291"/>
        <v/>
      </c>
      <c r="X2064" t="str">
        <f t="shared" si="292"/>
        <v/>
      </c>
      <c r="Y2064" t="str">
        <f t="shared" si="293"/>
        <v/>
      </c>
      <c r="Z2064" t="str">
        <f t="shared" si="294"/>
        <v/>
      </c>
      <c r="AA2064" t="str">
        <f t="shared" si="295"/>
        <v/>
      </c>
      <c r="AB2064" t="str">
        <f t="shared" si="296"/>
        <v/>
      </c>
    </row>
    <row r="2065" spans="3:28" x14ac:dyDescent="0.2">
      <c r="C2065" t="s">
        <v>22</v>
      </c>
      <c r="J2065" t="s">
        <v>23</v>
      </c>
      <c r="L2065" t="s">
        <v>24</v>
      </c>
      <c r="M2065" t="s">
        <v>25</v>
      </c>
      <c r="P2065" t="s">
        <v>26</v>
      </c>
      <c r="R2065" t="str">
        <f>IFERROR(VLOOKUP(C2065,'SAU Lookup'!A:B,2,FALSE),"N")</f>
        <v>N</v>
      </c>
      <c r="S2065" t="str">
        <f>IFERROR(VLOOKUP(C2065,'SAU Lookup'!A:A,1,FALSE),S2064)</f>
        <v>95 Windham SAU Office</v>
      </c>
      <c r="T2065" t="str">
        <f t="shared" si="288"/>
        <v>19 Haverhill Road</v>
      </c>
      <c r="U2065" t="str">
        <f t="shared" si="289"/>
        <v>Windham</v>
      </c>
      <c r="V2065" t="str">
        <f t="shared" si="290"/>
        <v>03087</v>
      </c>
      <c r="W2065" t="str">
        <f t="shared" si="291"/>
        <v/>
      </c>
      <c r="X2065" t="str">
        <f t="shared" si="292"/>
        <v/>
      </c>
      <c r="Y2065" t="str">
        <f t="shared" si="293"/>
        <v/>
      </c>
      <c r="Z2065" t="str">
        <f t="shared" si="294"/>
        <v/>
      </c>
      <c r="AA2065" t="str">
        <f t="shared" si="295"/>
        <v/>
      </c>
      <c r="AB2065" t="str">
        <f t="shared" si="296"/>
        <v/>
      </c>
    </row>
    <row r="2066" spans="3:28" x14ac:dyDescent="0.2">
      <c r="C2066" t="s">
        <v>27</v>
      </c>
      <c r="R2066" t="str">
        <f>IFERROR(VLOOKUP(C2066,'SAU Lookup'!A:B,2,FALSE),"N")</f>
        <v>N</v>
      </c>
      <c r="S2066" t="str">
        <f>IFERROR(VLOOKUP(C2066,'SAU Lookup'!A:A,1,FALSE),S2065)</f>
        <v>95 Windham SAU Office</v>
      </c>
      <c r="T2066" t="str">
        <f t="shared" si="288"/>
        <v>19 Haverhill Road</v>
      </c>
      <c r="U2066" t="str">
        <f t="shared" si="289"/>
        <v>Windham</v>
      </c>
      <c r="V2066" t="str">
        <f t="shared" si="290"/>
        <v>03087</v>
      </c>
      <c r="W2066" t="str">
        <f t="shared" si="291"/>
        <v/>
      </c>
      <c r="X2066" t="str">
        <f t="shared" si="292"/>
        <v/>
      </c>
      <c r="Y2066" t="str">
        <f t="shared" si="293"/>
        <v/>
      </c>
      <c r="Z2066" t="str">
        <f t="shared" si="294"/>
        <v/>
      </c>
      <c r="AA2066" t="str">
        <f t="shared" si="295"/>
        <v/>
      </c>
      <c r="AB2066" t="str">
        <f t="shared" si="296"/>
        <v/>
      </c>
    </row>
    <row r="2067" spans="3:28" x14ac:dyDescent="0.2">
      <c r="C2067" t="s">
        <v>28</v>
      </c>
      <c r="R2067" t="str">
        <f>IFERROR(VLOOKUP(C2067,'SAU Lookup'!A:B,2,FALSE),"N")</f>
        <v>N</v>
      </c>
      <c r="S2067" t="str">
        <f>IFERROR(VLOOKUP(C2067,'SAU Lookup'!A:A,1,FALSE),S2066)</f>
        <v>95 Windham SAU Office</v>
      </c>
      <c r="T2067" t="str">
        <f t="shared" si="288"/>
        <v>19 Haverhill Road</v>
      </c>
      <c r="U2067" t="str">
        <f t="shared" si="289"/>
        <v>Windham</v>
      </c>
      <c r="V2067" t="str">
        <f t="shared" si="290"/>
        <v>03087</v>
      </c>
      <c r="W2067" t="str">
        <f t="shared" si="291"/>
        <v>Windham Middle School</v>
      </c>
      <c r="X2067" t="str">
        <f t="shared" si="292"/>
        <v>112A Lowell Rd.</v>
      </c>
      <c r="Y2067" t="str">
        <f t="shared" si="293"/>
        <v>Windham</v>
      </c>
      <c r="Z2067" t="str">
        <f t="shared" si="294"/>
        <v>03087</v>
      </c>
      <c r="AA2067" t="str">
        <f t="shared" si="295"/>
        <v xml:space="preserve">Open: M Tu W Th F </v>
      </c>
      <c r="AB2067" t="str">
        <f t="shared" si="296"/>
        <v xml:space="preserve">Serving: Br Lun </v>
      </c>
    </row>
    <row r="2068" spans="3:28" x14ac:dyDescent="0.2">
      <c r="C2068" t="s">
        <v>1758</v>
      </c>
      <c r="J2068" t="s">
        <v>1747</v>
      </c>
      <c r="L2068" t="s">
        <v>1748</v>
      </c>
      <c r="M2068" t="s">
        <v>1759</v>
      </c>
      <c r="P2068" t="s">
        <v>1750</v>
      </c>
      <c r="Q2068" t="s">
        <v>1751</v>
      </c>
      <c r="R2068" t="str">
        <f>IFERROR(VLOOKUP(C2068,'SAU Lookup'!A:B,2,FALSE),"N")</f>
        <v>N</v>
      </c>
      <c r="S2068" t="str">
        <f>IFERROR(VLOOKUP(C2068,'SAU Lookup'!A:A,1,FALSE),S2067)</f>
        <v>95 Windham SAU Office</v>
      </c>
      <c r="T2068" t="str">
        <f t="shared" si="288"/>
        <v>19 Haverhill Road</v>
      </c>
      <c r="U2068" t="str">
        <f t="shared" si="289"/>
        <v>Windham</v>
      </c>
      <c r="V2068" t="str">
        <f t="shared" si="290"/>
        <v>03087</v>
      </c>
      <c r="W2068" t="str">
        <f t="shared" si="291"/>
        <v/>
      </c>
      <c r="X2068" t="str">
        <f t="shared" si="292"/>
        <v/>
      </c>
      <c r="Y2068" t="str">
        <f t="shared" si="293"/>
        <v/>
      </c>
      <c r="Z2068" t="str">
        <f t="shared" si="294"/>
        <v/>
      </c>
      <c r="AA2068" t="str">
        <f t="shared" si="295"/>
        <v/>
      </c>
      <c r="AB2068" t="str">
        <f t="shared" si="296"/>
        <v/>
      </c>
    </row>
    <row r="2069" spans="3:28" x14ac:dyDescent="0.2">
      <c r="C2069" t="s">
        <v>22</v>
      </c>
      <c r="J2069" t="s">
        <v>23</v>
      </c>
      <c r="L2069" t="s">
        <v>24</v>
      </c>
      <c r="M2069" t="s">
        <v>25</v>
      </c>
      <c r="P2069" t="s">
        <v>26</v>
      </c>
      <c r="R2069" t="str">
        <f>IFERROR(VLOOKUP(C2069,'SAU Lookup'!A:B,2,FALSE),"N")</f>
        <v>N</v>
      </c>
      <c r="S2069" t="str">
        <f>IFERROR(VLOOKUP(C2069,'SAU Lookup'!A:A,1,FALSE),S2068)</f>
        <v>95 Windham SAU Office</v>
      </c>
      <c r="T2069" t="str">
        <f t="shared" si="288"/>
        <v>19 Haverhill Road</v>
      </c>
      <c r="U2069" t="str">
        <f t="shared" si="289"/>
        <v>Windham</v>
      </c>
      <c r="V2069" t="str">
        <f t="shared" si="290"/>
        <v>03087</v>
      </c>
      <c r="W2069" t="str">
        <f t="shared" si="291"/>
        <v/>
      </c>
      <c r="X2069" t="str">
        <f t="shared" si="292"/>
        <v/>
      </c>
      <c r="Y2069" t="str">
        <f t="shared" si="293"/>
        <v/>
      </c>
      <c r="Z2069" t="str">
        <f t="shared" si="294"/>
        <v/>
      </c>
      <c r="AA2069" t="str">
        <f t="shared" si="295"/>
        <v/>
      </c>
      <c r="AB2069" t="str">
        <f t="shared" si="296"/>
        <v/>
      </c>
    </row>
    <row r="2070" spans="3:28" x14ac:dyDescent="0.2">
      <c r="C2070" t="s">
        <v>27</v>
      </c>
      <c r="R2070" t="str">
        <f>IFERROR(VLOOKUP(C2070,'SAU Lookup'!A:B,2,FALSE),"N")</f>
        <v>N</v>
      </c>
      <c r="S2070" t="str">
        <f>IFERROR(VLOOKUP(C2070,'SAU Lookup'!A:A,1,FALSE),S2069)</f>
        <v>95 Windham SAU Office</v>
      </c>
      <c r="T2070" t="str">
        <f t="shared" si="288"/>
        <v>19 Haverhill Road</v>
      </c>
      <c r="U2070" t="str">
        <f t="shared" si="289"/>
        <v>Windham</v>
      </c>
      <c r="V2070" t="str">
        <f t="shared" si="290"/>
        <v>03087</v>
      </c>
      <c r="W2070" t="str">
        <f t="shared" si="291"/>
        <v/>
      </c>
      <c r="X2070" t="str">
        <f t="shared" si="292"/>
        <v/>
      </c>
      <c r="Y2070" t="str">
        <f t="shared" si="293"/>
        <v/>
      </c>
      <c r="Z2070" t="str">
        <f t="shared" si="294"/>
        <v/>
      </c>
      <c r="AA2070" t="str">
        <f t="shared" si="295"/>
        <v/>
      </c>
      <c r="AB2070" t="str">
        <f t="shared" si="296"/>
        <v/>
      </c>
    </row>
    <row r="2071" spans="3:28" x14ac:dyDescent="0.2">
      <c r="C2071" t="s">
        <v>28</v>
      </c>
      <c r="R2071" t="str">
        <f>IFERROR(VLOOKUP(C2071,'SAU Lookup'!A:B,2,FALSE),"N")</f>
        <v>N</v>
      </c>
      <c r="S2071" t="str">
        <f>IFERROR(VLOOKUP(C2071,'SAU Lookup'!A:A,1,FALSE),S2070)</f>
        <v>95 Windham SAU Office</v>
      </c>
      <c r="T2071" t="str">
        <f t="shared" si="288"/>
        <v>19 Haverhill Road</v>
      </c>
      <c r="U2071" t="str">
        <f t="shared" si="289"/>
        <v>Windham</v>
      </c>
      <c r="V2071" t="str">
        <f t="shared" si="290"/>
        <v>03087</v>
      </c>
      <c r="W2071" t="str">
        <f t="shared" si="291"/>
        <v/>
      </c>
      <c r="X2071" t="str">
        <f t="shared" si="292"/>
        <v/>
      </c>
      <c r="Y2071" t="str">
        <f t="shared" si="293"/>
        <v/>
      </c>
      <c r="Z2071" t="str">
        <f t="shared" si="294"/>
        <v/>
      </c>
      <c r="AA2071" t="str">
        <f t="shared" si="295"/>
        <v/>
      </c>
      <c r="AB2071" t="str">
        <f t="shared" si="296"/>
        <v/>
      </c>
    </row>
    <row r="2072" spans="3:28" x14ac:dyDescent="0.2">
      <c r="C2072" t="s">
        <v>1760</v>
      </c>
      <c r="J2072" t="s">
        <v>1761</v>
      </c>
      <c r="L2072" t="s">
        <v>1762</v>
      </c>
      <c r="M2072" t="s">
        <v>1763</v>
      </c>
      <c r="P2072" t="s">
        <v>1764</v>
      </c>
      <c r="Q2072" t="s">
        <v>689</v>
      </c>
      <c r="R2072" t="str">
        <f>IFERROR(VLOOKUP(C2072,'SAU Lookup'!A:B,2,FALSE),"N")</f>
        <v>Y</v>
      </c>
      <c r="S2072" t="str">
        <f>IFERROR(VLOOKUP(C2072,'SAU Lookup'!A:A,1,FALSE),S2071)</f>
        <v>100 Cornish SAU Office</v>
      </c>
      <c r="T2072" t="str">
        <f t="shared" si="288"/>
        <v>PO BOX 358</v>
      </c>
      <c r="U2072" t="str">
        <f t="shared" si="289"/>
        <v>Cornish</v>
      </c>
      <c r="V2072" t="str">
        <f t="shared" si="290"/>
        <v>03745</v>
      </c>
      <c r="W2072" t="str">
        <f t="shared" si="291"/>
        <v>Cornish Elementary School</v>
      </c>
      <c r="X2072" t="str">
        <f t="shared" si="292"/>
        <v>274 Town House Rd.</v>
      </c>
      <c r="Y2072" t="str">
        <f t="shared" si="293"/>
        <v>Cornish</v>
      </c>
      <c r="Z2072" t="str">
        <f t="shared" si="294"/>
        <v>03745</v>
      </c>
      <c r="AA2072" t="str">
        <f t="shared" si="295"/>
        <v xml:space="preserve">Open: M Tu W Th F </v>
      </c>
      <c r="AB2072" t="str">
        <f t="shared" si="296"/>
        <v xml:space="preserve">Serving: Br Lun </v>
      </c>
    </row>
    <row r="2073" spans="3:28" x14ac:dyDescent="0.2">
      <c r="C2073" t="s">
        <v>1765</v>
      </c>
      <c r="J2073" t="s">
        <v>146</v>
      </c>
      <c r="L2073" t="s">
        <v>691</v>
      </c>
      <c r="M2073" t="s">
        <v>1766</v>
      </c>
      <c r="P2073" t="s">
        <v>1764</v>
      </c>
      <c r="Q2073" t="s">
        <v>689</v>
      </c>
      <c r="R2073" t="str">
        <f>IFERROR(VLOOKUP(C2073,'SAU Lookup'!A:B,2,FALSE),"N")</f>
        <v>N</v>
      </c>
      <c r="S2073" t="str">
        <f>IFERROR(VLOOKUP(C2073,'SAU Lookup'!A:A,1,FALSE),S2072)</f>
        <v>100 Cornish SAU Office</v>
      </c>
      <c r="T2073" t="str">
        <f t="shared" si="288"/>
        <v>PO BOX 358</v>
      </c>
      <c r="U2073" t="str">
        <f t="shared" si="289"/>
        <v>Cornish</v>
      </c>
      <c r="V2073" t="str">
        <f t="shared" si="290"/>
        <v>03745</v>
      </c>
      <c r="W2073" t="str">
        <f t="shared" si="291"/>
        <v/>
      </c>
      <c r="X2073" t="str">
        <f t="shared" si="292"/>
        <v/>
      </c>
      <c r="Y2073" t="str">
        <f t="shared" si="293"/>
        <v/>
      </c>
      <c r="Z2073" t="str">
        <f t="shared" si="294"/>
        <v/>
      </c>
      <c r="AA2073" t="str">
        <f t="shared" si="295"/>
        <v/>
      </c>
      <c r="AB2073" t="str">
        <f t="shared" si="296"/>
        <v/>
      </c>
    </row>
    <row r="2074" spans="3:28" x14ac:dyDescent="0.2">
      <c r="C2074" t="s">
        <v>22</v>
      </c>
      <c r="J2074" t="s">
        <v>23</v>
      </c>
      <c r="L2074" t="s">
        <v>24</v>
      </c>
      <c r="M2074" t="s">
        <v>25</v>
      </c>
      <c r="P2074" t="s">
        <v>26</v>
      </c>
      <c r="R2074" t="str">
        <f>IFERROR(VLOOKUP(C2074,'SAU Lookup'!A:B,2,FALSE),"N")</f>
        <v>N</v>
      </c>
      <c r="S2074" t="str">
        <f>IFERROR(VLOOKUP(C2074,'SAU Lookup'!A:A,1,FALSE),S2073)</f>
        <v>100 Cornish SAU Office</v>
      </c>
      <c r="T2074" t="str">
        <f t="shared" si="288"/>
        <v>PO BOX 358</v>
      </c>
      <c r="U2074" t="str">
        <f t="shared" si="289"/>
        <v>Cornish</v>
      </c>
      <c r="V2074" t="str">
        <f t="shared" si="290"/>
        <v>03745</v>
      </c>
      <c r="W2074" t="str">
        <f t="shared" si="291"/>
        <v/>
      </c>
      <c r="X2074" t="str">
        <f t="shared" si="292"/>
        <v/>
      </c>
      <c r="Y2074" t="str">
        <f t="shared" si="293"/>
        <v/>
      </c>
      <c r="Z2074" t="str">
        <f t="shared" si="294"/>
        <v/>
      </c>
      <c r="AA2074" t="str">
        <f t="shared" si="295"/>
        <v/>
      </c>
      <c r="AB2074" t="str">
        <f t="shared" si="296"/>
        <v/>
      </c>
    </row>
    <row r="2075" spans="3:28" x14ac:dyDescent="0.2">
      <c r="C2075" t="s">
        <v>27</v>
      </c>
      <c r="R2075" t="str">
        <f>IFERROR(VLOOKUP(C2075,'SAU Lookup'!A:B,2,FALSE),"N")</f>
        <v>N</v>
      </c>
      <c r="S2075" t="str">
        <f>IFERROR(VLOOKUP(C2075,'SAU Lookup'!A:A,1,FALSE),S2074)</f>
        <v>100 Cornish SAU Office</v>
      </c>
      <c r="T2075" t="str">
        <f t="shared" si="288"/>
        <v>PO BOX 358</v>
      </c>
      <c r="U2075" t="str">
        <f t="shared" si="289"/>
        <v>Cornish</v>
      </c>
      <c r="V2075" t="str">
        <f t="shared" si="290"/>
        <v>03745</v>
      </c>
      <c r="W2075" t="str">
        <f t="shared" si="291"/>
        <v/>
      </c>
      <c r="X2075" t="str">
        <f t="shared" si="292"/>
        <v/>
      </c>
      <c r="Y2075" t="str">
        <f t="shared" si="293"/>
        <v/>
      </c>
      <c r="Z2075" t="str">
        <f t="shared" si="294"/>
        <v/>
      </c>
      <c r="AA2075" t="str">
        <f t="shared" si="295"/>
        <v/>
      </c>
      <c r="AB2075" t="str">
        <f t="shared" si="296"/>
        <v/>
      </c>
    </row>
    <row r="2076" spans="3:28" x14ac:dyDescent="0.2">
      <c r="C2076" t="s">
        <v>28</v>
      </c>
      <c r="R2076" t="str">
        <f>IFERROR(VLOOKUP(C2076,'SAU Lookup'!A:B,2,FALSE),"N")</f>
        <v>N</v>
      </c>
      <c r="S2076" t="str">
        <f>IFERROR(VLOOKUP(C2076,'SAU Lookup'!A:A,1,FALSE),S2075)</f>
        <v>100 Cornish SAU Office</v>
      </c>
      <c r="T2076" t="str">
        <f t="shared" si="288"/>
        <v>PO BOX 358</v>
      </c>
      <c r="U2076" t="str">
        <f t="shared" si="289"/>
        <v>Cornish</v>
      </c>
      <c r="V2076" t="str">
        <f t="shared" si="290"/>
        <v>03745</v>
      </c>
      <c r="W2076" t="str">
        <f t="shared" si="291"/>
        <v/>
      </c>
      <c r="X2076" t="str">
        <f t="shared" si="292"/>
        <v/>
      </c>
      <c r="Y2076" t="str">
        <f t="shared" si="293"/>
        <v/>
      </c>
      <c r="Z2076" t="str">
        <f t="shared" si="294"/>
        <v/>
      </c>
      <c r="AA2076" t="str">
        <f t="shared" si="295"/>
        <v/>
      </c>
      <c r="AB2076" t="str">
        <f t="shared" si="296"/>
        <v/>
      </c>
    </row>
    <row r="2077" spans="3:28" x14ac:dyDescent="0.2">
      <c r="C2077" t="s">
        <v>1767</v>
      </c>
      <c r="J2077" t="s">
        <v>1768</v>
      </c>
      <c r="L2077" t="s">
        <v>1769</v>
      </c>
      <c r="M2077" t="s">
        <v>1770</v>
      </c>
      <c r="P2077" t="s">
        <v>1771</v>
      </c>
      <c r="Q2077" t="s">
        <v>1772</v>
      </c>
      <c r="R2077" t="str">
        <f>IFERROR(VLOOKUP(C2077,'SAU Lookup'!A:B,2,FALSE),"N")</f>
        <v>Y</v>
      </c>
      <c r="S2077" t="str">
        <f>IFERROR(VLOOKUP(C2077,'SAU Lookup'!A:A,1,FALSE),S2076)</f>
        <v>101 Wakefield SAU Office</v>
      </c>
      <c r="T2077" t="str">
        <f t="shared" si="288"/>
        <v>76 Taylor Way</v>
      </c>
      <c r="U2077" t="str">
        <f t="shared" si="289"/>
        <v>Sanbornville</v>
      </c>
      <c r="V2077" t="str">
        <f t="shared" si="290"/>
        <v>03872</v>
      </c>
      <c r="W2077" t="str">
        <f t="shared" si="291"/>
        <v>Paul Elementary School</v>
      </c>
      <c r="X2077" t="str">
        <f t="shared" si="292"/>
        <v>60 Taylor Way</v>
      </c>
      <c r="Y2077" t="str">
        <f t="shared" si="293"/>
        <v>Sanbornville</v>
      </c>
      <c r="Z2077" t="str">
        <f t="shared" si="294"/>
        <v>03872</v>
      </c>
      <c r="AA2077" t="str">
        <f t="shared" si="295"/>
        <v xml:space="preserve">Open: M Tu W Th F </v>
      </c>
      <c r="AB2077" t="str">
        <f t="shared" si="296"/>
        <v xml:space="preserve">Serving: Br Lun </v>
      </c>
    </row>
    <row r="2078" spans="3:28" x14ac:dyDescent="0.2">
      <c r="C2078" t="s">
        <v>1773</v>
      </c>
      <c r="J2078" t="s">
        <v>1774</v>
      </c>
      <c r="L2078" t="s">
        <v>1775</v>
      </c>
      <c r="M2078" t="s">
        <v>1776</v>
      </c>
      <c r="P2078" t="s">
        <v>1771</v>
      </c>
      <c r="Q2078" t="s">
        <v>1772</v>
      </c>
      <c r="R2078" t="str">
        <f>IFERROR(VLOOKUP(C2078,'SAU Lookup'!A:B,2,FALSE),"N")</f>
        <v>N</v>
      </c>
      <c r="S2078" t="str">
        <f>IFERROR(VLOOKUP(C2078,'SAU Lookup'!A:A,1,FALSE),S2077)</f>
        <v>101 Wakefield SAU Office</v>
      </c>
      <c r="T2078" t="str">
        <f t="shared" si="288"/>
        <v>76 Taylor Way</v>
      </c>
      <c r="U2078" t="str">
        <f t="shared" si="289"/>
        <v>Sanbornville</v>
      </c>
      <c r="V2078" t="str">
        <f t="shared" si="290"/>
        <v>03872</v>
      </c>
      <c r="W2078" t="str">
        <f t="shared" si="291"/>
        <v/>
      </c>
      <c r="X2078" t="str">
        <f t="shared" si="292"/>
        <v/>
      </c>
      <c r="Y2078" t="str">
        <f t="shared" si="293"/>
        <v/>
      </c>
      <c r="Z2078" t="str">
        <f t="shared" si="294"/>
        <v/>
      </c>
      <c r="AA2078" t="str">
        <f t="shared" si="295"/>
        <v/>
      </c>
      <c r="AB2078" t="str">
        <f t="shared" si="296"/>
        <v/>
      </c>
    </row>
    <row r="2079" spans="3:28" x14ac:dyDescent="0.2">
      <c r="C2079" t="s">
        <v>22</v>
      </c>
      <c r="J2079" t="s">
        <v>23</v>
      </c>
      <c r="L2079" t="s">
        <v>24</v>
      </c>
      <c r="M2079" t="s">
        <v>25</v>
      </c>
      <c r="P2079" t="s">
        <v>26</v>
      </c>
      <c r="R2079" t="str">
        <f>IFERROR(VLOOKUP(C2079,'SAU Lookup'!A:B,2,FALSE),"N")</f>
        <v>N</v>
      </c>
      <c r="S2079" t="str">
        <f>IFERROR(VLOOKUP(C2079,'SAU Lookup'!A:A,1,FALSE),S2078)</f>
        <v>101 Wakefield SAU Office</v>
      </c>
      <c r="T2079" t="str">
        <f t="shared" si="288"/>
        <v>76 Taylor Way</v>
      </c>
      <c r="U2079" t="str">
        <f t="shared" si="289"/>
        <v>Sanbornville</v>
      </c>
      <c r="V2079" t="str">
        <f t="shared" si="290"/>
        <v>03872</v>
      </c>
      <c r="W2079" t="str">
        <f t="shared" si="291"/>
        <v/>
      </c>
      <c r="X2079" t="str">
        <f t="shared" si="292"/>
        <v/>
      </c>
      <c r="Y2079" t="str">
        <f t="shared" si="293"/>
        <v/>
      </c>
      <c r="Z2079" t="str">
        <f t="shared" si="294"/>
        <v/>
      </c>
      <c r="AA2079" t="str">
        <f t="shared" si="295"/>
        <v/>
      </c>
      <c r="AB2079" t="str">
        <f t="shared" si="296"/>
        <v/>
      </c>
    </row>
    <row r="2080" spans="3:28" x14ac:dyDescent="0.2">
      <c r="C2080" t="s">
        <v>27</v>
      </c>
      <c r="R2080" t="str">
        <f>IFERROR(VLOOKUP(C2080,'SAU Lookup'!A:B,2,FALSE),"N")</f>
        <v>N</v>
      </c>
      <c r="S2080" t="str">
        <f>IFERROR(VLOOKUP(C2080,'SAU Lookup'!A:A,1,FALSE),S2079)</f>
        <v>101 Wakefield SAU Office</v>
      </c>
      <c r="T2080" t="str">
        <f t="shared" si="288"/>
        <v>76 Taylor Way</v>
      </c>
      <c r="U2080" t="str">
        <f t="shared" si="289"/>
        <v>Sanbornville</v>
      </c>
      <c r="V2080" t="str">
        <f t="shared" si="290"/>
        <v>03872</v>
      </c>
      <c r="W2080" t="str">
        <f t="shared" si="291"/>
        <v/>
      </c>
      <c r="X2080" t="str">
        <f t="shared" si="292"/>
        <v/>
      </c>
      <c r="Y2080" t="str">
        <f t="shared" si="293"/>
        <v/>
      </c>
      <c r="Z2080" t="str">
        <f t="shared" si="294"/>
        <v/>
      </c>
      <c r="AA2080" t="str">
        <f t="shared" si="295"/>
        <v/>
      </c>
      <c r="AB2080" t="str">
        <f t="shared" si="296"/>
        <v/>
      </c>
    </row>
    <row r="2081" spans="3:28" x14ac:dyDescent="0.2">
      <c r="C2081" t="s">
        <v>28</v>
      </c>
      <c r="R2081" t="str">
        <f>IFERROR(VLOOKUP(C2081,'SAU Lookup'!A:B,2,FALSE),"N")</f>
        <v>N</v>
      </c>
      <c r="S2081" t="str">
        <f>IFERROR(VLOOKUP(C2081,'SAU Lookup'!A:A,1,FALSE),S2080)</f>
        <v>101 Wakefield SAU Office</v>
      </c>
      <c r="T2081" t="str">
        <f t="shared" si="288"/>
        <v>76 Taylor Way</v>
      </c>
      <c r="U2081" t="str">
        <f t="shared" si="289"/>
        <v>Sanbornville</v>
      </c>
      <c r="V2081" t="str">
        <f t="shared" si="290"/>
        <v>03872</v>
      </c>
      <c r="W2081" t="str">
        <f t="shared" si="291"/>
        <v>Paul Elementary School</v>
      </c>
      <c r="X2081" t="str">
        <f t="shared" si="292"/>
        <v>60 Taylor Way</v>
      </c>
      <c r="Y2081" t="str">
        <f t="shared" si="293"/>
        <v>Sanbornville</v>
      </c>
      <c r="Z2081" t="str">
        <f t="shared" si="294"/>
        <v>03872</v>
      </c>
      <c r="AA2081" t="str">
        <f t="shared" si="295"/>
        <v xml:space="preserve">Open: M Tu W Th F </v>
      </c>
      <c r="AB2081" t="str">
        <f t="shared" si="296"/>
        <v xml:space="preserve">Serving: Br Lun </v>
      </c>
    </row>
    <row r="2082" spans="3:28" x14ac:dyDescent="0.2">
      <c r="C2082" t="s">
        <v>1773</v>
      </c>
      <c r="J2082" t="s">
        <v>1774</v>
      </c>
      <c r="L2082" t="s">
        <v>1775</v>
      </c>
      <c r="M2082" t="s">
        <v>1776</v>
      </c>
      <c r="P2082" t="s">
        <v>1771</v>
      </c>
      <c r="Q2082" t="s">
        <v>1772</v>
      </c>
      <c r="R2082" t="str">
        <f>IFERROR(VLOOKUP(C2082,'SAU Lookup'!A:B,2,FALSE),"N")</f>
        <v>N</v>
      </c>
      <c r="S2082" t="str">
        <f>IFERROR(VLOOKUP(C2082,'SAU Lookup'!A:A,1,FALSE),S2081)</f>
        <v>101 Wakefield SAU Office</v>
      </c>
      <c r="T2082" t="str">
        <f t="shared" si="288"/>
        <v>76 Taylor Way</v>
      </c>
      <c r="U2082" t="str">
        <f t="shared" si="289"/>
        <v>Sanbornville</v>
      </c>
      <c r="V2082" t="str">
        <f t="shared" si="290"/>
        <v>03872</v>
      </c>
      <c r="W2082" t="str">
        <f t="shared" si="291"/>
        <v/>
      </c>
      <c r="X2082" t="str">
        <f t="shared" si="292"/>
        <v/>
      </c>
      <c r="Y2082" t="str">
        <f t="shared" si="293"/>
        <v/>
      </c>
      <c r="Z2082" t="str">
        <f t="shared" si="294"/>
        <v/>
      </c>
      <c r="AA2082" t="str">
        <f t="shared" si="295"/>
        <v/>
      </c>
      <c r="AB2082" t="str">
        <f t="shared" si="296"/>
        <v/>
      </c>
    </row>
    <row r="2083" spans="3:28" x14ac:dyDescent="0.2">
      <c r="C2083" t="s">
        <v>22</v>
      </c>
      <c r="J2083" t="s">
        <v>23</v>
      </c>
      <c r="L2083" t="s">
        <v>24</v>
      </c>
      <c r="M2083" t="s">
        <v>25</v>
      </c>
      <c r="P2083" t="s">
        <v>26</v>
      </c>
      <c r="R2083" t="str">
        <f>IFERROR(VLOOKUP(C2083,'SAU Lookup'!A:B,2,FALSE),"N")</f>
        <v>N</v>
      </c>
      <c r="S2083" t="str">
        <f>IFERROR(VLOOKUP(C2083,'SAU Lookup'!A:A,1,FALSE),S2082)</f>
        <v>101 Wakefield SAU Office</v>
      </c>
      <c r="T2083" t="str">
        <f t="shared" si="288"/>
        <v>76 Taylor Way</v>
      </c>
      <c r="U2083" t="str">
        <f t="shared" si="289"/>
        <v>Sanbornville</v>
      </c>
      <c r="V2083" t="str">
        <f t="shared" si="290"/>
        <v>03872</v>
      </c>
      <c r="W2083" t="str">
        <f t="shared" si="291"/>
        <v/>
      </c>
      <c r="X2083" t="str">
        <f t="shared" si="292"/>
        <v/>
      </c>
      <c r="Y2083" t="str">
        <f t="shared" si="293"/>
        <v/>
      </c>
      <c r="Z2083" t="str">
        <f t="shared" si="294"/>
        <v/>
      </c>
      <c r="AA2083" t="str">
        <f t="shared" si="295"/>
        <v/>
      </c>
      <c r="AB2083" t="str">
        <f t="shared" si="296"/>
        <v/>
      </c>
    </row>
    <row r="2084" spans="3:28" x14ac:dyDescent="0.2">
      <c r="C2084" t="s">
        <v>27</v>
      </c>
      <c r="R2084" t="str">
        <f>IFERROR(VLOOKUP(C2084,'SAU Lookup'!A:B,2,FALSE),"N")</f>
        <v>N</v>
      </c>
      <c r="S2084" t="str">
        <f>IFERROR(VLOOKUP(C2084,'SAU Lookup'!A:A,1,FALSE),S2083)</f>
        <v>101 Wakefield SAU Office</v>
      </c>
      <c r="T2084" t="str">
        <f t="shared" si="288"/>
        <v>76 Taylor Way</v>
      </c>
      <c r="U2084" t="str">
        <f t="shared" si="289"/>
        <v>Sanbornville</v>
      </c>
      <c r="V2084" t="str">
        <f t="shared" si="290"/>
        <v>03872</v>
      </c>
      <c r="W2084" t="str">
        <f t="shared" si="291"/>
        <v/>
      </c>
      <c r="X2084" t="str">
        <f t="shared" si="292"/>
        <v/>
      </c>
      <c r="Y2084" t="str">
        <f t="shared" si="293"/>
        <v/>
      </c>
      <c r="Z2084" t="str">
        <f t="shared" si="294"/>
        <v/>
      </c>
      <c r="AA2084" t="str">
        <f t="shared" si="295"/>
        <v/>
      </c>
      <c r="AB2084" t="str">
        <f t="shared" si="296"/>
        <v/>
      </c>
    </row>
    <row r="2085" spans="3:28" x14ac:dyDescent="0.2">
      <c r="C2085" t="s">
        <v>28</v>
      </c>
      <c r="R2085" t="str">
        <f>IFERROR(VLOOKUP(C2085,'SAU Lookup'!A:B,2,FALSE),"N")</f>
        <v>N</v>
      </c>
      <c r="S2085" t="str">
        <f>IFERROR(VLOOKUP(C2085,'SAU Lookup'!A:A,1,FALSE),S2084)</f>
        <v>101 Wakefield SAU Office</v>
      </c>
      <c r="T2085" t="str">
        <f t="shared" si="288"/>
        <v>76 Taylor Way</v>
      </c>
      <c r="U2085" t="str">
        <f t="shared" si="289"/>
        <v>Sanbornville</v>
      </c>
      <c r="V2085" t="str">
        <f t="shared" si="290"/>
        <v>03872</v>
      </c>
      <c r="W2085" t="str">
        <f t="shared" si="291"/>
        <v/>
      </c>
      <c r="X2085" t="str">
        <f t="shared" si="292"/>
        <v/>
      </c>
      <c r="Y2085" t="str">
        <f t="shared" si="293"/>
        <v/>
      </c>
      <c r="Z2085" t="str">
        <f t="shared" si="294"/>
        <v/>
      </c>
      <c r="AA2085" t="str">
        <f t="shared" si="295"/>
        <v/>
      </c>
      <c r="AB2085" t="str">
        <f t="shared" si="296"/>
        <v/>
      </c>
    </row>
    <row r="2086" spans="3:28" x14ac:dyDescent="0.2">
      <c r="C2086" t="s">
        <v>1777</v>
      </c>
      <c r="J2086" t="s">
        <v>1474</v>
      </c>
      <c r="L2086" t="s">
        <v>1778</v>
      </c>
      <c r="M2086" t="s">
        <v>1779</v>
      </c>
      <c r="P2086" t="s">
        <v>1780</v>
      </c>
      <c r="Q2086" t="s">
        <v>1781</v>
      </c>
      <c r="R2086" t="str">
        <f>IFERROR(VLOOKUP(C2086,'SAU Lookup'!A:B,2,FALSE),"N")</f>
        <v>Y</v>
      </c>
      <c r="S2086" t="str">
        <f>IFERROR(VLOOKUP(C2086,'SAU Lookup'!A:A,1,FALSE),S2085)</f>
        <v>103 Hill SAU Office</v>
      </c>
      <c r="T2086" t="str">
        <f t="shared" si="288"/>
        <v>32 Crescent St.</v>
      </c>
      <c r="U2086" t="str">
        <f t="shared" si="289"/>
        <v>Hill</v>
      </c>
      <c r="V2086" t="str">
        <f t="shared" si="290"/>
        <v>03243</v>
      </c>
      <c r="W2086" t="str">
        <f t="shared" si="291"/>
        <v>Jennie D. Blake School</v>
      </c>
      <c r="X2086" t="str">
        <f t="shared" si="292"/>
        <v>32 Crescent St</v>
      </c>
      <c r="Y2086" t="str">
        <f t="shared" si="293"/>
        <v>Hill</v>
      </c>
      <c r="Z2086" t="str">
        <f t="shared" si="294"/>
        <v>03243</v>
      </c>
      <c r="AA2086" t="str">
        <f t="shared" si="295"/>
        <v xml:space="preserve">Open: M Tu W Th F </v>
      </c>
      <c r="AB2086" t="str">
        <f t="shared" si="296"/>
        <v xml:space="preserve">Serving: Br Lun </v>
      </c>
    </row>
    <row r="2087" spans="3:28" x14ac:dyDescent="0.2">
      <c r="C2087" t="s">
        <v>1782</v>
      </c>
      <c r="J2087" t="s">
        <v>1783</v>
      </c>
      <c r="L2087" t="s">
        <v>1784</v>
      </c>
      <c r="M2087" t="s">
        <v>1785</v>
      </c>
      <c r="P2087" t="s">
        <v>1780</v>
      </c>
      <c r="Q2087" t="s">
        <v>1781</v>
      </c>
      <c r="R2087" t="str">
        <f>IFERROR(VLOOKUP(C2087,'SAU Lookup'!A:B,2,FALSE),"N")</f>
        <v>N</v>
      </c>
      <c r="S2087" t="str">
        <f>IFERROR(VLOOKUP(C2087,'SAU Lookup'!A:A,1,FALSE),S2086)</f>
        <v>103 Hill SAU Office</v>
      </c>
      <c r="T2087" t="str">
        <f t="shared" si="288"/>
        <v>32 Crescent St.</v>
      </c>
      <c r="U2087" t="str">
        <f t="shared" si="289"/>
        <v>Hill</v>
      </c>
      <c r="V2087" t="str">
        <f t="shared" si="290"/>
        <v>03243</v>
      </c>
      <c r="W2087" t="str">
        <f t="shared" si="291"/>
        <v/>
      </c>
      <c r="X2087" t="str">
        <f t="shared" si="292"/>
        <v/>
      </c>
      <c r="Y2087" t="str">
        <f t="shared" si="293"/>
        <v/>
      </c>
      <c r="Z2087" t="str">
        <f t="shared" si="294"/>
        <v/>
      </c>
      <c r="AA2087" t="str">
        <f t="shared" si="295"/>
        <v/>
      </c>
      <c r="AB2087" t="str">
        <f t="shared" si="296"/>
        <v/>
      </c>
    </row>
    <row r="2088" spans="3:28" x14ac:dyDescent="0.2">
      <c r="C2088" t="s">
        <v>22</v>
      </c>
      <c r="J2088" t="s">
        <v>23</v>
      </c>
      <c r="L2088" t="s">
        <v>24</v>
      </c>
      <c r="M2088" t="s">
        <v>25</v>
      </c>
      <c r="P2088" t="s">
        <v>26</v>
      </c>
      <c r="R2088" t="str">
        <f>IFERROR(VLOOKUP(C2088,'SAU Lookup'!A:B,2,FALSE),"N")</f>
        <v>N</v>
      </c>
      <c r="S2088" t="str">
        <f>IFERROR(VLOOKUP(C2088,'SAU Lookup'!A:A,1,FALSE),S2087)</f>
        <v>103 Hill SAU Office</v>
      </c>
      <c r="T2088" t="str">
        <f t="shared" si="288"/>
        <v>32 Crescent St.</v>
      </c>
      <c r="U2088" t="str">
        <f t="shared" si="289"/>
        <v>Hill</v>
      </c>
      <c r="V2088" t="str">
        <f t="shared" si="290"/>
        <v>03243</v>
      </c>
      <c r="W2088" t="str">
        <f t="shared" si="291"/>
        <v/>
      </c>
      <c r="X2088" t="str">
        <f t="shared" si="292"/>
        <v/>
      </c>
      <c r="Y2088" t="str">
        <f t="shared" si="293"/>
        <v/>
      </c>
      <c r="Z2088" t="str">
        <f t="shared" si="294"/>
        <v/>
      </c>
      <c r="AA2088" t="str">
        <f t="shared" si="295"/>
        <v/>
      </c>
      <c r="AB2088" t="str">
        <f t="shared" si="296"/>
        <v/>
      </c>
    </row>
    <row r="2089" spans="3:28" x14ac:dyDescent="0.2">
      <c r="C2089" t="s">
        <v>27</v>
      </c>
      <c r="R2089" t="str">
        <f>IFERROR(VLOOKUP(C2089,'SAU Lookup'!A:B,2,FALSE),"N")</f>
        <v>N</v>
      </c>
      <c r="S2089" t="str">
        <f>IFERROR(VLOOKUP(C2089,'SAU Lookup'!A:A,1,FALSE),S2088)</f>
        <v>103 Hill SAU Office</v>
      </c>
      <c r="T2089" t="str">
        <f t="shared" si="288"/>
        <v>32 Crescent St.</v>
      </c>
      <c r="U2089" t="str">
        <f t="shared" si="289"/>
        <v>Hill</v>
      </c>
      <c r="V2089" t="str">
        <f t="shared" si="290"/>
        <v>03243</v>
      </c>
      <c r="W2089" t="str">
        <f t="shared" si="291"/>
        <v/>
      </c>
      <c r="X2089" t="str">
        <f t="shared" si="292"/>
        <v/>
      </c>
      <c r="Y2089" t="str">
        <f t="shared" si="293"/>
        <v/>
      </c>
      <c r="Z2089" t="str">
        <f t="shared" si="294"/>
        <v/>
      </c>
      <c r="AA2089" t="str">
        <f t="shared" si="295"/>
        <v/>
      </c>
      <c r="AB2089" t="str">
        <f t="shared" si="296"/>
        <v/>
      </c>
    </row>
    <row r="2090" spans="3:28" x14ac:dyDescent="0.2">
      <c r="C2090" t="s">
        <v>28</v>
      </c>
      <c r="R2090" t="str">
        <f>IFERROR(VLOOKUP(C2090,'SAU Lookup'!A:B,2,FALSE),"N")</f>
        <v>N</v>
      </c>
      <c r="S2090" t="str">
        <f>IFERROR(VLOOKUP(C2090,'SAU Lookup'!A:A,1,FALSE),S2089)</f>
        <v>103 Hill SAU Office</v>
      </c>
      <c r="T2090" t="str">
        <f t="shared" si="288"/>
        <v>32 Crescent St.</v>
      </c>
      <c r="U2090" t="str">
        <f t="shared" si="289"/>
        <v>Hill</v>
      </c>
      <c r="V2090" t="str">
        <f t="shared" si="290"/>
        <v>03243</v>
      </c>
      <c r="W2090" t="str">
        <f t="shared" si="291"/>
        <v/>
      </c>
      <c r="X2090" t="str">
        <f t="shared" si="292"/>
        <v/>
      </c>
      <c r="Y2090" t="str">
        <f t="shared" si="293"/>
        <v/>
      </c>
      <c r="Z2090" t="str">
        <f t="shared" si="294"/>
        <v/>
      </c>
      <c r="AA2090" t="str">
        <f t="shared" si="295"/>
        <v/>
      </c>
      <c r="AB2090" t="str">
        <f t="shared" si="296"/>
        <v/>
      </c>
    </row>
    <row r="2091" spans="3:28" x14ac:dyDescent="0.2">
      <c r="C2091" t="s">
        <v>1786</v>
      </c>
      <c r="J2091" t="s">
        <v>1787</v>
      </c>
      <c r="L2091" t="s">
        <v>1788</v>
      </c>
      <c r="M2091" t="s">
        <v>1789</v>
      </c>
      <c r="P2091" t="s">
        <v>237</v>
      </c>
      <c r="Q2091" t="s">
        <v>238</v>
      </c>
      <c r="R2091" t="str">
        <f>IFERROR(VLOOKUP(C2091,'SAU Lookup'!A:B,2,FALSE),"N")</f>
        <v>Y</v>
      </c>
      <c r="S2091" t="str">
        <f>IFERROR(VLOOKUP(C2091,'SAU Lookup'!A:A,1,FALSE),S2090)</f>
        <v>202 Pinkerton Academy</v>
      </c>
      <c r="T2091" t="str">
        <f t="shared" si="288"/>
        <v>19 North Main Street</v>
      </c>
      <c r="U2091" t="str">
        <f t="shared" si="289"/>
        <v>Derry</v>
      </c>
      <c r="V2091" t="str">
        <f t="shared" si="290"/>
        <v>03038</v>
      </c>
      <c r="W2091" t="str">
        <f t="shared" si="291"/>
        <v>Pinkerton Academy</v>
      </c>
      <c r="X2091" t="str">
        <f t="shared" si="292"/>
        <v>5 Pinkerton St.</v>
      </c>
      <c r="Y2091" t="str">
        <f t="shared" si="293"/>
        <v>Derry</v>
      </c>
      <c r="Z2091" t="str">
        <f t="shared" si="294"/>
        <v>03038</v>
      </c>
      <c r="AA2091" t="str">
        <f t="shared" si="295"/>
        <v xml:space="preserve">Open: M Tu W Th F </v>
      </c>
      <c r="AB2091" t="str">
        <f t="shared" si="296"/>
        <v xml:space="preserve">Serving: Br Lun </v>
      </c>
    </row>
    <row r="2092" spans="3:28" x14ac:dyDescent="0.2">
      <c r="C2092" t="s">
        <v>1790</v>
      </c>
      <c r="J2092" t="s">
        <v>1787</v>
      </c>
      <c r="L2092" t="s">
        <v>1788</v>
      </c>
      <c r="M2092" t="s">
        <v>1791</v>
      </c>
      <c r="P2092" t="s">
        <v>237</v>
      </c>
      <c r="Q2092" t="s">
        <v>238</v>
      </c>
      <c r="R2092" t="str">
        <f>IFERROR(VLOOKUP(C2092,'SAU Lookup'!A:B,2,FALSE),"N")</f>
        <v>N</v>
      </c>
      <c r="S2092" t="str">
        <f>IFERROR(VLOOKUP(C2092,'SAU Lookup'!A:A,1,FALSE),S2091)</f>
        <v>202 Pinkerton Academy</v>
      </c>
      <c r="T2092" t="str">
        <f t="shared" si="288"/>
        <v>19 North Main Street</v>
      </c>
      <c r="U2092" t="str">
        <f t="shared" si="289"/>
        <v>Derry</v>
      </c>
      <c r="V2092" t="str">
        <f t="shared" si="290"/>
        <v>03038</v>
      </c>
      <c r="W2092" t="str">
        <f t="shared" si="291"/>
        <v/>
      </c>
      <c r="X2092" t="str">
        <f t="shared" si="292"/>
        <v/>
      </c>
      <c r="Y2092" t="str">
        <f t="shared" si="293"/>
        <v/>
      </c>
      <c r="Z2092" t="str">
        <f t="shared" si="294"/>
        <v/>
      </c>
      <c r="AA2092" t="str">
        <f t="shared" si="295"/>
        <v/>
      </c>
      <c r="AB2092" t="str">
        <f t="shared" si="296"/>
        <v/>
      </c>
    </row>
    <row r="2093" spans="3:28" x14ac:dyDescent="0.2">
      <c r="C2093" t="s">
        <v>22</v>
      </c>
      <c r="J2093" t="s">
        <v>23</v>
      </c>
      <c r="L2093" t="s">
        <v>24</v>
      </c>
      <c r="M2093" t="s">
        <v>25</v>
      </c>
      <c r="P2093" t="s">
        <v>26</v>
      </c>
      <c r="R2093" t="str">
        <f>IFERROR(VLOOKUP(C2093,'SAU Lookup'!A:B,2,FALSE),"N")</f>
        <v>N</v>
      </c>
      <c r="S2093" t="str">
        <f>IFERROR(VLOOKUP(C2093,'SAU Lookup'!A:A,1,FALSE),S2092)</f>
        <v>202 Pinkerton Academy</v>
      </c>
      <c r="T2093" t="str">
        <f t="shared" si="288"/>
        <v>19 North Main Street</v>
      </c>
      <c r="U2093" t="str">
        <f t="shared" si="289"/>
        <v>Derry</v>
      </c>
      <c r="V2093" t="str">
        <f t="shared" si="290"/>
        <v>03038</v>
      </c>
      <c r="W2093" t="str">
        <f t="shared" si="291"/>
        <v/>
      </c>
      <c r="X2093" t="str">
        <f t="shared" si="292"/>
        <v/>
      </c>
      <c r="Y2093" t="str">
        <f t="shared" si="293"/>
        <v/>
      </c>
      <c r="Z2093" t="str">
        <f t="shared" si="294"/>
        <v/>
      </c>
      <c r="AA2093" t="str">
        <f t="shared" si="295"/>
        <v/>
      </c>
      <c r="AB2093" t="str">
        <f t="shared" si="296"/>
        <v/>
      </c>
    </row>
    <row r="2094" spans="3:28" x14ac:dyDescent="0.2">
      <c r="C2094" t="s">
        <v>27</v>
      </c>
      <c r="R2094" t="str">
        <f>IFERROR(VLOOKUP(C2094,'SAU Lookup'!A:B,2,FALSE),"N")</f>
        <v>N</v>
      </c>
      <c r="S2094" t="str">
        <f>IFERROR(VLOOKUP(C2094,'SAU Lookup'!A:A,1,FALSE),S2093)</f>
        <v>202 Pinkerton Academy</v>
      </c>
      <c r="T2094" t="str">
        <f t="shared" si="288"/>
        <v>19 North Main Street</v>
      </c>
      <c r="U2094" t="str">
        <f t="shared" si="289"/>
        <v>Derry</v>
      </c>
      <c r="V2094" t="str">
        <f t="shared" si="290"/>
        <v>03038</v>
      </c>
      <c r="W2094" t="str">
        <f t="shared" si="291"/>
        <v/>
      </c>
      <c r="X2094" t="str">
        <f t="shared" si="292"/>
        <v/>
      </c>
      <c r="Y2094" t="str">
        <f t="shared" si="293"/>
        <v/>
      </c>
      <c r="Z2094" t="str">
        <f t="shared" si="294"/>
        <v/>
      </c>
      <c r="AA2094" t="str">
        <f t="shared" si="295"/>
        <v/>
      </c>
      <c r="AB2094" t="str">
        <f t="shared" si="296"/>
        <v/>
      </c>
    </row>
    <row r="2095" spans="3:28" x14ac:dyDescent="0.2">
      <c r="C2095" t="s">
        <v>28</v>
      </c>
      <c r="R2095" t="str">
        <f>IFERROR(VLOOKUP(C2095,'SAU Lookup'!A:B,2,FALSE),"N")</f>
        <v>N</v>
      </c>
      <c r="S2095" t="str">
        <f>IFERROR(VLOOKUP(C2095,'SAU Lookup'!A:A,1,FALSE),S2094)</f>
        <v>202 Pinkerton Academy</v>
      </c>
      <c r="T2095" t="str">
        <f t="shared" si="288"/>
        <v>19 North Main Street</v>
      </c>
      <c r="U2095" t="str">
        <f t="shared" si="289"/>
        <v>Derry</v>
      </c>
      <c r="V2095" t="str">
        <f t="shared" si="290"/>
        <v>03038</v>
      </c>
      <c r="W2095" t="str">
        <f t="shared" si="291"/>
        <v/>
      </c>
      <c r="X2095" t="str">
        <f t="shared" si="292"/>
        <v/>
      </c>
      <c r="Y2095" t="str">
        <f t="shared" si="293"/>
        <v/>
      </c>
      <c r="Z2095" t="str">
        <f t="shared" si="294"/>
        <v/>
      </c>
      <c r="AA2095" t="str">
        <f t="shared" si="295"/>
        <v/>
      </c>
      <c r="AB2095" t="str">
        <f t="shared" si="296"/>
        <v/>
      </c>
    </row>
    <row r="2096" spans="3:28" x14ac:dyDescent="0.2">
      <c r="C2096" t="s">
        <v>1792</v>
      </c>
      <c r="J2096" t="s">
        <v>1793</v>
      </c>
      <c r="L2096" t="s">
        <v>1794</v>
      </c>
      <c r="M2096" t="s">
        <v>1795</v>
      </c>
      <c r="P2096" t="s">
        <v>1486</v>
      </c>
      <c r="Q2096" t="s">
        <v>1487</v>
      </c>
      <c r="R2096" t="str">
        <f>IFERROR(VLOOKUP(C2096,'SAU Lookup'!A:B,2,FALSE),"N")</f>
        <v>Y</v>
      </c>
      <c r="S2096" t="str">
        <f>IFERROR(VLOOKUP(C2096,'SAU Lookup'!A:A,1,FALSE),S2095)</f>
        <v>301 Prospect Mountain JMA</v>
      </c>
      <c r="T2096" t="str">
        <f t="shared" si="288"/>
        <v>242 Suncook Valley Road</v>
      </c>
      <c r="U2096" t="str">
        <f t="shared" si="289"/>
        <v>Alton</v>
      </c>
      <c r="V2096" t="str">
        <f t="shared" si="290"/>
        <v>03809</v>
      </c>
      <c r="W2096" t="str">
        <f t="shared" si="291"/>
        <v>Prospect Mountain High School</v>
      </c>
      <c r="X2096" t="str">
        <f t="shared" si="292"/>
        <v>242 Suncook Valley Rd.</v>
      </c>
      <c r="Y2096" t="str">
        <f t="shared" si="293"/>
        <v>Alton</v>
      </c>
      <c r="Z2096" t="str">
        <f t="shared" si="294"/>
        <v>03809</v>
      </c>
      <c r="AA2096" t="str">
        <f t="shared" si="295"/>
        <v xml:space="preserve">Open: M Tu W Th F </v>
      </c>
      <c r="AB2096" t="str">
        <f t="shared" si="296"/>
        <v xml:space="preserve">Serving: Br Lun </v>
      </c>
    </row>
    <row r="2097" spans="3:28" x14ac:dyDescent="0.2">
      <c r="C2097" t="s">
        <v>1796</v>
      </c>
      <c r="J2097" t="s">
        <v>1793</v>
      </c>
      <c r="L2097" t="s">
        <v>1797</v>
      </c>
      <c r="M2097" t="s">
        <v>1798</v>
      </c>
      <c r="P2097" t="s">
        <v>1486</v>
      </c>
      <c r="Q2097" t="s">
        <v>1487</v>
      </c>
      <c r="R2097" t="str">
        <f>IFERROR(VLOOKUP(C2097,'SAU Lookup'!A:B,2,FALSE),"N")</f>
        <v>N</v>
      </c>
      <c r="S2097" t="str">
        <f>IFERROR(VLOOKUP(C2097,'SAU Lookup'!A:A,1,FALSE),S2096)</f>
        <v>301 Prospect Mountain JMA</v>
      </c>
      <c r="T2097" t="str">
        <f t="shared" si="288"/>
        <v>242 Suncook Valley Road</v>
      </c>
      <c r="U2097" t="str">
        <f t="shared" si="289"/>
        <v>Alton</v>
      </c>
      <c r="V2097" t="str">
        <f t="shared" si="290"/>
        <v>03809</v>
      </c>
      <c r="W2097" t="str">
        <f t="shared" si="291"/>
        <v/>
      </c>
      <c r="X2097" t="str">
        <f t="shared" si="292"/>
        <v/>
      </c>
      <c r="Y2097" t="str">
        <f t="shared" si="293"/>
        <v/>
      </c>
      <c r="Z2097" t="str">
        <f t="shared" si="294"/>
        <v/>
      </c>
      <c r="AA2097" t="str">
        <f t="shared" si="295"/>
        <v/>
      </c>
      <c r="AB2097" t="str">
        <f t="shared" si="296"/>
        <v/>
      </c>
    </row>
    <row r="2098" spans="3:28" x14ac:dyDescent="0.2">
      <c r="C2098" t="s">
        <v>22</v>
      </c>
      <c r="J2098" t="s">
        <v>23</v>
      </c>
      <c r="L2098" t="s">
        <v>24</v>
      </c>
      <c r="M2098" t="s">
        <v>25</v>
      </c>
      <c r="P2098" t="s">
        <v>26</v>
      </c>
      <c r="R2098" t="str">
        <f>IFERROR(VLOOKUP(C2098,'SAU Lookup'!A:B,2,FALSE),"N")</f>
        <v>N</v>
      </c>
      <c r="S2098" t="str">
        <f>IFERROR(VLOOKUP(C2098,'SAU Lookup'!A:A,1,FALSE),S2097)</f>
        <v>301 Prospect Mountain JMA</v>
      </c>
      <c r="T2098" t="str">
        <f t="shared" si="288"/>
        <v>242 Suncook Valley Road</v>
      </c>
      <c r="U2098" t="str">
        <f t="shared" si="289"/>
        <v>Alton</v>
      </c>
      <c r="V2098" t="str">
        <f t="shared" si="290"/>
        <v>03809</v>
      </c>
      <c r="W2098" t="str">
        <f t="shared" si="291"/>
        <v/>
      </c>
      <c r="X2098" t="str">
        <f t="shared" si="292"/>
        <v/>
      </c>
      <c r="Y2098" t="str">
        <f t="shared" si="293"/>
        <v/>
      </c>
      <c r="Z2098" t="str">
        <f t="shared" si="294"/>
        <v/>
      </c>
      <c r="AA2098" t="str">
        <f t="shared" si="295"/>
        <v/>
      </c>
      <c r="AB2098" t="str">
        <f t="shared" si="296"/>
        <v/>
      </c>
    </row>
    <row r="2099" spans="3:28" x14ac:dyDescent="0.2">
      <c r="C2099" t="s">
        <v>27</v>
      </c>
      <c r="R2099" t="str">
        <f>IFERROR(VLOOKUP(C2099,'SAU Lookup'!A:B,2,FALSE),"N")</f>
        <v>N</v>
      </c>
      <c r="S2099" t="str">
        <f>IFERROR(VLOOKUP(C2099,'SAU Lookup'!A:A,1,FALSE),S2098)</f>
        <v>301 Prospect Mountain JMA</v>
      </c>
      <c r="T2099" t="str">
        <f t="shared" si="288"/>
        <v>242 Suncook Valley Road</v>
      </c>
      <c r="U2099" t="str">
        <f t="shared" si="289"/>
        <v>Alton</v>
      </c>
      <c r="V2099" t="str">
        <f t="shared" si="290"/>
        <v>03809</v>
      </c>
      <c r="W2099" t="str">
        <f t="shared" si="291"/>
        <v/>
      </c>
      <c r="X2099" t="str">
        <f t="shared" si="292"/>
        <v/>
      </c>
      <c r="Y2099" t="str">
        <f t="shared" si="293"/>
        <v/>
      </c>
      <c r="Z2099" t="str">
        <f t="shared" si="294"/>
        <v/>
      </c>
      <c r="AA2099" t="str">
        <f t="shared" si="295"/>
        <v/>
      </c>
      <c r="AB2099" t="str">
        <f t="shared" si="296"/>
        <v/>
      </c>
    </row>
    <row r="2100" spans="3:28" x14ac:dyDescent="0.2">
      <c r="C2100" t="s">
        <v>28</v>
      </c>
      <c r="R2100" t="str">
        <f>IFERROR(VLOOKUP(C2100,'SAU Lookup'!A:B,2,FALSE),"N")</f>
        <v>N</v>
      </c>
      <c r="S2100" t="str">
        <f>IFERROR(VLOOKUP(C2100,'SAU Lookup'!A:A,1,FALSE),S2099)</f>
        <v>301 Prospect Mountain JMA</v>
      </c>
      <c r="T2100" t="str">
        <f t="shared" si="288"/>
        <v>242 Suncook Valley Road</v>
      </c>
      <c r="U2100" t="str">
        <f t="shared" si="289"/>
        <v>Alton</v>
      </c>
      <c r="V2100" t="str">
        <f t="shared" si="290"/>
        <v>03809</v>
      </c>
      <c r="W2100" t="str">
        <f t="shared" si="291"/>
        <v/>
      </c>
      <c r="X2100" t="str">
        <f t="shared" si="292"/>
        <v/>
      </c>
      <c r="Y2100" t="str">
        <f t="shared" si="293"/>
        <v/>
      </c>
      <c r="Z2100" t="str">
        <f t="shared" si="294"/>
        <v/>
      </c>
      <c r="AA2100" t="str">
        <f t="shared" si="295"/>
        <v/>
      </c>
      <c r="AB2100" t="str">
        <f t="shared" si="296"/>
        <v/>
      </c>
    </row>
    <row r="2101" spans="3:28" x14ac:dyDescent="0.2">
      <c r="C2101" t="s">
        <v>1799</v>
      </c>
      <c r="J2101" t="s">
        <v>1800</v>
      </c>
      <c r="L2101" t="s">
        <v>1801</v>
      </c>
      <c r="M2101" t="s">
        <v>1802</v>
      </c>
      <c r="P2101" t="s">
        <v>434</v>
      </c>
      <c r="Q2101" t="s">
        <v>1803</v>
      </c>
      <c r="R2101" t="str">
        <f>IFERROR(VLOOKUP(C2101,'SAU Lookup'!A:B,2,FALSE),"N")</f>
        <v>Y</v>
      </c>
      <c r="S2101" t="str">
        <f>IFERROR(VLOOKUP(C2101,'SAU Lookup'!A:A,1,FALSE),S2100)</f>
        <v>502 Youth Development Services</v>
      </c>
      <c r="T2101" t="str">
        <f t="shared" si="288"/>
        <v>1056 North River Road</v>
      </c>
      <c r="U2101" t="str">
        <f t="shared" si="289"/>
        <v>Manchester</v>
      </c>
      <c r="V2101" t="str">
        <f t="shared" si="290"/>
        <v>03104</v>
      </c>
      <c r="W2101" t="str">
        <f t="shared" si="291"/>
        <v>SUNUNU YOUTH SVCS CTR</v>
      </c>
      <c r="X2101" t="str">
        <f t="shared" si="292"/>
        <v>1056 North River Rd.</v>
      </c>
      <c r="Y2101" t="str">
        <f t="shared" si="293"/>
        <v>Manchester</v>
      </c>
      <c r="Z2101" t="str">
        <f t="shared" si="294"/>
        <v>03104</v>
      </c>
      <c r="AA2101" t="str">
        <f t="shared" si="295"/>
        <v>Open: Su M Tu W Th F Sa</v>
      </c>
      <c r="AB2101" t="str">
        <f t="shared" si="296"/>
        <v xml:space="preserve">Serving: Br Snk Lun </v>
      </c>
    </row>
    <row r="2102" spans="3:28" x14ac:dyDescent="0.2">
      <c r="C2102" t="s">
        <v>1804</v>
      </c>
      <c r="J2102" t="s">
        <v>1805</v>
      </c>
      <c r="L2102" t="s">
        <v>1806</v>
      </c>
      <c r="M2102" t="s">
        <v>1807</v>
      </c>
      <c r="P2102" t="s">
        <v>434</v>
      </c>
      <c r="Q2102" t="s">
        <v>1803</v>
      </c>
      <c r="R2102" t="str">
        <f>IFERROR(VLOOKUP(C2102,'SAU Lookup'!A:B,2,FALSE),"N")</f>
        <v>N</v>
      </c>
      <c r="S2102" t="str">
        <f>IFERROR(VLOOKUP(C2102,'SAU Lookup'!A:A,1,FALSE),S2101)</f>
        <v>502 Youth Development Services</v>
      </c>
      <c r="T2102" t="str">
        <f t="shared" si="288"/>
        <v>1056 North River Road</v>
      </c>
      <c r="U2102" t="str">
        <f t="shared" si="289"/>
        <v>Manchester</v>
      </c>
      <c r="V2102" t="str">
        <f t="shared" si="290"/>
        <v>03104</v>
      </c>
      <c r="W2102" t="str">
        <f t="shared" si="291"/>
        <v/>
      </c>
      <c r="X2102" t="str">
        <f t="shared" si="292"/>
        <v/>
      </c>
      <c r="Y2102" t="str">
        <f t="shared" si="293"/>
        <v/>
      </c>
      <c r="Z2102" t="str">
        <f t="shared" si="294"/>
        <v/>
      </c>
      <c r="AA2102" t="str">
        <f t="shared" si="295"/>
        <v/>
      </c>
      <c r="AB2102" t="str">
        <f t="shared" si="296"/>
        <v/>
      </c>
    </row>
    <row r="2103" spans="3:28" x14ac:dyDescent="0.2">
      <c r="C2103" t="s">
        <v>1808</v>
      </c>
      <c r="J2103" t="s">
        <v>23</v>
      </c>
      <c r="L2103" t="s">
        <v>24</v>
      </c>
      <c r="M2103" t="s">
        <v>25</v>
      </c>
      <c r="P2103" t="s">
        <v>26</v>
      </c>
      <c r="R2103" t="str">
        <f>IFERROR(VLOOKUP(C2103,'SAU Lookup'!A:B,2,FALSE),"N")</f>
        <v>N</v>
      </c>
      <c r="S2103" t="str">
        <f>IFERROR(VLOOKUP(C2103,'SAU Lookup'!A:A,1,FALSE),S2102)</f>
        <v>502 Youth Development Services</v>
      </c>
      <c r="T2103" t="str">
        <f t="shared" si="288"/>
        <v>1056 North River Road</v>
      </c>
      <c r="U2103" t="str">
        <f t="shared" si="289"/>
        <v>Manchester</v>
      </c>
      <c r="V2103" t="str">
        <f t="shared" si="290"/>
        <v>03104</v>
      </c>
      <c r="W2103" t="str">
        <f t="shared" si="291"/>
        <v/>
      </c>
      <c r="X2103" t="str">
        <f t="shared" si="292"/>
        <v/>
      </c>
      <c r="Y2103" t="str">
        <f t="shared" si="293"/>
        <v/>
      </c>
      <c r="Z2103" t="str">
        <f t="shared" si="294"/>
        <v/>
      </c>
      <c r="AA2103" t="str">
        <f t="shared" si="295"/>
        <v/>
      </c>
      <c r="AB2103" t="str">
        <f t="shared" si="296"/>
        <v/>
      </c>
    </row>
    <row r="2104" spans="3:28" x14ac:dyDescent="0.2">
      <c r="C2104" t="s">
        <v>94</v>
      </c>
      <c r="R2104" t="str">
        <f>IFERROR(VLOOKUP(C2104,'SAU Lookup'!A:B,2,FALSE),"N")</f>
        <v>N</v>
      </c>
      <c r="S2104" t="str">
        <f>IFERROR(VLOOKUP(C2104,'SAU Lookup'!A:A,1,FALSE),S2103)</f>
        <v>502 Youth Development Services</v>
      </c>
      <c r="T2104" t="str">
        <f t="shared" si="288"/>
        <v>1056 North River Road</v>
      </c>
      <c r="U2104" t="str">
        <f t="shared" si="289"/>
        <v>Manchester</v>
      </c>
      <c r="V2104" t="str">
        <f t="shared" si="290"/>
        <v>03104</v>
      </c>
      <c r="W2104" t="str">
        <f t="shared" si="291"/>
        <v/>
      </c>
      <c r="X2104" t="str">
        <f t="shared" si="292"/>
        <v/>
      </c>
      <c r="Y2104" t="str">
        <f t="shared" si="293"/>
        <v/>
      </c>
      <c r="Z2104" t="str">
        <f t="shared" si="294"/>
        <v/>
      </c>
      <c r="AA2104" t="str">
        <f t="shared" si="295"/>
        <v/>
      </c>
      <c r="AB2104" t="str">
        <f t="shared" si="296"/>
        <v/>
      </c>
    </row>
    <row r="2105" spans="3:28" x14ac:dyDescent="0.2">
      <c r="C2105" t="s">
        <v>28</v>
      </c>
      <c r="R2105" t="str">
        <f>IFERROR(VLOOKUP(C2105,'SAU Lookup'!A:B,2,FALSE),"N")</f>
        <v>N</v>
      </c>
      <c r="S2105" t="str">
        <f>IFERROR(VLOOKUP(C2105,'SAU Lookup'!A:A,1,FALSE),S2104)</f>
        <v>502 Youth Development Services</v>
      </c>
      <c r="T2105" t="str">
        <f t="shared" si="288"/>
        <v>1056 North River Road</v>
      </c>
      <c r="U2105" t="str">
        <f t="shared" si="289"/>
        <v>Manchester</v>
      </c>
      <c r="V2105" t="str">
        <f t="shared" si="290"/>
        <v>03104</v>
      </c>
      <c r="W2105" t="str">
        <f t="shared" si="291"/>
        <v/>
      </c>
      <c r="X2105" t="str">
        <f t="shared" si="292"/>
        <v/>
      </c>
      <c r="Y2105" t="str">
        <f t="shared" si="293"/>
        <v/>
      </c>
      <c r="Z2105" t="str">
        <f t="shared" si="294"/>
        <v/>
      </c>
      <c r="AA2105" t="str">
        <f t="shared" si="295"/>
        <v/>
      </c>
      <c r="AB2105" t="str">
        <f t="shared" si="296"/>
        <v/>
      </c>
    </row>
    <row r="2106" spans="3:28" x14ac:dyDescent="0.2">
      <c r="C2106" t="s">
        <v>1809</v>
      </c>
      <c r="J2106" t="s">
        <v>1810</v>
      </c>
      <c r="L2106" t="s">
        <v>1811</v>
      </c>
      <c r="M2106" t="s">
        <v>1812</v>
      </c>
      <c r="P2106" t="s">
        <v>1115</v>
      </c>
      <c r="Q2106" t="s">
        <v>1110</v>
      </c>
      <c r="R2106" t="str">
        <f>IFERROR(VLOOKUP(C2106,'SAU Lookup'!A:B,2,FALSE),"N")</f>
        <v>Y</v>
      </c>
      <c r="S2106" t="str">
        <f>IFERROR(VLOOKUP(C2106,'SAU Lookup'!A:A,1,FALSE),S2105)</f>
        <v>506 Pine Haven Boys School</v>
      </c>
      <c r="T2106" t="str">
        <f t="shared" si="288"/>
        <v>PO Box 162</v>
      </c>
      <c r="U2106" t="str">
        <f t="shared" si="289"/>
        <v>Allenstown</v>
      </c>
      <c r="V2106" t="str">
        <f t="shared" si="290"/>
        <v>03275</v>
      </c>
      <c r="W2106" t="str">
        <f t="shared" si="291"/>
        <v>PINE HAVEN BOYS CENTER</v>
      </c>
      <c r="X2106" t="str">
        <f t="shared" si="292"/>
        <v>133 River Rd.</v>
      </c>
      <c r="Y2106" t="str">
        <f t="shared" si="293"/>
        <v>Allenstown</v>
      </c>
      <c r="Z2106" t="str">
        <f t="shared" si="294"/>
        <v>03275</v>
      </c>
      <c r="AA2106" t="str">
        <f t="shared" si="295"/>
        <v>Open: Su M Tu W Th F Sa</v>
      </c>
      <c r="AB2106" t="str">
        <f t="shared" si="296"/>
        <v xml:space="preserve">Serving: Br Lun </v>
      </c>
    </row>
    <row r="2107" spans="3:28" x14ac:dyDescent="0.2">
      <c r="C2107" t="s">
        <v>1813</v>
      </c>
      <c r="J2107" t="s">
        <v>1810</v>
      </c>
      <c r="L2107" t="s">
        <v>1811</v>
      </c>
      <c r="M2107" t="s">
        <v>1814</v>
      </c>
      <c r="P2107" t="s">
        <v>1115</v>
      </c>
      <c r="Q2107" t="s">
        <v>1110</v>
      </c>
      <c r="R2107" t="str">
        <f>IFERROR(VLOOKUP(C2107,'SAU Lookup'!A:B,2,FALSE),"N")</f>
        <v>N</v>
      </c>
      <c r="S2107" t="str">
        <f>IFERROR(VLOOKUP(C2107,'SAU Lookup'!A:A,1,FALSE),S2106)</f>
        <v>506 Pine Haven Boys School</v>
      </c>
      <c r="T2107" t="str">
        <f t="shared" si="288"/>
        <v>PO Box 162</v>
      </c>
      <c r="U2107" t="str">
        <f t="shared" si="289"/>
        <v>Allenstown</v>
      </c>
      <c r="V2107" t="str">
        <f t="shared" si="290"/>
        <v>03275</v>
      </c>
      <c r="W2107" t="str">
        <f t="shared" si="291"/>
        <v/>
      </c>
      <c r="X2107" t="str">
        <f t="shared" si="292"/>
        <v/>
      </c>
      <c r="Y2107" t="str">
        <f t="shared" si="293"/>
        <v/>
      </c>
      <c r="Z2107" t="str">
        <f t="shared" si="294"/>
        <v/>
      </c>
      <c r="AA2107" t="str">
        <f t="shared" si="295"/>
        <v/>
      </c>
      <c r="AB2107" t="str">
        <f t="shared" si="296"/>
        <v/>
      </c>
    </row>
    <row r="2108" spans="3:28" x14ac:dyDescent="0.2">
      <c r="C2108" t="s">
        <v>1808</v>
      </c>
      <c r="J2108" t="s">
        <v>23</v>
      </c>
      <c r="L2108" t="s">
        <v>24</v>
      </c>
      <c r="M2108" t="s">
        <v>25</v>
      </c>
      <c r="P2108" t="s">
        <v>26</v>
      </c>
      <c r="R2108" t="str">
        <f>IFERROR(VLOOKUP(C2108,'SAU Lookup'!A:B,2,FALSE),"N")</f>
        <v>N</v>
      </c>
      <c r="S2108" t="str">
        <f>IFERROR(VLOOKUP(C2108,'SAU Lookup'!A:A,1,FALSE),S2107)</f>
        <v>506 Pine Haven Boys School</v>
      </c>
      <c r="T2108" t="str">
        <f t="shared" si="288"/>
        <v>PO Box 162</v>
      </c>
      <c r="U2108" t="str">
        <f t="shared" si="289"/>
        <v>Allenstown</v>
      </c>
      <c r="V2108" t="str">
        <f t="shared" si="290"/>
        <v>03275</v>
      </c>
      <c r="W2108" t="str">
        <f t="shared" si="291"/>
        <v/>
      </c>
      <c r="X2108" t="str">
        <f t="shared" si="292"/>
        <v/>
      </c>
      <c r="Y2108" t="str">
        <f t="shared" si="293"/>
        <v/>
      </c>
      <c r="Z2108" t="str">
        <f t="shared" si="294"/>
        <v/>
      </c>
      <c r="AA2108" t="str">
        <f t="shared" si="295"/>
        <v/>
      </c>
      <c r="AB2108" t="str">
        <f t="shared" si="296"/>
        <v/>
      </c>
    </row>
    <row r="2109" spans="3:28" x14ac:dyDescent="0.2">
      <c r="C2109" t="s">
        <v>27</v>
      </c>
      <c r="R2109" t="str">
        <f>IFERROR(VLOOKUP(C2109,'SAU Lookup'!A:B,2,FALSE),"N")</f>
        <v>N</v>
      </c>
      <c r="S2109" t="str">
        <f>IFERROR(VLOOKUP(C2109,'SAU Lookup'!A:A,1,FALSE),S2108)</f>
        <v>506 Pine Haven Boys School</v>
      </c>
      <c r="T2109" t="str">
        <f t="shared" si="288"/>
        <v>PO Box 162</v>
      </c>
      <c r="U2109" t="str">
        <f t="shared" si="289"/>
        <v>Allenstown</v>
      </c>
      <c r="V2109" t="str">
        <f t="shared" si="290"/>
        <v>03275</v>
      </c>
      <c r="W2109" t="str">
        <f t="shared" si="291"/>
        <v/>
      </c>
      <c r="X2109" t="str">
        <f t="shared" si="292"/>
        <v/>
      </c>
      <c r="Y2109" t="str">
        <f t="shared" si="293"/>
        <v/>
      </c>
      <c r="Z2109" t="str">
        <f t="shared" si="294"/>
        <v/>
      </c>
      <c r="AA2109" t="str">
        <f t="shared" si="295"/>
        <v/>
      </c>
      <c r="AB2109" t="str">
        <f t="shared" si="296"/>
        <v/>
      </c>
    </row>
    <row r="2110" spans="3:28" x14ac:dyDescent="0.2">
      <c r="C2110" t="s">
        <v>28</v>
      </c>
      <c r="R2110" t="str">
        <f>IFERROR(VLOOKUP(C2110,'SAU Lookup'!A:B,2,FALSE),"N")</f>
        <v>N</v>
      </c>
      <c r="S2110" t="str">
        <f>IFERROR(VLOOKUP(C2110,'SAU Lookup'!A:A,1,FALSE),S2109)</f>
        <v>506 Pine Haven Boys School</v>
      </c>
      <c r="T2110" t="str">
        <f t="shared" si="288"/>
        <v>PO Box 162</v>
      </c>
      <c r="U2110" t="str">
        <f t="shared" si="289"/>
        <v>Allenstown</v>
      </c>
      <c r="V2110" t="str">
        <f t="shared" si="290"/>
        <v>03275</v>
      </c>
      <c r="W2110" t="str">
        <f t="shared" si="291"/>
        <v>PINE HAVEN BOYS CENTER</v>
      </c>
      <c r="X2110" t="str">
        <f t="shared" si="292"/>
        <v>133 River Rd.</v>
      </c>
      <c r="Y2110" t="str">
        <f t="shared" si="293"/>
        <v>Allenstown</v>
      </c>
      <c r="Z2110" t="str">
        <f t="shared" si="294"/>
        <v>03275</v>
      </c>
      <c r="AA2110" t="str">
        <f t="shared" si="295"/>
        <v>Open: Su M Tu W Th F Sa</v>
      </c>
      <c r="AB2110" t="str">
        <f t="shared" si="296"/>
        <v xml:space="preserve">Serving: Br Lun </v>
      </c>
    </row>
    <row r="2111" spans="3:28" x14ac:dyDescent="0.2">
      <c r="C2111" t="s">
        <v>1813</v>
      </c>
      <c r="J2111" t="s">
        <v>1810</v>
      </c>
      <c r="L2111" t="s">
        <v>1811</v>
      </c>
      <c r="M2111" t="s">
        <v>1814</v>
      </c>
      <c r="P2111" t="s">
        <v>1115</v>
      </c>
      <c r="Q2111" t="s">
        <v>1110</v>
      </c>
      <c r="R2111" t="str">
        <f>IFERROR(VLOOKUP(C2111,'SAU Lookup'!A:B,2,FALSE),"N")</f>
        <v>N</v>
      </c>
      <c r="S2111" t="str">
        <f>IFERROR(VLOOKUP(C2111,'SAU Lookup'!A:A,1,FALSE),S2110)</f>
        <v>506 Pine Haven Boys School</v>
      </c>
      <c r="T2111" t="str">
        <f t="shared" si="288"/>
        <v>PO Box 162</v>
      </c>
      <c r="U2111" t="str">
        <f t="shared" si="289"/>
        <v>Allenstown</v>
      </c>
      <c r="V2111" t="str">
        <f t="shared" si="290"/>
        <v>03275</v>
      </c>
      <c r="W2111" t="str">
        <f t="shared" si="291"/>
        <v/>
      </c>
      <c r="X2111" t="str">
        <f t="shared" si="292"/>
        <v/>
      </c>
      <c r="Y2111" t="str">
        <f t="shared" si="293"/>
        <v/>
      </c>
      <c r="Z2111" t="str">
        <f t="shared" si="294"/>
        <v/>
      </c>
      <c r="AA2111" t="str">
        <f t="shared" si="295"/>
        <v/>
      </c>
      <c r="AB2111" t="str">
        <f t="shared" si="296"/>
        <v/>
      </c>
    </row>
    <row r="2112" spans="3:28" x14ac:dyDescent="0.2">
      <c r="C2112" t="s">
        <v>1808</v>
      </c>
      <c r="J2112" t="s">
        <v>23</v>
      </c>
      <c r="L2112" t="s">
        <v>24</v>
      </c>
      <c r="M2112" t="s">
        <v>25</v>
      </c>
      <c r="P2112" t="s">
        <v>26</v>
      </c>
      <c r="R2112" t="str">
        <f>IFERROR(VLOOKUP(C2112,'SAU Lookup'!A:B,2,FALSE),"N")</f>
        <v>N</v>
      </c>
      <c r="S2112" t="str">
        <f>IFERROR(VLOOKUP(C2112,'SAU Lookup'!A:A,1,FALSE),S2111)</f>
        <v>506 Pine Haven Boys School</v>
      </c>
      <c r="T2112" t="str">
        <f t="shared" si="288"/>
        <v>PO Box 162</v>
      </c>
      <c r="U2112" t="str">
        <f t="shared" si="289"/>
        <v>Allenstown</v>
      </c>
      <c r="V2112" t="str">
        <f t="shared" si="290"/>
        <v>03275</v>
      </c>
      <c r="W2112" t="str">
        <f t="shared" si="291"/>
        <v/>
      </c>
      <c r="X2112" t="str">
        <f t="shared" si="292"/>
        <v/>
      </c>
      <c r="Y2112" t="str">
        <f t="shared" si="293"/>
        <v/>
      </c>
      <c r="Z2112" t="str">
        <f t="shared" si="294"/>
        <v/>
      </c>
      <c r="AA2112" t="str">
        <f t="shared" si="295"/>
        <v/>
      </c>
      <c r="AB2112" t="str">
        <f t="shared" si="296"/>
        <v/>
      </c>
    </row>
    <row r="2113" spans="3:28" x14ac:dyDescent="0.2">
      <c r="C2113" t="s">
        <v>27</v>
      </c>
      <c r="R2113" t="str">
        <f>IFERROR(VLOOKUP(C2113,'SAU Lookup'!A:B,2,FALSE),"N")</f>
        <v>N</v>
      </c>
      <c r="S2113" t="str">
        <f>IFERROR(VLOOKUP(C2113,'SAU Lookup'!A:A,1,FALSE),S2112)</f>
        <v>506 Pine Haven Boys School</v>
      </c>
      <c r="T2113" t="str">
        <f t="shared" si="288"/>
        <v>PO Box 162</v>
      </c>
      <c r="U2113" t="str">
        <f t="shared" si="289"/>
        <v>Allenstown</v>
      </c>
      <c r="V2113" t="str">
        <f t="shared" si="290"/>
        <v>03275</v>
      </c>
      <c r="W2113" t="str">
        <f t="shared" si="291"/>
        <v/>
      </c>
      <c r="X2113" t="str">
        <f t="shared" si="292"/>
        <v/>
      </c>
      <c r="Y2113" t="str">
        <f t="shared" si="293"/>
        <v/>
      </c>
      <c r="Z2113" t="str">
        <f t="shared" si="294"/>
        <v/>
      </c>
      <c r="AA2113" t="str">
        <f t="shared" si="295"/>
        <v/>
      </c>
      <c r="AB2113" t="str">
        <f t="shared" si="296"/>
        <v/>
      </c>
    </row>
    <row r="2114" spans="3:28" x14ac:dyDescent="0.2">
      <c r="C2114" t="s">
        <v>28</v>
      </c>
      <c r="R2114" t="str">
        <f>IFERROR(VLOOKUP(C2114,'SAU Lookup'!A:B,2,FALSE),"N")</f>
        <v>N</v>
      </c>
      <c r="S2114" t="str">
        <f>IFERROR(VLOOKUP(C2114,'SAU Lookup'!A:A,1,FALSE),S2113)</f>
        <v>506 Pine Haven Boys School</v>
      </c>
      <c r="T2114" t="str">
        <f t="shared" si="288"/>
        <v>PO Box 162</v>
      </c>
      <c r="U2114" t="str">
        <f t="shared" si="289"/>
        <v>Allenstown</v>
      </c>
      <c r="V2114" t="str">
        <f t="shared" si="290"/>
        <v>03275</v>
      </c>
      <c r="W2114" t="str">
        <f t="shared" si="291"/>
        <v/>
      </c>
      <c r="X2114" t="str">
        <f t="shared" si="292"/>
        <v/>
      </c>
      <c r="Y2114" t="str">
        <f t="shared" si="293"/>
        <v/>
      </c>
      <c r="Z2114" t="str">
        <f t="shared" si="294"/>
        <v/>
      </c>
      <c r="AA2114" t="str">
        <f t="shared" si="295"/>
        <v/>
      </c>
      <c r="AB2114" t="str">
        <f t="shared" si="296"/>
        <v/>
      </c>
    </row>
    <row r="2115" spans="3:28" x14ac:dyDescent="0.2">
      <c r="C2115" t="s">
        <v>1815</v>
      </c>
      <c r="J2115" t="s">
        <v>1816</v>
      </c>
      <c r="L2115" t="s">
        <v>1817</v>
      </c>
      <c r="M2115" t="s">
        <v>1818</v>
      </c>
      <c r="P2115" t="s">
        <v>42</v>
      </c>
      <c r="Q2115" t="s">
        <v>1819</v>
      </c>
      <c r="R2115" t="str">
        <f>IFERROR(VLOOKUP(C2115,'SAU Lookup'!A:B,2,FALSE),"N")</f>
        <v>Y</v>
      </c>
      <c r="S2115" t="str">
        <f>IFERROR(VLOOKUP(C2115,'SAU Lookup'!A:A,1,FALSE),S2114)</f>
        <v>507 Crotched Mtn Rehab Ctr</v>
      </c>
      <c r="T2115" t="str">
        <f t="shared" si="288"/>
        <v>1 Verney Drive</v>
      </c>
      <c r="U2115" t="str">
        <f t="shared" si="289"/>
        <v>Greenfield</v>
      </c>
      <c r="V2115" t="str">
        <f t="shared" si="290"/>
        <v>03047</v>
      </c>
      <c r="W2115" t="str">
        <f t="shared" si="291"/>
        <v>CROTCHED MOUNTAIN REHAB C</v>
      </c>
      <c r="X2115" t="str">
        <f t="shared" si="292"/>
        <v>1 Verney Dr.</v>
      </c>
      <c r="Y2115" t="str">
        <f t="shared" si="293"/>
        <v>Greenfield</v>
      </c>
      <c r="Z2115" t="str">
        <f t="shared" si="294"/>
        <v>03047</v>
      </c>
      <c r="AA2115" t="str">
        <f t="shared" si="295"/>
        <v xml:space="preserve">Open: M </v>
      </c>
      <c r="AB2115" t="str">
        <f t="shared" si="296"/>
        <v xml:space="preserve">Serving: Br </v>
      </c>
    </row>
    <row r="2116" spans="3:28" x14ac:dyDescent="0.2">
      <c r="C2116" t="s">
        <v>1820</v>
      </c>
      <c r="J2116" t="s">
        <v>1821</v>
      </c>
      <c r="L2116" t="s">
        <v>1817</v>
      </c>
      <c r="M2116" t="s">
        <v>1822</v>
      </c>
      <c r="P2116" t="s">
        <v>42</v>
      </c>
      <c r="Q2116" t="s">
        <v>1819</v>
      </c>
      <c r="R2116" t="str">
        <f>IFERROR(VLOOKUP(C2116,'SAU Lookup'!A:B,2,FALSE),"N")</f>
        <v>N</v>
      </c>
      <c r="S2116" t="str">
        <f>IFERROR(VLOOKUP(C2116,'SAU Lookup'!A:A,1,FALSE),S2115)</f>
        <v>507 Crotched Mtn Rehab Ctr</v>
      </c>
      <c r="T2116" t="str">
        <f t="shared" si="288"/>
        <v>1 Verney Drive</v>
      </c>
      <c r="U2116" t="str">
        <f t="shared" si="289"/>
        <v>Greenfield</v>
      </c>
      <c r="V2116" t="str">
        <f t="shared" si="290"/>
        <v>03047</v>
      </c>
      <c r="W2116" t="str">
        <f t="shared" si="291"/>
        <v/>
      </c>
      <c r="X2116" t="str">
        <f t="shared" si="292"/>
        <v/>
      </c>
      <c r="Y2116" t="str">
        <f t="shared" si="293"/>
        <v/>
      </c>
      <c r="Z2116" t="str">
        <f t="shared" si="294"/>
        <v/>
      </c>
      <c r="AA2116" t="str">
        <f t="shared" si="295"/>
        <v/>
      </c>
      <c r="AB2116" t="str">
        <f t="shared" si="296"/>
        <v/>
      </c>
    </row>
    <row r="2117" spans="3:28" x14ac:dyDescent="0.2">
      <c r="C2117" t="s">
        <v>93</v>
      </c>
      <c r="J2117" t="s">
        <v>23</v>
      </c>
      <c r="L2117" t="s">
        <v>24</v>
      </c>
      <c r="M2117" t="s">
        <v>25</v>
      </c>
      <c r="P2117" t="s">
        <v>26</v>
      </c>
      <c r="R2117" t="str">
        <f>IFERROR(VLOOKUP(C2117,'SAU Lookup'!A:B,2,FALSE),"N")</f>
        <v>N</v>
      </c>
      <c r="S2117" t="str">
        <f>IFERROR(VLOOKUP(C2117,'SAU Lookup'!A:A,1,FALSE),S2116)</f>
        <v>507 Crotched Mtn Rehab Ctr</v>
      </c>
      <c r="T2117" t="str">
        <f t="shared" si="288"/>
        <v>1 Verney Drive</v>
      </c>
      <c r="U2117" t="str">
        <f t="shared" si="289"/>
        <v>Greenfield</v>
      </c>
      <c r="V2117" t="str">
        <f t="shared" si="290"/>
        <v>03047</v>
      </c>
      <c r="W2117" t="str">
        <f t="shared" si="291"/>
        <v/>
      </c>
      <c r="X2117" t="str">
        <f t="shared" si="292"/>
        <v/>
      </c>
      <c r="Y2117" t="str">
        <f t="shared" si="293"/>
        <v/>
      </c>
      <c r="Z2117" t="str">
        <f t="shared" si="294"/>
        <v/>
      </c>
      <c r="AA2117" t="str">
        <f t="shared" si="295"/>
        <v/>
      </c>
      <c r="AB2117" t="str">
        <f t="shared" si="296"/>
        <v/>
      </c>
    </row>
    <row r="2118" spans="3:28" x14ac:dyDescent="0.2">
      <c r="C2118" t="s">
        <v>1823</v>
      </c>
      <c r="R2118" t="str">
        <f>IFERROR(VLOOKUP(C2118,'SAU Lookup'!A:B,2,FALSE),"N")</f>
        <v>N</v>
      </c>
      <c r="S2118" t="str">
        <f>IFERROR(VLOOKUP(C2118,'SAU Lookup'!A:A,1,FALSE),S2117)</f>
        <v>507 Crotched Mtn Rehab Ctr</v>
      </c>
      <c r="T2118" t="str">
        <f t="shared" si="288"/>
        <v>1 Verney Drive</v>
      </c>
      <c r="U2118" t="str">
        <f t="shared" si="289"/>
        <v>Greenfield</v>
      </c>
      <c r="V2118" t="str">
        <f t="shared" si="290"/>
        <v>03047</v>
      </c>
      <c r="W2118" t="str">
        <f t="shared" si="291"/>
        <v/>
      </c>
      <c r="X2118" t="str">
        <f t="shared" si="292"/>
        <v/>
      </c>
      <c r="Y2118" t="str">
        <f t="shared" si="293"/>
        <v/>
      </c>
      <c r="Z2118" t="str">
        <f t="shared" si="294"/>
        <v/>
      </c>
      <c r="AA2118" t="str">
        <f t="shared" si="295"/>
        <v/>
      </c>
      <c r="AB2118" t="str">
        <f t="shared" si="296"/>
        <v/>
      </c>
    </row>
    <row r="2119" spans="3:28" x14ac:dyDescent="0.2">
      <c r="C2119" t="s">
        <v>28</v>
      </c>
      <c r="R2119" t="str">
        <f>IFERROR(VLOOKUP(C2119,'SAU Lookup'!A:B,2,FALSE),"N")</f>
        <v>N</v>
      </c>
      <c r="S2119" t="str">
        <f>IFERROR(VLOOKUP(C2119,'SAU Lookup'!A:A,1,FALSE),S2118)</f>
        <v>507 Crotched Mtn Rehab Ctr</v>
      </c>
      <c r="T2119" t="str">
        <f t="shared" si="288"/>
        <v>1 Verney Drive</v>
      </c>
      <c r="U2119" t="str">
        <f t="shared" si="289"/>
        <v>Greenfield</v>
      </c>
      <c r="V2119" t="str">
        <f t="shared" si="290"/>
        <v>03047</v>
      </c>
      <c r="W2119" t="str">
        <f t="shared" si="291"/>
        <v/>
      </c>
      <c r="X2119" t="str">
        <f t="shared" si="292"/>
        <v/>
      </c>
      <c r="Y2119" t="str">
        <f t="shared" si="293"/>
        <v/>
      </c>
      <c r="Z2119" t="str">
        <f t="shared" si="294"/>
        <v/>
      </c>
      <c r="AA2119" t="str">
        <f t="shared" si="295"/>
        <v/>
      </c>
      <c r="AB2119" t="str">
        <f t="shared" si="296"/>
        <v/>
      </c>
    </row>
    <row r="2120" spans="3:28" x14ac:dyDescent="0.2">
      <c r="C2120" t="s">
        <v>1824</v>
      </c>
      <c r="J2120" t="s">
        <v>1825</v>
      </c>
      <c r="L2120" t="s">
        <v>1826</v>
      </c>
      <c r="M2120" t="s">
        <v>1827</v>
      </c>
      <c r="P2120" t="s">
        <v>434</v>
      </c>
      <c r="Q2120" t="s">
        <v>779</v>
      </c>
      <c r="R2120" t="str">
        <f>IFERROR(VLOOKUP(C2120,'SAU Lookup'!A:B,2,FALSE),"N")</f>
        <v>Y</v>
      </c>
      <c r="S2120" t="str">
        <f>IFERROR(VLOOKUP(C2120,'SAU Lookup'!A:A,1,FALSE),S2119)</f>
        <v>512 Easter Seals NH, Inc.</v>
      </c>
      <c r="T2120" t="str">
        <f t="shared" si="288"/>
        <v>1 Mammoth Rd</v>
      </c>
      <c r="U2120" t="str">
        <f t="shared" si="289"/>
        <v>Manchester</v>
      </c>
      <c r="V2120" t="str">
        <f t="shared" si="290"/>
        <v>03102</v>
      </c>
      <c r="W2120" t="str">
        <f t="shared" si="291"/>
        <v>Easter Seals - Zachary Residential</v>
      </c>
      <c r="X2120" t="str">
        <f t="shared" si="292"/>
        <v>200 Zachary Road</v>
      </c>
      <c r="Y2120" t="str">
        <f t="shared" si="293"/>
        <v>Manchester</v>
      </c>
      <c r="Z2120" t="str">
        <f t="shared" si="294"/>
        <v>03102</v>
      </c>
      <c r="AA2120" t="str">
        <f t="shared" si="295"/>
        <v>Open: Su M Tu W Th F Sa</v>
      </c>
      <c r="AB2120" t="str">
        <f t="shared" si="296"/>
        <v xml:space="preserve">Serving: Br Snk Lun </v>
      </c>
    </row>
    <row r="2121" spans="3:28" x14ac:dyDescent="0.2">
      <c r="C2121" t="s">
        <v>1828</v>
      </c>
      <c r="J2121" t="s">
        <v>1829</v>
      </c>
      <c r="L2121" t="s">
        <v>1830</v>
      </c>
      <c r="M2121" t="s">
        <v>1831</v>
      </c>
      <c r="P2121" t="s">
        <v>434</v>
      </c>
      <c r="Q2121" t="s">
        <v>779</v>
      </c>
      <c r="R2121" t="str">
        <f>IFERROR(VLOOKUP(C2121,'SAU Lookup'!A:B,2,FALSE),"N")</f>
        <v>N</v>
      </c>
      <c r="S2121" t="str">
        <f>IFERROR(VLOOKUP(C2121,'SAU Lookup'!A:A,1,FALSE),S2120)</f>
        <v>512 Easter Seals NH, Inc.</v>
      </c>
      <c r="T2121" t="str">
        <f t="shared" si="288"/>
        <v>1 Mammoth Rd</v>
      </c>
      <c r="U2121" t="str">
        <f t="shared" si="289"/>
        <v>Manchester</v>
      </c>
      <c r="V2121" t="str">
        <f t="shared" si="290"/>
        <v>03102</v>
      </c>
      <c r="W2121" t="str">
        <f t="shared" si="291"/>
        <v/>
      </c>
      <c r="X2121" t="str">
        <f t="shared" si="292"/>
        <v/>
      </c>
      <c r="Y2121" t="str">
        <f t="shared" si="293"/>
        <v/>
      </c>
      <c r="Z2121" t="str">
        <f t="shared" si="294"/>
        <v/>
      </c>
      <c r="AA2121" t="str">
        <f t="shared" si="295"/>
        <v/>
      </c>
      <c r="AB2121" t="str">
        <f t="shared" si="296"/>
        <v/>
      </c>
    </row>
    <row r="2122" spans="3:28" x14ac:dyDescent="0.2">
      <c r="C2122" t="s">
        <v>1808</v>
      </c>
      <c r="J2122" t="s">
        <v>23</v>
      </c>
      <c r="L2122" t="s">
        <v>24</v>
      </c>
      <c r="M2122" t="s">
        <v>25</v>
      </c>
      <c r="P2122" t="s">
        <v>26</v>
      </c>
      <c r="R2122" t="str">
        <f>IFERROR(VLOOKUP(C2122,'SAU Lookup'!A:B,2,FALSE),"N")</f>
        <v>N</v>
      </c>
      <c r="S2122" t="str">
        <f>IFERROR(VLOOKUP(C2122,'SAU Lookup'!A:A,1,FALSE),S2121)</f>
        <v>512 Easter Seals NH, Inc.</v>
      </c>
      <c r="T2122" t="str">
        <f t="shared" si="288"/>
        <v>1 Mammoth Rd</v>
      </c>
      <c r="U2122" t="str">
        <f t="shared" si="289"/>
        <v>Manchester</v>
      </c>
      <c r="V2122" t="str">
        <f t="shared" si="290"/>
        <v>03102</v>
      </c>
      <c r="W2122" t="str">
        <f t="shared" si="291"/>
        <v/>
      </c>
      <c r="X2122" t="str">
        <f t="shared" si="292"/>
        <v/>
      </c>
      <c r="Y2122" t="str">
        <f t="shared" si="293"/>
        <v/>
      </c>
      <c r="Z2122" t="str">
        <f t="shared" si="294"/>
        <v/>
      </c>
      <c r="AA2122" t="str">
        <f t="shared" si="295"/>
        <v/>
      </c>
      <c r="AB2122" t="str">
        <f t="shared" si="296"/>
        <v/>
      </c>
    </row>
    <row r="2123" spans="3:28" x14ac:dyDescent="0.2">
      <c r="C2123" t="s">
        <v>94</v>
      </c>
      <c r="R2123" t="str">
        <f>IFERROR(VLOOKUP(C2123,'SAU Lookup'!A:B,2,FALSE),"N")</f>
        <v>N</v>
      </c>
      <c r="S2123" t="str">
        <f>IFERROR(VLOOKUP(C2123,'SAU Lookup'!A:A,1,FALSE),S2122)</f>
        <v>512 Easter Seals NH, Inc.</v>
      </c>
      <c r="T2123" t="str">
        <f t="shared" si="288"/>
        <v>1 Mammoth Rd</v>
      </c>
      <c r="U2123" t="str">
        <f t="shared" si="289"/>
        <v>Manchester</v>
      </c>
      <c r="V2123" t="str">
        <f t="shared" si="290"/>
        <v>03102</v>
      </c>
      <c r="W2123" t="str">
        <f t="shared" si="291"/>
        <v/>
      </c>
      <c r="X2123" t="str">
        <f t="shared" si="292"/>
        <v/>
      </c>
      <c r="Y2123" t="str">
        <f t="shared" si="293"/>
        <v/>
      </c>
      <c r="Z2123" t="str">
        <f t="shared" si="294"/>
        <v/>
      </c>
      <c r="AA2123" t="str">
        <f t="shared" si="295"/>
        <v/>
      </c>
      <c r="AB2123" t="str">
        <f t="shared" si="296"/>
        <v/>
      </c>
    </row>
    <row r="2124" spans="3:28" x14ac:dyDescent="0.2">
      <c r="C2124" t="s">
        <v>28</v>
      </c>
      <c r="R2124" t="str">
        <f>IFERROR(VLOOKUP(C2124,'SAU Lookup'!A:B,2,FALSE),"N")</f>
        <v>N</v>
      </c>
      <c r="S2124" t="str">
        <f>IFERROR(VLOOKUP(C2124,'SAU Lookup'!A:A,1,FALSE),S2123)</f>
        <v>512 Easter Seals NH, Inc.</v>
      </c>
      <c r="T2124" t="str">
        <f t="shared" ref="T2124:T2187" si="297">IF(R2124="Y",M2124,T2123)</f>
        <v>1 Mammoth Rd</v>
      </c>
      <c r="U2124" t="str">
        <f t="shared" ref="U2124:U2187" si="298">IF($R2124="Y",P2124,U2123)</f>
        <v>Manchester</v>
      </c>
      <c r="V2124" t="str">
        <f t="shared" ref="V2124:V2187" si="299">IF($R2124="Y",Q2124,V2123)</f>
        <v>03102</v>
      </c>
      <c r="W2124" t="str">
        <f t="shared" ref="W2124:W2187" si="300">IF(ISNUMBER(SEARCH("open",C2126)),C2125,"")</f>
        <v>Easter Seals NH BOYS GRP H</v>
      </c>
      <c r="X2124" t="str">
        <f t="shared" ref="X2124:X2187" si="301">IF(ISNUMBER(SEARCH("open",$C2126)),M2125,"")</f>
        <v>Easter Seals of NH</v>
      </c>
      <c r="Y2124" t="str">
        <f t="shared" ref="Y2124:Y2187" si="302">IF(ISNUMBER(SEARCH("open",$C2126)),P2125,"")</f>
        <v>Manchester</v>
      </c>
      <c r="Z2124" t="str">
        <f t="shared" ref="Z2124:Z2187" si="303">IF(ISNUMBER(SEARCH("open",$C2126)),Q2125,"")</f>
        <v>03109</v>
      </c>
      <c r="AA2124" t="str">
        <f t="shared" ref="AA2124:AA2187" si="304">IF(ISNUMBER(SEARCH("open",$C2126)),C2126,"")</f>
        <v>Open: Su M Tu W Th F Sa</v>
      </c>
      <c r="AB2124" t="str">
        <f t="shared" ref="AB2124:AB2187" si="305">IF(ISNUMBER(SEARCH("open",$C2126)),C2127,"")</f>
        <v xml:space="preserve">Serving: Br Snk Lun </v>
      </c>
    </row>
    <row r="2125" spans="3:28" x14ac:dyDescent="0.2">
      <c r="C2125" t="s">
        <v>1832</v>
      </c>
      <c r="J2125" t="s">
        <v>1825</v>
      </c>
      <c r="L2125" t="s">
        <v>1826</v>
      </c>
      <c r="M2125" t="s">
        <v>1833</v>
      </c>
      <c r="P2125" t="s">
        <v>434</v>
      </c>
      <c r="Q2125" t="s">
        <v>1834</v>
      </c>
      <c r="R2125" t="str">
        <f>IFERROR(VLOOKUP(C2125,'SAU Lookup'!A:B,2,FALSE),"N")</f>
        <v>N</v>
      </c>
      <c r="S2125" t="str">
        <f>IFERROR(VLOOKUP(C2125,'SAU Lookup'!A:A,1,FALSE),S2124)</f>
        <v>512 Easter Seals NH, Inc.</v>
      </c>
      <c r="T2125" t="str">
        <f t="shared" si="297"/>
        <v>1 Mammoth Rd</v>
      </c>
      <c r="U2125" t="str">
        <f t="shared" si="298"/>
        <v>Manchester</v>
      </c>
      <c r="V2125" t="str">
        <f t="shared" si="299"/>
        <v>03102</v>
      </c>
      <c r="W2125" t="str">
        <f t="shared" si="300"/>
        <v/>
      </c>
      <c r="X2125" t="str">
        <f t="shared" si="301"/>
        <v/>
      </c>
      <c r="Y2125" t="str">
        <f t="shared" si="302"/>
        <v/>
      </c>
      <c r="Z2125" t="str">
        <f t="shared" si="303"/>
        <v/>
      </c>
      <c r="AA2125" t="str">
        <f t="shared" si="304"/>
        <v/>
      </c>
      <c r="AB2125" t="str">
        <f t="shared" si="305"/>
        <v/>
      </c>
    </row>
    <row r="2126" spans="3:28" x14ac:dyDescent="0.2">
      <c r="C2126" t="s">
        <v>1808</v>
      </c>
      <c r="J2126" t="s">
        <v>23</v>
      </c>
      <c r="L2126" t="s">
        <v>24</v>
      </c>
      <c r="M2126" t="s">
        <v>25</v>
      </c>
      <c r="P2126" t="s">
        <v>26</v>
      </c>
      <c r="R2126" t="str">
        <f>IFERROR(VLOOKUP(C2126,'SAU Lookup'!A:B,2,FALSE),"N")</f>
        <v>N</v>
      </c>
      <c r="S2126" t="str">
        <f>IFERROR(VLOOKUP(C2126,'SAU Lookup'!A:A,1,FALSE),S2125)</f>
        <v>512 Easter Seals NH, Inc.</v>
      </c>
      <c r="T2126" t="str">
        <f t="shared" si="297"/>
        <v>1 Mammoth Rd</v>
      </c>
      <c r="U2126" t="str">
        <f t="shared" si="298"/>
        <v>Manchester</v>
      </c>
      <c r="V2126" t="str">
        <f t="shared" si="299"/>
        <v>03102</v>
      </c>
      <c r="W2126" t="str">
        <f t="shared" si="300"/>
        <v/>
      </c>
      <c r="X2126" t="str">
        <f t="shared" si="301"/>
        <v/>
      </c>
      <c r="Y2126" t="str">
        <f t="shared" si="302"/>
        <v/>
      </c>
      <c r="Z2126" t="str">
        <f t="shared" si="303"/>
        <v/>
      </c>
      <c r="AA2126" t="str">
        <f t="shared" si="304"/>
        <v/>
      </c>
      <c r="AB2126" t="str">
        <f t="shared" si="305"/>
        <v/>
      </c>
    </row>
    <row r="2127" spans="3:28" x14ac:dyDescent="0.2">
      <c r="C2127" t="s">
        <v>94</v>
      </c>
      <c r="R2127" t="str">
        <f>IFERROR(VLOOKUP(C2127,'SAU Lookup'!A:B,2,FALSE),"N")</f>
        <v>N</v>
      </c>
      <c r="S2127" t="str">
        <f>IFERROR(VLOOKUP(C2127,'SAU Lookup'!A:A,1,FALSE),S2126)</f>
        <v>512 Easter Seals NH, Inc.</v>
      </c>
      <c r="T2127" t="str">
        <f t="shared" si="297"/>
        <v>1 Mammoth Rd</v>
      </c>
      <c r="U2127" t="str">
        <f t="shared" si="298"/>
        <v>Manchester</v>
      </c>
      <c r="V2127" t="str">
        <f t="shared" si="299"/>
        <v>03102</v>
      </c>
      <c r="W2127" t="str">
        <f t="shared" si="300"/>
        <v/>
      </c>
      <c r="X2127" t="str">
        <f t="shared" si="301"/>
        <v/>
      </c>
      <c r="Y2127" t="str">
        <f t="shared" si="302"/>
        <v/>
      </c>
      <c r="Z2127" t="str">
        <f t="shared" si="303"/>
        <v/>
      </c>
      <c r="AA2127" t="str">
        <f t="shared" si="304"/>
        <v/>
      </c>
      <c r="AB2127" t="str">
        <f t="shared" si="305"/>
        <v/>
      </c>
    </row>
    <row r="2128" spans="3:28" x14ac:dyDescent="0.2">
      <c r="C2128" t="s">
        <v>28</v>
      </c>
      <c r="R2128" t="str">
        <f>IFERROR(VLOOKUP(C2128,'SAU Lookup'!A:B,2,FALSE),"N")</f>
        <v>N</v>
      </c>
      <c r="S2128" t="str">
        <f>IFERROR(VLOOKUP(C2128,'SAU Lookup'!A:A,1,FALSE),S2127)</f>
        <v>512 Easter Seals NH, Inc.</v>
      </c>
      <c r="T2128" t="str">
        <f t="shared" si="297"/>
        <v>1 Mammoth Rd</v>
      </c>
      <c r="U2128" t="str">
        <f t="shared" si="298"/>
        <v>Manchester</v>
      </c>
      <c r="V2128" t="str">
        <f t="shared" si="299"/>
        <v>03102</v>
      </c>
      <c r="W2128" t="str">
        <f t="shared" si="300"/>
        <v>ROBT JOLICOEUR  1 SCHOOL Mammoth RD</v>
      </c>
      <c r="X2128" t="str">
        <f t="shared" si="301"/>
        <v>Easter Seals NH</v>
      </c>
      <c r="Y2128" t="str">
        <f t="shared" si="302"/>
        <v>Manchester</v>
      </c>
      <c r="Z2128" t="str">
        <f t="shared" si="303"/>
        <v>03109</v>
      </c>
      <c r="AA2128" t="str">
        <f t="shared" si="304"/>
        <v xml:space="preserve">Open: M Tu W Th F </v>
      </c>
      <c r="AB2128" t="str">
        <f t="shared" si="305"/>
        <v xml:space="preserve">Serving: Br Lun </v>
      </c>
    </row>
    <row r="2129" spans="3:28" x14ac:dyDescent="0.2">
      <c r="C2129" t="s">
        <v>1835</v>
      </c>
      <c r="J2129" t="s">
        <v>1825</v>
      </c>
      <c r="L2129" t="s">
        <v>1826</v>
      </c>
      <c r="M2129" t="s">
        <v>1836</v>
      </c>
      <c r="P2129" t="s">
        <v>434</v>
      </c>
      <c r="Q2129" t="s">
        <v>1834</v>
      </c>
      <c r="R2129" t="str">
        <f>IFERROR(VLOOKUP(C2129,'SAU Lookup'!A:B,2,FALSE),"N")</f>
        <v>N</v>
      </c>
      <c r="S2129" t="str">
        <f>IFERROR(VLOOKUP(C2129,'SAU Lookup'!A:A,1,FALSE),S2128)</f>
        <v>512 Easter Seals NH, Inc.</v>
      </c>
      <c r="T2129" t="str">
        <f t="shared" si="297"/>
        <v>1 Mammoth Rd</v>
      </c>
      <c r="U2129" t="str">
        <f t="shared" si="298"/>
        <v>Manchester</v>
      </c>
      <c r="V2129" t="str">
        <f t="shared" si="299"/>
        <v>03102</v>
      </c>
      <c r="W2129" t="str">
        <f t="shared" si="300"/>
        <v/>
      </c>
      <c r="X2129" t="str">
        <f t="shared" si="301"/>
        <v/>
      </c>
      <c r="Y2129" t="str">
        <f t="shared" si="302"/>
        <v/>
      </c>
      <c r="Z2129" t="str">
        <f t="shared" si="303"/>
        <v/>
      </c>
      <c r="AA2129" t="str">
        <f t="shared" si="304"/>
        <v/>
      </c>
      <c r="AB2129" t="str">
        <f t="shared" si="305"/>
        <v/>
      </c>
    </row>
    <row r="2130" spans="3:28" x14ac:dyDescent="0.2">
      <c r="C2130" t="s">
        <v>22</v>
      </c>
      <c r="J2130" t="s">
        <v>23</v>
      </c>
      <c r="L2130" t="s">
        <v>24</v>
      </c>
      <c r="M2130" t="s">
        <v>25</v>
      </c>
      <c r="P2130" t="s">
        <v>26</v>
      </c>
      <c r="R2130" t="str">
        <f>IFERROR(VLOOKUP(C2130,'SAU Lookup'!A:B,2,FALSE),"N")</f>
        <v>N</v>
      </c>
      <c r="S2130" t="str">
        <f>IFERROR(VLOOKUP(C2130,'SAU Lookup'!A:A,1,FALSE),S2129)</f>
        <v>512 Easter Seals NH, Inc.</v>
      </c>
      <c r="T2130" t="str">
        <f t="shared" si="297"/>
        <v>1 Mammoth Rd</v>
      </c>
      <c r="U2130" t="str">
        <f t="shared" si="298"/>
        <v>Manchester</v>
      </c>
      <c r="V2130" t="str">
        <f t="shared" si="299"/>
        <v>03102</v>
      </c>
      <c r="W2130" t="str">
        <f t="shared" si="300"/>
        <v/>
      </c>
      <c r="X2130" t="str">
        <f t="shared" si="301"/>
        <v/>
      </c>
      <c r="Y2130" t="str">
        <f t="shared" si="302"/>
        <v/>
      </c>
      <c r="Z2130" t="str">
        <f t="shared" si="303"/>
        <v/>
      </c>
      <c r="AA2130" t="str">
        <f t="shared" si="304"/>
        <v/>
      </c>
      <c r="AB2130" t="str">
        <f t="shared" si="305"/>
        <v/>
      </c>
    </row>
    <row r="2131" spans="3:28" x14ac:dyDescent="0.2">
      <c r="C2131" t="s">
        <v>27</v>
      </c>
      <c r="R2131" t="str">
        <f>IFERROR(VLOOKUP(C2131,'SAU Lookup'!A:B,2,FALSE),"N")</f>
        <v>N</v>
      </c>
      <c r="S2131" t="str">
        <f>IFERROR(VLOOKUP(C2131,'SAU Lookup'!A:A,1,FALSE),S2130)</f>
        <v>512 Easter Seals NH, Inc.</v>
      </c>
      <c r="T2131" t="str">
        <f t="shared" si="297"/>
        <v>1 Mammoth Rd</v>
      </c>
      <c r="U2131" t="str">
        <f t="shared" si="298"/>
        <v>Manchester</v>
      </c>
      <c r="V2131" t="str">
        <f t="shared" si="299"/>
        <v>03102</v>
      </c>
      <c r="W2131" t="str">
        <f t="shared" si="300"/>
        <v/>
      </c>
      <c r="X2131" t="str">
        <f t="shared" si="301"/>
        <v/>
      </c>
      <c r="Y2131" t="str">
        <f t="shared" si="302"/>
        <v/>
      </c>
      <c r="Z2131" t="str">
        <f t="shared" si="303"/>
        <v/>
      </c>
      <c r="AA2131" t="str">
        <f t="shared" si="304"/>
        <v/>
      </c>
      <c r="AB2131" t="str">
        <f t="shared" si="305"/>
        <v/>
      </c>
    </row>
    <row r="2132" spans="3:28" x14ac:dyDescent="0.2">
      <c r="C2132" t="s">
        <v>28</v>
      </c>
      <c r="R2132" t="str">
        <f>IFERROR(VLOOKUP(C2132,'SAU Lookup'!A:B,2,FALSE),"N")</f>
        <v>N</v>
      </c>
      <c r="S2132" t="str">
        <f>IFERROR(VLOOKUP(C2132,'SAU Lookup'!A:A,1,FALSE),S2131)</f>
        <v>512 Easter Seals NH, Inc.</v>
      </c>
      <c r="T2132" t="str">
        <f t="shared" si="297"/>
        <v>1 Mammoth Rd</v>
      </c>
      <c r="U2132" t="str">
        <f t="shared" si="298"/>
        <v>Manchester</v>
      </c>
      <c r="V2132" t="str">
        <f t="shared" si="299"/>
        <v>03102</v>
      </c>
      <c r="W2132" t="str">
        <f t="shared" si="300"/>
        <v xml:space="preserve">ROBT JOLICOEUR 2 School  ZACHARY </v>
      </c>
      <c r="X2132" t="str">
        <f t="shared" si="301"/>
        <v>Easter Seals of NH</v>
      </c>
      <c r="Y2132" t="str">
        <f t="shared" si="302"/>
        <v>Manchester</v>
      </c>
      <c r="Z2132" t="str">
        <f t="shared" si="303"/>
        <v>03109</v>
      </c>
      <c r="AA2132" t="str">
        <f t="shared" si="304"/>
        <v xml:space="preserve">Open: M Tu W Th F </v>
      </c>
      <c r="AB2132" t="str">
        <f t="shared" si="305"/>
        <v xml:space="preserve">Serving: Br Lun </v>
      </c>
    </row>
    <row r="2133" spans="3:28" x14ac:dyDescent="0.2">
      <c r="C2133" t="s">
        <v>1837</v>
      </c>
      <c r="J2133" t="s">
        <v>1825</v>
      </c>
      <c r="L2133" t="s">
        <v>1826</v>
      </c>
      <c r="M2133" t="s">
        <v>1833</v>
      </c>
      <c r="P2133" t="s">
        <v>434</v>
      </c>
      <c r="Q2133" t="s">
        <v>1834</v>
      </c>
      <c r="R2133" t="str">
        <f>IFERROR(VLOOKUP(C2133,'SAU Lookup'!A:B,2,FALSE),"N")</f>
        <v>N</v>
      </c>
      <c r="S2133" t="str">
        <f>IFERROR(VLOOKUP(C2133,'SAU Lookup'!A:A,1,FALSE),S2132)</f>
        <v>512 Easter Seals NH, Inc.</v>
      </c>
      <c r="T2133" t="str">
        <f t="shared" si="297"/>
        <v>1 Mammoth Rd</v>
      </c>
      <c r="U2133" t="str">
        <f t="shared" si="298"/>
        <v>Manchester</v>
      </c>
      <c r="V2133" t="str">
        <f t="shared" si="299"/>
        <v>03102</v>
      </c>
      <c r="W2133" t="str">
        <f t="shared" si="300"/>
        <v/>
      </c>
      <c r="X2133" t="str">
        <f t="shared" si="301"/>
        <v/>
      </c>
      <c r="Y2133" t="str">
        <f t="shared" si="302"/>
        <v/>
      </c>
      <c r="Z2133" t="str">
        <f t="shared" si="303"/>
        <v/>
      </c>
      <c r="AA2133" t="str">
        <f t="shared" si="304"/>
        <v/>
      </c>
      <c r="AB2133" t="str">
        <f t="shared" si="305"/>
        <v/>
      </c>
    </row>
    <row r="2134" spans="3:28" x14ac:dyDescent="0.2">
      <c r="C2134" t="s">
        <v>22</v>
      </c>
      <c r="J2134" t="s">
        <v>23</v>
      </c>
      <c r="L2134" t="s">
        <v>24</v>
      </c>
      <c r="M2134" t="s">
        <v>25</v>
      </c>
      <c r="P2134" t="s">
        <v>26</v>
      </c>
      <c r="R2134" t="str">
        <f>IFERROR(VLOOKUP(C2134,'SAU Lookup'!A:B,2,FALSE),"N")</f>
        <v>N</v>
      </c>
      <c r="S2134" t="str">
        <f>IFERROR(VLOOKUP(C2134,'SAU Lookup'!A:A,1,FALSE),S2133)</f>
        <v>512 Easter Seals NH, Inc.</v>
      </c>
      <c r="T2134" t="str">
        <f t="shared" si="297"/>
        <v>1 Mammoth Rd</v>
      </c>
      <c r="U2134" t="str">
        <f t="shared" si="298"/>
        <v>Manchester</v>
      </c>
      <c r="V2134" t="str">
        <f t="shared" si="299"/>
        <v>03102</v>
      </c>
      <c r="W2134" t="str">
        <f t="shared" si="300"/>
        <v/>
      </c>
      <c r="X2134" t="str">
        <f t="shared" si="301"/>
        <v/>
      </c>
      <c r="Y2134" t="str">
        <f t="shared" si="302"/>
        <v/>
      </c>
      <c r="Z2134" t="str">
        <f t="shared" si="303"/>
        <v/>
      </c>
      <c r="AA2134" t="str">
        <f t="shared" si="304"/>
        <v/>
      </c>
      <c r="AB2134" t="str">
        <f t="shared" si="305"/>
        <v/>
      </c>
    </row>
    <row r="2135" spans="3:28" x14ac:dyDescent="0.2">
      <c r="C2135" t="s">
        <v>27</v>
      </c>
      <c r="R2135" t="str">
        <f>IFERROR(VLOOKUP(C2135,'SAU Lookup'!A:B,2,FALSE),"N")</f>
        <v>N</v>
      </c>
      <c r="S2135" t="str">
        <f>IFERROR(VLOOKUP(C2135,'SAU Lookup'!A:A,1,FALSE),S2134)</f>
        <v>512 Easter Seals NH, Inc.</v>
      </c>
      <c r="T2135" t="str">
        <f t="shared" si="297"/>
        <v>1 Mammoth Rd</v>
      </c>
      <c r="U2135" t="str">
        <f t="shared" si="298"/>
        <v>Manchester</v>
      </c>
      <c r="V2135" t="str">
        <f t="shared" si="299"/>
        <v>03102</v>
      </c>
      <c r="W2135" t="str">
        <f t="shared" si="300"/>
        <v/>
      </c>
      <c r="X2135" t="str">
        <f t="shared" si="301"/>
        <v/>
      </c>
      <c r="Y2135" t="str">
        <f t="shared" si="302"/>
        <v/>
      </c>
      <c r="Z2135" t="str">
        <f t="shared" si="303"/>
        <v/>
      </c>
      <c r="AA2135" t="str">
        <f t="shared" si="304"/>
        <v/>
      </c>
      <c r="AB2135" t="str">
        <f t="shared" si="305"/>
        <v/>
      </c>
    </row>
    <row r="2136" spans="3:28" x14ac:dyDescent="0.2">
      <c r="C2136" t="s">
        <v>28</v>
      </c>
      <c r="R2136" t="str">
        <f>IFERROR(VLOOKUP(C2136,'SAU Lookup'!A:B,2,FALSE),"N")</f>
        <v>N</v>
      </c>
      <c r="S2136" t="str">
        <f>IFERROR(VLOOKUP(C2136,'SAU Lookup'!A:A,1,FALSE),S2135)</f>
        <v>512 Easter Seals NH, Inc.</v>
      </c>
      <c r="T2136" t="str">
        <f t="shared" si="297"/>
        <v>1 Mammoth Rd</v>
      </c>
      <c r="U2136" t="str">
        <f t="shared" si="298"/>
        <v>Manchester</v>
      </c>
      <c r="V2136" t="str">
        <f t="shared" si="299"/>
        <v>03102</v>
      </c>
      <c r="W2136" t="str">
        <f t="shared" si="300"/>
        <v>ROBT JOLICOEUR GIRLS GRP</v>
      </c>
      <c r="X2136" t="str">
        <f t="shared" si="301"/>
        <v>Easter Seals of NH</v>
      </c>
      <c r="Y2136" t="str">
        <f t="shared" si="302"/>
        <v>Manchester</v>
      </c>
      <c r="Z2136" t="str">
        <f t="shared" si="303"/>
        <v>03109</v>
      </c>
      <c r="AA2136" t="str">
        <f t="shared" si="304"/>
        <v>Open: Su M Tu W Th F Sa</v>
      </c>
      <c r="AB2136" t="str">
        <f t="shared" si="305"/>
        <v xml:space="preserve">Serving: Br Snk Lun </v>
      </c>
    </row>
    <row r="2137" spans="3:28" x14ac:dyDescent="0.2">
      <c r="C2137" t="s">
        <v>1838</v>
      </c>
      <c r="J2137" t="s">
        <v>1825</v>
      </c>
      <c r="L2137" t="s">
        <v>1826</v>
      </c>
      <c r="M2137" t="s">
        <v>1833</v>
      </c>
      <c r="P2137" t="s">
        <v>434</v>
      </c>
      <c r="Q2137" t="s">
        <v>1834</v>
      </c>
      <c r="R2137" t="str">
        <f>IFERROR(VLOOKUP(C2137,'SAU Lookup'!A:B,2,FALSE),"N")</f>
        <v>N</v>
      </c>
      <c r="S2137" t="str">
        <f>IFERROR(VLOOKUP(C2137,'SAU Lookup'!A:A,1,FALSE),S2136)</f>
        <v>512 Easter Seals NH, Inc.</v>
      </c>
      <c r="T2137" t="str">
        <f t="shared" si="297"/>
        <v>1 Mammoth Rd</v>
      </c>
      <c r="U2137" t="str">
        <f t="shared" si="298"/>
        <v>Manchester</v>
      </c>
      <c r="V2137" t="str">
        <f t="shared" si="299"/>
        <v>03102</v>
      </c>
      <c r="W2137" t="str">
        <f t="shared" si="300"/>
        <v/>
      </c>
      <c r="X2137" t="str">
        <f t="shared" si="301"/>
        <v/>
      </c>
      <c r="Y2137" t="str">
        <f t="shared" si="302"/>
        <v/>
      </c>
      <c r="Z2137" t="str">
        <f t="shared" si="303"/>
        <v/>
      </c>
      <c r="AA2137" t="str">
        <f t="shared" si="304"/>
        <v/>
      </c>
      <c r="AB2137" t="str">
        <f t="shared" si="305"/>
        <v/>
      </c>
    </row>
    <row r="2138" spans="3:28" x14ac:dyDescent="0.2">
      <c r="C2138" t="s">
        <v>1808</v>
      </c>
      <c r="J2138" t="s">
        <v>23</v>
      </c>
      <c r="L2138" t="s">
        <v>24</v>
      </c>
      <c r="M2138" t="s">
        <v>25</v>
      </c>
      <c r="P2138" t="s">
        <v>26</v>
      </c>
      <c r="R2138" t="str">
        <f>IFERROR(VLOOKUP(C2138,'SAU Lookup'!A:B,2,FALSE),"N")</f>
        <v>N</v>
      </c>
      <c r="S2138" t="str">
        <f>IFERROR(VLOOKUP(C2138,'SAU Lookup'!A:A,1,FALSE),S2137)</f>
        <v>512 Easter Seals NH, Inc.</v>
      </c>
      <c r="T2138" t="str">
        <f t="shared" si="297"/>
        <v>1 Mammoth Rd</v>
      </c>
      <c r="U2138" t="str">
        <f t="shared" si="298"/>
        <v>Manchester</v>
      </c>
      <c r="V2138" t="str">
        <f t="shared" si="299"/>
        <v>03102</v>
      </c>
      <c r="W2138" t="str">
        <f t="shared" si="300"/>
        <v/>
      </c>
      <c r="X2138" t="str">
        <f t="shared" si="301"/>
        <v/>
      </c>
      <c r="Y2138" t="str">
        <f t="shared" si="302"/>
        <v/>
      </c>
      <c r="Z2138" t="str">
        <f t="shared" si="303"/>
        <v/>
      </c>
      <c r="AA2138" t="str">
        <f t="shared" si="304"/>
        <v/>
      </c>
      <c r="AB2138" t="str">
        <f t="shared" si="305"/>
        <v/>
      </c>
    </row>
    <row r="2139" spans="3:28" x14ac:dyDescent="0.2">
      <c r="C2139" t="s">
        <v>94</v>
      </c>
      <c r="R2139" t="str">
        <f>IFERROR(VLOOKUP(C2139,'SAU Lookup'!A:B,2,FALSE),"N")</f>
        <v>N</v>
      </c>
      <c r="S2139" t="str">
        <f>IFERROR(VLOOKUP(C2139,'SAU Lookup'!A:A,1,FALSE),S2138)</f>
        <v>512 Easter Seals NH, Inc.</v>
      </c>
      <c r="T2139" t="str">
        <f t="shared" si="297"/>
        <v>1 Mammoth Rd</v>
      </c>
      <c r="U2139" t="str">
        <f t="shared" si="298"/>
        <v>Manchester</v>
      </c>
      <c r="V2139" t="str">
        <f t="shared" si="299"/>
        <v>03102</v>
      </c>
      <c r="W2139" t="str">
        <f t="shared" si="300"/>
        <v/>
      </c>
      <c r="X2139" t="str">
        <f t="shared" si="301"/>
        <v/>
      </c>
      <c r="Y2139" t="str">
        <f t="shared" si="302"/>
        <v/>
      </c>
      <c r="Z2139" t="str">
        <f t="shared" si="303"/>
        <v/>
      </c>
      <c r="AA2139" t="str">
        <f t="shared" si="304"/>
        <v/>
      </c>
      <c r="AB2139" t="str">
        <f t="shared" si="305"/>
        <v/>
      </c>
    </row>
    <row r="2140" spans="3:28" x14ac:dyDescent="0.2">
      <c r="C2140" t="s">
        <v>28</v>
      </c>
      <c r="R2140" t="str">
        <f>IFERROR(VLOOKUP(C2140,'SAU Lookup'!A:B,2,FALSE),"N")</f>
        <v>N</v>
      </c>
      <c r="S2140" t="str">
        <f>IFERROR(VLOOKUP(C2140,'SAU Lookup'!A:A,1,FALSE),S2139)</f>
        <v>512 Easter Seals NH, Inc.</v>
      </c>
      <c r="T2140" t="str">
        <f t="shared" si="297"/>
        <v>1 Mammoth Rd</v>
      </c>
      <c r="U2140" t="str">
        <f t="shared" si="298"/>
        <v>Manchester</v>
      </c>
      <c r="V2140" t="str">
        <f t="shared" si="299"/>
        <v>03102</v>
      </c>
      <c r="W2140" t="str">
        <f t="shared" si="300"/>
        <v/>
      </c>
      <c r="X2140" t="str">
        <f t="shared" si="301"/>
        <v/>
      </c>
      <c r="Y2140" t="str">
        <f t="shared" si="302"/>
        <v/>
      </c>
      <c r="Z2140" t="str">
        <f t="shared" si="303"/>
        <v/>
      </c>
      <c r="AA2140" t="str">
        <f t="shared" si="304"/>
        <v/>
      </c>
      <c r="AB2140" t="str">
        <f t="shared" si="305"/>
        <v/>
      </c>
    </row>
    <row r="2141" spans="3:28" x14ac:dyDescent="0.2">
      <c r="C2141" t="s">
        <v>1839</v>
      </c>
      <c r="J2141" t="s">
        <v>1840</v>
      </c>
      <c r="L2141" t="s">
        <v>1841</v>
      </c>
      <c r="M2141" t="s">
        <v>1842</v>
      </c>
      <c r="P2141" t="s">
        <v>1153</v>
      </c>
      <c r="Q2141" t="s">
        <v>1843</v>
      </c>
      <c r="R2141" t="str">
        <f>IFERROR(VLOOKUP(C2141,'SAU Lookup'!A:B,2,FALSE),"N")</f>
        <v>Y</v>
      </c>
      <c r="S2141" t="str">
        <f>IFERROR(VLOOKUP(C2141,'SAU Lookup'!A:A,1,FALSE),S2140)</f>
        <v>528 Monarch School of New England</v>
      </c>
      <c r="T2141" t="str">
        <f t="shared" si="297"/>
        <v>PO Box 1921</v>
      </c>
      <c r="U2141" t="str">
        <f t="shared" si="298"/>
        <v>Rochester</v>
      </c>
      <c r="V2141" t="str">
        <f t="shared" si="299"/>
        <v>03866</v>
      </c>
      <c r="W2141" t="str">
        <f t="shared" si="300"/>
        <v>Monarch School of New England</v>
      </c>
      <c r="X2141" t="str">
        <f t="shared" si="301"/>
        <v>61 Eastern Avenue</v>
      </c>
      <c r="Y2141" t="str">
        <f t="shared" si="302"/>
        <v>Rochester</v>
      </c>
      <c r="Z2141" t="str">
        <f t="shared" si="303"/>
        <v>03866</v>
      </c>
      <c r="AA2141" t="str">
        <f t="shared" si="304"/>
        <v xml:space="preserve">Open: M Tu W Th F </v>
      </c>
      <c r="AB2141" t="str">
        <f t="shared" si="305"/>
        <v xml:space="preserve">Serving: Lun </v>
      </c>
    </row>
    <row r="2142" spans="3:28" x14ac:dyDescent="0.2">
      <c r="C2142" t="s">
        <v>1844</v>
      </c>
      <c r="J2142" t="s">
        <v>1845</v>
      </c>
      <c r="L2142" t="s">
        <v>1841</v>
      </c>
      <c r="M2142" t="s">
        <v>1846</v>
      </c>
      <c r="P2142" t="s">
        <v>1153</v>
      </c>
      <c r="Q2142" t="s">
        <v>1843</v>
      </c>
      <c r="R2142" t="str">
        <f>IFERROR(VLOOKUP(C2142,'SAU Lookup'!A:B,2,FALSE),"N")</f>
        <v>N</v>
      </c>
      <c r="S2142" t="str">
        <f>IFERROR(VLOOKUP(C2142,'SAU Lookup'!A:A,1,FALSE),S2141)</f>
        <v>528 Monarch School of New England</v>
      </c>
      <c r="T2142" t="str">
        <f t="shared" si="297"/>
        <v>PO Box 1921</v>
      </c>
      <c r="U2142" t="str">
        <f t="shared" si="298"/>
        <v>Rochester</v>
      </c>
      <c r="V2142" t="str">
        <f t="shared" si="299"/>
        <v>03866</v>
      </c>
      <c r="W2142" t="str">
        <f t="shared" si="300"/>
        <v/>
      </c>
      <c r="X2142" t="str">
        <f t="shared" si="301"/>
        <v/>
      </c>
      <c r="Y2142" t="str">
        <f t="shared" si="302"/>
        <v/>
      </c>
      <c r="Z2142" t="str">
        <f t="shared" si="303"/>
        <v/>
      </c>
      <c r="AA2142" t="str">
        <f t="shared" si="304"/>
        <v/>
      </c>
      <c r="AB2142" t="str">
        <f t="shared" si="305"/>
        <v/>
      </c>
    </row>
    <row r="2143" spans="3:28" x14ac:dyDescent="0.2">
      <c r="C2143" t="s">
        <v>22</v>
      </c>
      <c r="J2143" t="s">
        <v>23</v>
      </c>
      <c r="L2143" t="s">
        <v>24</v>
      </c>
      <c r="M2143" t="s">
        <v>25</v>
      </c>
      <c r="P2143" t="s">
        <v>26</v>
      </c>
      <c r="R2143" t="str">
        <f>IFERROR(VLOOKUP(C2143,'SAU Lookup'!A:B,2,FALSE),"N")</f>
        <v>N</v>
      </c>
      <c r="S2143" t="str">
        <f>IFERROR(VLOOKUP(C2143,'SAU Lookup'!A:A,1,FALSE),S2142)</f>
        <v>528 Monarch School of New England</v>
      </c>
      <c r="T2143" t="str">
        <f t="shared" si="297"/>
        <v>PO Box 1921</v>
      </c>
      <c r="U2143" t="str">
        <f t="shared" si="298"/>
        <v>Rochester</v>
      </c>
      <c r="V2143" t="str">
        <f t="shared" si="299"/>
        <v>03866</v>
      </c>
      <c r="W2143" t="str">
        <f t="shared" si="300"/>
        <v/>
      </c>
      <c r="X2143" t="str">
        <f t="shared" si="301"/>
        <v/>
      </c>
      <c r="Y2143" t="str">
        <f t="shared" si="302"/>
        <v/>
      </c>
      <c r="Z2143" t="str">
        <f t="shared" si="303"/>
        <v/>
      </c>
      <c r="AA2143" t="str">
        <f t="shared" si="304"/>
        <v/>
      </c>
      <c r="AB2143" t="str">
        <f t="shared" si="305"/>
        <v/>
      </c>
    </row>
    <row r="2144" spans="3:28" x14ac:dyDescent="0.2">
      <c r="C2144" t="s">
        <v>201</v>
      </c>
      <c r="R2144" t="str">
        <f>IFERROR(VLOOKUP(C2144,'SAU Lookup'!A:B,2,FALSE),"N")</f>
        <v>N</v>
      </c>
      <c r="S2144" t="str">
        <f>IFERROR(VLOOKUP(C2144,'SAU Lookup'!A:A,1,FALSE),S2143)</f>
        <v>528 Monarch School of New England</v>
      </c>
      <c r="T2144" t="str">
        <f t="shared" si="297"/>
        <v>PO Box 1921</v>
      </c>
      <c r="U2144" t="str">
        <f t="shared" si="298"/>
        <v>Rochester</v>
      </c>
      <c r="V2144" t="str">
        <f t="shared" si="299"/>
        <v>03866</v>
      </c>
      <c r="W2144" t="str">
        <f t="shared" si="300"/>
        <v/>
      </c>
      <c r="X2144" t="str">
        <f t="shared" si="301"/>
        <v/>
      </c>
      <c r="Y2144" t="str">
        <f t="shared" si="302"/>
        <v/>
      </c>
      <c r="Z2144" t="str">
        <f t="shared" si="303"/>
        <v/>
      </c>
      <c r="AA2144" t="str">
        <f t="shared" si="304"/>
        <v/>
      </c>
      <c r="AB2144" t="str">
        <f t="shared" si="305"/>
        <v/>
      </c>
    </row>
    <row r="2145" spans="3:28" x14ac:dyDescent="0.2">
      <c r="C2145" t="s">
        <v>28</v>
      </c>
      <c r="R2145" t="str">
        <f>IFERROR(VLOOKUP(C2145,'SAU Lookup'!A:B,2,FALSE),"N")</f>
        <v>N</v>
      </c>
      <c r="S2145" t="str">
        <f>IFERROR(VLOOKUP(C2145,'SAU Lookup'!A:A,1,FALSE),S2144)</f>
        <v>528 Monarch School of New England</v>
      </c>
      <c r="T2145" t="str">
        <f t="shared" si="297"/>
        <v>PO Box 1921</v>
      </c>
      <c r="U2145" t="str">
        <f t="shared" si="298"/>
        <v>Rochester</v>
      </c>
      <c r="V2145" t="str">
        <f t="shared" si="299"/>
        <v>03866</v>
      </c>
      <c r="W2145" t="str">
        <f t="shared" si="300"/>
        <v>Monarch School of New England HS</v>
      </c>
      <c r="X2145" t="str">
        <f t="shared" si="301"/>
        <v>13 Monarch Way</v>
      </c>
      <c r="Y2145" t="str">
        <f t="shared" si="302"/>
        <v>Rochester</v>
      </c>
      <c r="Z2145" t="str">
        <f t="shared" si="303"/>
        <v>03867</v>
      </c>
      <c r="AA2145" t="str">
        <f t="shared" si="304"/>
        <v xml:space="preserve">Open: M Tu W Th F </v>
      </c>
      <c r="AB2145" t="str">
        <f t="shared" si="305"/>
        <v xml:space="preserve">Serving: Lun </v>
      </c>
    </row>
    <row r="2146" spans="3:28" x14ac:dyDescent="0.2">
      <c r="C2146" t="s">
        <v>1847</v>
      </c>
      <c r="J2146" t="s">
        <v>1845</v>
      </c>
      <c r="L2146" t="s">
        <v>1848</v>
      </c>
      <c r="M2146" t="s">
        <v>1849</v>
      </c>
      <c r="P2146" t="s">
        <v>1153</v>
      </c>
      <c r="Q2146" t="s">
        <v>1154</v>
      </c>
      <c r="R2146" t="str">
        <f>IFERROR(VLOOKUP(C2146,'SAU Lookup'!A:B,2,FALSE),"N")</f>
        <v>N</v>
      </c>
      <c r="S2146" t="str">
        <f>IFERROR(VLOOKUP(C2146,'SAU Lookup'!A:A,1,FALSE),S2145)</f>
        <v>528 Monarch School of New England</v>
      </c>
      <c r="T2146" t="str">
        <f t="shared" si="297"/>
        <v>PO Box 1921</v>
      </c>
      <c r="U2146" t="str">
        <f t="shared" si="298"/>
        <v>Rochester</v>
      </c>
      <c r="V2146" t="str">
        <f t="shared" si="299"/>
        <v>03866</v>
      </c>
      <c r="W2146" t="str">
        <f t="shared" si="300"/>
        <v/>
      </c>
      <c r="X2146" t="str">
        <f t="shared" si="301"/>
        <v/>
      </c>
      <c r="Y2146" t="str">
        <f t="shared" si="302"/>
        <v/>
      </c>
      <c r="Z2146" t="str">
        <f t="shared" si="303"/>
        <v/>
      </c>
      <c r="AA2146" t="str">
        <f t="shared" si="304"/>
        <v/>
      </c>
      <c r="AB2146" t="str">
        <f t="shared" si="305"/>
        <v/>
      </c>
    </row>
    <row r="2147" spans="3:28" x14ac:dyDescent="0.2">
      <c r="C2147" t="s">
        <v>22</v>
      </c>
      <c r="J2147" t="s">
        <v>23</v>
      </c>
      <c r="L2147" t="s">
        <v>24</v>
      </c>
      <c r="M2147" t="s">
        <v>25</v>
      </c>
      <c r="P2147" t="s">
        <v>26</v>
      </c>
      <c r="R2147" t="str">
        <f>IFERROR(VLOOKUP(C2147,'SAU Lookup'!A:B,2,FALSE),"N")</f>
        <v>N</v>
      </c>
      <c r="S2147" t="str">
        <f>IFERROR(VLOOKUP(C2147,'SAU Lookup'!A:A,1,FALSE),S2146)</f>
        <v>528 Monarch School of New England</v>
      </c>
      <c r="T2147" t="str">
        <f t="shared" si="297"/>
        <v>PO Box 1921</v>
      </c>
      <c r="U2147" t="str">
        <f t="shared" si="298"/>
        <v>Rochester</v>
      </c>
      <c r="V2147" t="str">
        <f t="shared" si="299"/>
        <v>03866</v>
      </c>
      <c r="W2147" t="str">
        <f t="shared" si="300"/>
        <v/>
      </c>
      <c r="X2147" t="str">
        <f t="shared" si="301"/>
        <v/>
      </c>
      <c r="Y2147" t="str">
        <f t="shared" si="302"/>
        <v/>
      </c>
      <c r="Z2147" t="str">
        <f t="shared" si="303"/>
        <v/>
      </c>
      <c r="AA2147" t="str">
        <f t="shared" si="304"/>
        <v/>
      </c>
      <c r="AB2147" t="str">
        <f t="shared" si="305"/>
        <v/>
      </c>
    </row>
    <row r="2148" spans="3:28" x14ac:dyDescent="0.2">
      <c r="C2148" t="s">
        <v>201</v>
      </c>
      <c r="R2148" t="str">
        <f>IFERROR(VLOOKUP(C2148,'SAU Lookup'!A:B,2,FALSE),"N")</f>
        <v>N</v>
      </c>
      <c r="S2148" t="str">
        <f>IFERROR(VLOOKUP(C2148,'SAU Lookup'!A:A,1,FALSE),S2147)</f>
        <v>528 Monarch School of New England</v>
      </c>
      <c r="T2148" t="str">
        <f t="shared" si="297"/>
        <v>PO Box 1921</v>
      </c>
      <c r="U2148" t="str">
        <f t="shared" si="298"/>
        <v>Rochester</v>
      </c>
      <c r="V2148" t="str">
        <f t="shared" si="299"/>
        <v>03866</v>
      </c>
      <c r="W2148" t="str">
        <f t="shared" si="300"/>
        <v/>
      </c>
      <c r="X2148" t="str">
        <f t="shared" si="301"/>
        <v/>
      </c>
      <c r="Y2148" t="str">
        <f t="shared" si="302"/>
        <v/>
      </c>
      <c r="Z2148" t="str">
        <f t="shared" si="303"/>
        <v/>
      </c>
      <c r="AA2148" t="str">
        <f t="shared" si="304"/>
        <v/>
      </c>
      <c r="AB2148" t="str">
        <f t="shared" si="305"/>
        <v/>
      </c>
    </row>
    <row r="2149" spans="3:28" x14ac:dyDescent="0.2">
      <c r="C2149" t="s">
        <v>28</v>
      </c>
      <c r="R2149" t="str">
        <f>IFERROR(VLOOKUP(C2149,'SAU Lookup'!A:B,2,FALSE),"N")</f>
        <v>N</v>
      </c>
      <c r="S2149" t="str">
        <f>IFERROR(VLOOKUP(C2149,'SAU Lookup'!A:A,1,FALSE),S2148)</f>
        <v>528 Monarch School of New England</v>
      </c>
      <c r="T2149" t="str">
        <f t="shared" si="297"/>
        <v>PO Box 1921</v>
      </c>
      <c r="U2149" t="str">
        <f t="shared" si="298"/>
        <v>Rochester</v>
      </c>
      <c r="V2149" t="str">
        <f t="shared" si="299"/>
        <v>03866</v>
      </c>
      <c r="W2149" t="str">
        <f t="shared" si="300"/>
        <v/>
      </c>
      <c r="X2149" t="str">
        <f t="shared" si="301"/>
        <v/>
      </c>
      <c r="Y2149" t="str">
        <f t="shared" si="302"/>
        <v/>
      </c>
      <c r="Z2149" t="str">
        <f t="shared" si="303"/>
        <v/>
      </c>
      <c r="AA2149" t="str">
        <f t="shared" si="304"/>
        <v/>
      </c>
      <c r="AB2149" t="str">
        <f t="shared" si="305"/>
        <v/>
      </c>
    </row>
    <row r="2150" spans="3:28" x14ac:dyDescent="0.2">
      <c r="C2150" t="s">
        <v>1850</v>
      </c>
      <c r="J2150" t="s">
        <v>1851</v>
      </c>
      <c r="L2150" t="s">
        <v>1852</v>
      </c>
      <c r="M2150" t="s">
        <v>1853</v>
      </c>
      <c r="P2150" t="s">
        <v>1854</v>
      </c>
      <c r="Q2150" t="s">
        <v>1855</v>
      </c>
      <c r="R2150" t="str">
        <f>IFERROR(VLOOKUP(C2150,'SAU Lookup'!A:B,2,FALSE),"N")</f>
        <v>Y</v>
      </c>
      <c r="S2150" t="str">
        <f>IFERROR(VLOOKUP(C2150,'SAU Lookup'!A:A,1,FALSE),S2149)</f>
        <v>583 Nashua Childrens Home</v>
      </c>
      <c r="T2150" t="str">
        <f t="shared" si="297"/>
        <v>125 Amherst Street</v>
      </c>
      <c r="U2150" t="str">
        <f t="shared" si="298"/>
        <v>Nashua</v>
      </c>
      <c r="V2150" t="str">
        <f t="shared" si="299"/>
        <v>03064</v>
      </c>
      <c r="W2150" t="str">
        <f t="shared" si="300"/>
        <v>CONCORD STREET RESIDENCE</v>
      </c>
      <c r="X2150" t="str">
        <f t="shared" si="301"/>
        <v>Concord Street</v>
      </c>
      <c r="Y2150" t="str">
        <f t="shared" si="302"/>
        <v>Nashua</v>
      </c>
      <c r="Z2150" t="str">
        <f t="shared" si="303"/>
        <v>03064</v>
      </c>
      <c r="AA2150" t="str">
        <f t="shared" si="304"/>
        <v>Open: Su M Tu W Th F Sa</v>
      </c>
      <c r="AB2150" t="str">
        <f t="shared" si="305"/>
        <v xml:space="preserve">Serving: Br Snk Lun </v>
      </c>
    </row>
    <row r="2151" spans="3:28" x14ac:dyDescent="0.2">
      <c r="C2151" t="s">
        <v>1856</v>
      </c>
      <c r="J2151" t="s">
        <v>1857</v>
      </c>
      <c r="L2151" t="s">
        <v>1852</v>
      </c>
      <c r="M2151" t="s">
        <v>1858</v>
      </c>
      <c r="P2151" t="s">
        <v>1854</v>
      </c>
      <c r="Q2151" t="s">
        <v>1855</v>
      </c>
      <c r="R2151" t="str">
        <f>IFERROR(VLOOKUP(C2151,'SAU Lookup'!A:B,2,FALSE),"N")</f>
        <v>N</v>
      </c>
      <c r="S2151" t="str">
        <f>IFERROR(VLOOKUP(C2151,'SAU Lookup'!A:A,1,FALSE),S2150)</f>
        <v>583 Nashua Childrens Home</v>
      </c>
      <c r="T2151" t="str">
        <f t="shared" si="297"/>
        <v>125 Amherst Street</v>
      </c>
      <c r="U2151" t="str">
        <f t="shared" si="298"/>
        <v>Nashua</v>
      </c>
      <c r="V2151" t="str">
        <f t="shared" si="299"/>
        <v>03064</v>
      </c>
      <c r="W2151" t="str">
        <f t="shared" si="300"/>
        <v/>
      </c>
      <c r="X2151" t="str">
        <f t="shared" si="301"/>
        <v/>
      </c>
      <c r="Y2151" t="str">
        <f t="shared" si="302"/>
        <v/>
      </c>
      <c r="Z2151" t="str">
        <f t="shared" si="303"/>
        <v/>
      </c>
      <c r="AA2151" t="str">
        <f t="shared" si="304"/>
        <v/>
      </c>
      <c r="AB2151" t="str">
        <f t="shared" si="305"/>
        <v/>
      </c>
    </row>
    <row r="2152" spans="3:28" x14ac:dyDescent="0.2">
      <c r="C2152" t="s">
        <v>1808</v>
      </c>
      <c r="J2152" t="s">
        <v>23</v>
      </c>
      <c r="L2152" t="s">
        <v>24</v>
      </c>
      <c r="M2152" t="s">
        <v>25</v>
      </c>
      <c r="P2152" t="s">
        <v>26</v>
      </c>
      <c r="R2152" t="str">
        <f>IFERROR(VLOOKUP(C2152,'SAU Lookup'!A:B,2,FALSE),"N")</f>
        <v>N</v>
      </c>
      <c r="S2152" t="str">
        <f>IFERROR(VLOOKUP(C2152,'SAU Lookup'!A:A,1,FALSE),S2151)</f>
        <v>583 Nashua Childrens Home</v>
      </c>
      <c r="T2152" t="str">
        <f t="shared" si="297"/>
        <v>125 Amherst Street</v>
      </c>
      <c r="U2152" t="str">
        <f t="shared" si="298"/>
        <v>Nashua</v>
      </c>
      <c r="V2152" t="str">
        <f t="shared" si="299"/>
        <v>03064</v>
      </c>
      <c r="W2152" t="str">
        <f t="shared" si="300"/>
        <v/>
      </c>
      <c r="X2152" t="str">
        <f t="shared" si="301"/>
        <v/>
      </c>
      <c r="Y2152" t="str">
        <f t="shared" si="302"/>
        <v/>
      </c>
      <c r="Z2152" t="str">
        <f t="shared" si="303"/>
        <v/>
      </c>
      <c r="AA2152" t="str">
        <f t="shared" si="304"/>
        <v/>
      </c>
      <c r="AB2152" t="str">
        <f t="shared" si="305"/>
        <v/>
      </c>
    </row>
    <row r="2153" spans="3:28" x14ac:dyDescent="0.2">
      <c r="C2153" t="s">
        <v>94</v>
      </c>
      <c r="R2153" t="str">
        <f>IFERROR(VLOOKUP(C2153,'SAU Lookup'!A:B,2,FALSE),"N")</f>
        <v>N</v>
      </c>
      <c r="S2153" t="str">
        <f>IFERROR(VLOOKUP(C2153,'SAU Lookup'!A:A,1,FALSE),S2152)</f>
        <v>583 Nashua Childrens Home</v>
      </c>
      <c r="T2153" t="str">
        <f t="shared" si="297"/>
        <v>125 Amherst Street</v>
      </c>
      <c r="U2153" t="str">
        <f t="shared" si="298"/>
        <v>Nashua</v>
      </c>
      <c r="V2153" t="str">
        <f t="shared" si="299"/>
        <v>03064</v>
      </c>
      <c r="W2153" t="str">
        <f t="shared" si="300"/>
        <v/>
      </c>
      <c r="X2153" t="str">
        <f t="shared" si="301"/>
        <v/>
      </c>
      <c r="Y2153" t="str">
        <f t="shared" si="302"/>
        <v/>
      </c>
      <c r="Z2153" t="str">
        <f t="shared" si="303"/>
        <v/>
      </c>
      <c r="AA2153" t="str">
        <f t="shared" si="304"/>
        <v/>
      </c>
      <c r="AB2153" t="str">
        <f t="shared" si="305"/>
        <v/>
      </c>
    </row>
    <row r="2154" spans="3:28" x14ac:dyDescent="0.2">
      <c r="C2154" t="s">
        <v>28</v>
      </c>
      <c r="R2154" t="str">
        <f>IFERROR(VLOOKUP(C2154,'SAU Lookup'!A:B,2,FALSE),"N")</f>
        <v>N</v>
      </c>
      <c r="S2154" t="str">
        <f>IFERROR(VLOOKUP(C2154,'SAU Lookup'!A:A,1,FALSE),S2153)</f>
        <v>583 Nashua Childrens Home</v>
      </c>
      <c r="T2154" t="str">
        <f t="shared" si="297"/>
        <v>125 Amherst Street</v>
      </c>
      <c r="U2154" t="str">
        <f t="shared" si="298"/>
        <v>Nashua</v>
      </c>
      <c r="V2154" t="str">
        <f t="shared" si="299"/>
        <v>03064</v>
      </c>
      <c r="W2154" t="str">
        <f t="shared" si="300"/>
        <v>NASHUA CHILDRENS HOME</v>
      </c>
      <c r="X2154" t="str">
        <f t="shared" si="301"/>
        <v>125 Amherst. St.</v>
      </c>
      <c r="Y2154" t="str">
        <f t="shared" si="302"/>
        <v>Nashua</v>
      </c>
      <c r="Z2154" t="str">
        <f t="shared" si="303"/>
        <v>03064</v>
      </c>
      <c r="AA2154" t="str">
        <f t="shared" si="304"/>
        <v>Open: Su M Tu W Th F Sa</v>
      </c>
      <c r="AB2154" t="str">
        <f t="shared" si="305"/>
        <v xml:space="preserve">Serving: Br Snk Lun </v>
      </c>
    </row>
    <row r="2155" spans="3:28" x14ac:dyDescent="0.2">
      <c r="C2155" t="s">
        <v>1859</v>
      </c>
      <c r="J2155" t="s">
        <v>1860</v>
      </c>
      <c r="L2155" t="s">
        <v>1852</v>
      </c>
      <c r="M2155" t="s">
        <v>1861</v>
      </c>
      <c r="P2155" t="s">
        <v>1854</v>
      </c>
      <c r="Q2155" t="s">
        <v>1855</v>
      </c>
      <c r="R2155" t="str">
        <f>IFERROR(VLOOKUP(C2155,'SAU Lookup'!A:B,2,FALSE),"N")</f>
        <v>N</v>
      </c>
      <c r="S2155" t="str">
        <f>IFERROR(VLOOKUP(C2155,'SAU Lookup'!A:A,1,FALSE),S2154)</f>
        <v>583 Nashua Childrens Home</v>
      </c>
      <c r="T2155" t="str">
        <f t="shared" si="297"/>
        <v>125 Amherst Street</v>
      </c>
      <c r="U2155" t="str">
        <f t="shared" si="298"/>
        <v>Nashua</v>
      </c>
      <c r="V2155" t="str">
        <f t="shared" si="299"/>
        <v>03064</v>
      </c>
      <c r="W2155" t="str">
        <f t="shared" si="300"/>
        <v/>
      </c>
      <c r="X2155" t="str">
        <f t="shared" si="301"/>
        <v/>
      </c>
      <c r="Y2155" t="str">
        <f t="shared" si="302"/>
        <v/>
      </c>
      <c r="Z2155" t="str">
        <f t="shared" si="303"/>
        <v/>
      </c>
      <c r="AA2155" t="str">
        <f t="shared" si="304"/>
        <v/>
      </c>
      <c r="AB2155" t="str">
        <f t="shared" si="305"/>
        <v/>
      </c>
    </row>
    <row r="2156" spans="3:28" x14ac:dyDescent="0.2">
      <c r="C2156" t="s">
        <v>1808</v>
      </c>
      <c r="J2156" t="s">
        <v>23</v>
      </c>
      <c r="L2156" t="s">
        <v>24</v>
      </c>
      <c r="M2156" t="s">
        <v>25</v>
      </c>
      <c r="P2156" t="s">
        <v>26</v>
      </c>
      <c r="R2156" t="str">
        <f>IFERROR(VLOOKUP(C2156,'SAU Lookup'!A:B,2,FALSE),"N")</f>
        <v>N</v>
      </c>
      <c r="S2156" t="str">
        <f>IFERROR(VLOOKUP(C2156,'SAU Lookup'!A:A,1,FALSE),S2155)</f>
        <v>583 Nashua Childrens Home</v>
      </c>
      <c r="T2156" t="str">
        <f t="shared" si="297"/>
        <v>125 Amherst Street</v>
      </c>
      <c r="U2156" t="str">
        <f t="shared" si="298"/>
        <v>Nashua</v>
      </c>
      <c r="V2156" t="str">
        <f t="shared" si="299"/>
        <v>03064</v>
      </c>
      <c r="W2156" t="str">
        <f t="shared" si="300"/>
        <v/>
      </c>
      <c r="X2156" t="str">
        <f t="shared" si="301"/>
        <v/>
      </c>
      <c r="Y2156" t="str">
        <f t="shared" si="302"/>
        <v/>
      </c>
      <c r="Z2156" t="str">
        <f t="shared" si="303"/>
        <v/>
      </c>
      <c r="AA2156" t="str">
        <f t="shared" si="304"/>
        <v/>
      </c>
      <c r="AB2156" t="str">
        <f t="shared" si="305"/>
        <v/>
      </c>
    </row>
    <row r="2157" spans="3:28" x14ac:dyDescent="0.2">
      <c r="C2157" t="s">
        <v>94</v>
      </c>
      <c r="R2157" t="str">
        <f>IFERROR(VLOOKUP(C2157,'SAU Lookup'!A:B,2,FALSE),"N")</f>
        <v>N</v>
      </c>
      <c r="S2157" t="str">
        <f>IFERROR(VLOOKUP(C2157,'SAU Lookup'!A:A,1,FALSE),S2156)</f>
        <v>583 Nashua Childrens Home</v>
      </c>
      <c r="T2157" t="str">
        <f t="shared" si="297"/>
        <v>125 Amherst Street</v>
      </c>
      <c r="U2157" t="str">
        <f t="shared" si="298"/>
        <v>Nashua</v>
      </c>
      <c r="V2157" t="str">
        <f t="shared" si="299"/>
        <v>03064</v>
      </c>
      <c r="W2157" t="str">
        <f t="shared" si="300"/>
        <v/>
      </c>
      <c r="X2157" t="str">
        <f t="shared" si="301"/>
        <v/>
      </c>
      <c r="Y2157" t="str">
        <f t="shared" si="302"/>
        <v/>
      </c>
      <c r="Z2157" t="str">
        <f t="shared" si="303"/>
        <v/>
      </c>
      <c r="AA2157" t="str">
        <f t="shared" si="304"/>
        <v/>
      </c>
      <c r="AB2157" t="str">
        <f t="shared" si="305"/>
        <v/>
      </c>
    </row>
    <row r="2158" spans="3:28" x14ac:dyDescent="0.2">
      <c r="C2158" t="s">
        <v>28</v>
      </c>
      <c r="R2158" t="str">
        <f>IFERROR(VLOOKUP(C2158,'SAU Lookup'!A:B,2,FALSE),"N")</f>
        <v>N</v>
      </c>
      <c r="S2158" t="str">
        <f>IFERROR(VLOOKUP(C2158,'SAU Lookup'!A:A,1,FALSE),S2157)</f>
        <v>583 Nashua Childrens Home</v>
      </c>
      <c r="T2158" t="str">
        <f t="shared" si="297"/>
        <v>125 Amherst Street</v>
      </c>
      <c r="U2158" t="str">
        <f t="shared" si="298"/>
        <v>Nashua</v>
      </c>
      <c r="V2158" t="str">
        <f t="shared" si="299"/>
        <v>03064</v>
      </c>
      <c r="W2158" t="str">
        <f t="shared" si="300"/>
        <v>NASHUA EDUCATIONAL DAY PR</v>
      </c>
      <c r="X2158" t="str">
        <f t="shared" si="301"/>
        <v>Nashua Childrens Home</v>
      </c>
      <c r="Y2158" t="str">
        <f t="shared" si="302"/>
        <v>Nashua</v>
      </c>
      <c r="Z2158" t="str">
        <f t="shared" si="303"/>
        <v>03064</v>
      </c>
      <c r="AA2158" t="str">
        <f t="shared" si="304"/>
        <v xml:space="preserve">Open: M Tu W Th F </v>
      </c>
      <c r="AB2158" t="str">
        <f t="shared" si="305"/>
        <v xml:space="preserve">Serving: Lun </v>
      </c>
    </row>
    <row r="2159" spans="3:28" x14ac:dyDescent="0.2">
      <c r="C2159" t="s">
        <v>1862</v>
      </c>
      <c r="J2159" t="s">
        <v>1851</v>
      </c>
      <c r="L2159" t="s">
        <v>1852</v>
      </c>
      <c r="M2159" t="s">
        <v>1863</v>
      </c>
      <c r="P2159" t="s">
        <v>1854</v>
      </c>
      <c r="Q2159" t="s">
        <v>1855</v>
      </c>
      <c r="R2159" t="str">
        <f>IFERROR(VLOOKUP(C2159,'SAU Lookup'!A:B,2,FALSE),"N")</f>
        <v>N</v>
      </c>
      <c r="S2159" t="str">
        <f>IFERROR(VLOOKUP(C2159,'SAU Lookup'!A:A,1,FALSE),S2158)</f>
        <v>583 Nashua Childrens Home</v>
      </c>
      <c r="T2159" t="str">
        <f t="shared" si="297"/>
        <v>125 Amherst Street</v>
      </c>
      <c r="U2159" t="str">
        <f t="shared" si="298"/>
        <v>Nashua</v>
      </c>
      <c r="V2159" t="str">
        <f t="shared" si="299"/>
        <v>03064</v>
      </c>
      <c r="W2159" t="str">
        <f t="shared" si="300"/>
        <v/>
      </c>
      <c r="X2159" t="str">
        <f t="shared" si="301"/>
        <v/>
      </c>
      <c r="Y2159" t="str">
        <f t="shared" si="302"/>
        <v/>
      </c>
      <c r="Z2159" t="str">
        <f t="shared" si="303"/>
        <v/>
      </c>
      <c r="AA2159" t="str">
        <f t="shared" si="304"/>
        <v/>
      </c>
      <c r="AB2159" t="str">
        <f t="shared" si="305"/>
        <v/>
      </c>
    </row>
    <row r="2160" spans="3:28" x14ac:dyDescent="0.2">
      <c r="C2160" t="s">
        <v>22</v>
      </c>
      <c r="J2160" t="s">
        <v>23</v>
      </c>
      <c r="L2160" t="s">
        <v>24</v>
      </c>
      <c r="M2160" t="s">
        <v>25</v>
      </c>
      <c r="P2160" t="s">
        <v>26</v>
      </c>
      <c r="R2160" t="str">
        <f>IFERROR(VLOOKUP(C2160,'SAU Lookup'!A:B,2,FALSE),"N")</f>
        <v>N</v>
      </c>
      <c r="S2160" t="str">
        <f>IFERROR(VLOOKUP(C2160,'SAU Lookup'!A:A,1,FALSE),S2159)</f>
        <v>583 Nashua Childrens Home</v>
      </c>
      <c r="T2160" t="str">
        <f t="shared" si="297"/>
        <v>125 Amherst Street</v>
      </c>
      <c r="U2160" t="str">
        <f t="shared" si="298"/>
        <v>Nashua</v>
      </c>
      <c r="V2160" t="str">
        <f t="shared" si="299"/>
        <v>03064</v>
      </c>
      <c r="W2160" t="str">
        <f t="shared" si="300"/>
        <v/>
      </c>
      <c r="X2160" t="str">
        <f t="shared" si="301"/>
        <v/>
      </c>
      <c r="Y2160" t="str">
        <f t="shared" si="302"/>
        <v/>
      </c>
      <c r="Z2160" t="str">
        <f t="shared" si="303"/>
        <v/>
      </c>
      <c r="AA2160" t="str">
        <f t="shared" si="304"/>
        <v/>
      </c>
      <c r="AB2160" t="str">
        <f t="shared" si="305"/>
        <v/>
      </c>
    </row>
    <row r="2161" spans="3:28" x14ac:dyDescent="0.2">
      <c r="C2161" t="s">
        <v>201</v>
      </c>
      <c r="R2161" t="str">
        <f>IFERROR(VLOOKUP(C2161,'SAU Lookup'!A:B,2,FALSE),"N")</f>
        <v>N</v>
      </c>
      <c r="S2161" t="str">
        <f>IFERROR(VLOOKUP(C2161,'SAU Lookup'!A:A,1,FALSE),S2160)</f>
        <v>583 Nashua Childrens Home</v>
      </c>
      <c r="T2161" t="str">
        <f t="shared" si="297"/>
        <v>125 Amherst Street</v>
      </c>
      <c r="U2161" t="str">
        <f t="shared" si="298"/>
        <v>Nashua</v>
      </c>
      <c r="V2161" t="str">
        <f t="shared" si="299"/>
        <v>03064</v>
      </c>
      <c r="W2161" t="str">
        <f t="shared" si="300"/>
        <v/>
      </c>
      <c r="X2161" t="str">
        <f t="shared" si="301"/>
        <v/>
      </c>
      <c r="Y2161" t="str">
        <f t="shared" si="302"/>
        <v/>
      </c>
      <c r="Z2161" t="str">
        <f t="shared" si="303"/>
        <v/>
      </c>
      <c r="AA2161" t="str">
        <f t="shared" si="304"/>
        <v/>
      </c>
      <c r="AB2161" t="str">
        <f t="shared" si="305"/>
        <v/>
      </c>
    </row>
    <row r="2162" spans="3:28" x14ac:dyDescent="0.2">
      <c r="C2162" t="s">
        <v>28</v>
      </c>
      <c r="R2162" t="str">
        <f>IFERROR(VLOOKUP(C2162,'SAU Lookup'!A:B,2,FALSE),"N")</f>
        <v>N</v>
      </c>
      <c r="S2162" t="str">
        <f>IFERROR(VLOOKUP(C2162,'SAU Lookup'!A:A,1,FALSE),S2161)</f>
        <v>583 Nashua Childrens Home</v>
      </c>
      <c r="T2162" t="str">
        <f t="shared" si="297"/>
        <v>125 Amherst Street</v>
      </c>
      <c r="U2162" t="str">
        <f t="shared" si="298"/>
        <v>Nashua</v>
      </c>
      <c r="V2162" t="str">
        <f t="shared" si="299"/>
        <v>03064</v>
      </c>
      <c r="W2162" t="str">
        <f t="shared" si="300"/>
        <v/>
      </c>
      <c r="X2162" t="str">
        <f t="shared" si="301"/>
        <v/>
      </c>
      <c r="Y2162" t="str">
        <f t="shared" si="302"/>
        <v/>
      </c>
      <c r="Z2162" t="str">
        <f t="shared" si="303"/>
        <v/>
      </c>
      <c r="AA2162" t="str">
        <f t="shared" si="304"/>
        <v/>
      </c>
      <c r="AB2162" t="str">
        <f t="shared" si="305"/>
        <v/>
      </c>
    </row>
    <row r="2163" spans="3:28" x14ac:dyDescent="0.2">
      <c r="C2163" t="s">
        <v>1864</v>
      </c>
      <c r="J2163" t="s">
        <v>1865</v>
      </c>
      <c r="L2163" t="s">
        <v>1866</v>
      </c>
      <c r="M2163" t="s">
        <v>1867</v>
      </c>
      <c r="P2163" t="s">
        <v>158</v>
      </c>
      <c r="Q2163" t="s">
        <v>884</v>
      </c>
      <c r="R2163" t="str">
        <f>IFERROR(VLOOKUP(C2163,'SAU Lookup'!A:B,2,FALSE),"N")</f>
        <v>Y</v>
      </c>
      <c r="S2163" t="str">
        <f>IFERROR(VLOOKUP(C2163,'SAU Lookup'!A:A,1,FALSE),S2162)</f>
        <v>585 Orion House</v>
      </c>
      <c r="T2163" t="str">
        <f t="shared" si="297"/>
        <v>139 Elm St</v>
      </c>
      <c r="U2163" t="str">
        <f t="shared" si="298"/>
        <v>Newport</v>
      </c>
      <c r="V2163" t="str">
        <f t="shared" si="299"/>
        <v>03773</v>
      </c>
      <c r="W2163" t="str">
        <f t="shared" si="300"/>
        <v>Granite Hill School</v>
      </c>
      <c r="X2163" t="str">
        <f t="shared" si="301"/>
        <v>135 Elm St.</v>
      </c>
      <c r="Y2163" t="str">
        <f t="shared" si="302"/>
        <v>Newport</v>
      </c>
      <c r="Z2163" t="str">
        <f t="shared" si="303"/>
        <v>03773</v>
      </c>
      <c r="AA2163" t="str">
        <f t="shared" si="304"/>
        <v xml:space="preserve">Open: M Tu W Th F </v>
      </c>
      <c r="AB2163" t="str">
        <f t="shared" si="305"/>
        <v xml:space="preserve">Serving: Br Lun </v>
      </c>
    </row>
    <row r="2164" spans="3:28" x14ac:dyDescent="0.2">
      <c r="C2164" t="s">
        <v>1868</v>
      </c>
      <c r="J2164" t="s">
        <v>1869</v>
      </c>
      <c r="L2164" t="s">
        <v>1870</v>
      </c>
      <c r="M2164" t="s">
        <v>1871</v>
      </c>
      <c r="P2164" t="s">
        <v>158</v>
      </c>
      <c r="Q2164" t="s">
        <v>884</v>
      </c>
      <c r="R2164" t="str">
        <f>IFERROR(VLOOKUP(C2164,'SAU Lookup'!A:B,2,FALSE),"N")</f>
        <v>N</v>
      </c>
      <c r="S2164" t="str">
        <f>IFERROR(VLOOKUP(C2164,'SAU Lookup'!A:A,1,FALSE),S2163)</f>
        <v>585 Orion House</v>
      </c>
      <c r="T2164" t="str">
        <f t="shared" si="297"/>
        <v>139 Elm St</v>
      </c>
      <c r="U2164" t="str">
        <f t="shared" si="298"/>
        <v>Newport</v>
      </c>
      <c r="V2164" t="str">
        <f t="shared" si="299"/>
        <v>03773</v>
      </c>
      <c r="W2164" t="str">
        <f t="shared" si="300"/>
        <v/>
      </c>
      <c r="X2164" t="str">
        <f t="shared" si="301"/>
        <v/>
      </c>
      <c r="Y2164" t="str">
        <f t="shared" si="302"/>
        <v/>
      </c>
      <c r="Z2164" t="str">
        <f t="shared" si="303"/>
        <v/>
      </c>
      <c r="AA2164" t="str">
        <f t="shared" si="304"/>
        <v/>
      </c>
      <c r="AB2164" t="str">
        <f t="shared" si="305"/>
        <v/>
      </c>
    </row>
    <row r="2165" spans="3:28" x14ac:dyDescent="0.2">
      <c r="C2165" t="s">
        <v>22</v>
      </c>
      <c r="J2165" t="s">
        <v>23</v>
      </c>
      <c r="L2165" t="s">
        <v>24</v>
      </c>
      <c r="M2165" t="s">
        <v>25</v>
      </c>
      <c r="P2165" t="s">
        <v>26</v>
      </c>
      <c r="R2165" t="str">
        <f>IFERROR(VLOOKUP(C2165,'SAU Lookup'!A:B,2,FALSE),"N")</f>
        <v>N</v>
      </c>
      <c r="S2165" t="str">
        <f>IFERROR(VLOOKUP(C2165,'SAU Lookup'!A:A,1,FALSE),S2164)</f>
        <v>585 Orion House</v>
      </c>
      <c r="T2165" t="str">
        <f t="shared" si="297"/>
        <v>139 Elm St</v>
      </c>
      <c r="U2165" t="str">
        <f t="shared" si="298"/>
        <v>Newport</v>
      </c>
      <c r="V2165" t="str">
        <f t="shared" si="299"/>
        <v>03773</v>
      </c>
      <c r="W2165" t="str">
        <f t="shared" si="300"/>
        <v/>
      </c>
      <c r="X2165" t="str">
        <f t="shared" si="301"/>
        <v/>
      </c>
      <c r="Y2165" t="str">
        <f t="shared" si="302"/>
        <v/>
      </c>
      <c r="Z2165" t="str">
        <f t="shared" si="303"/>
        <v/>
      </c>
      <c r="AA2165" t="str">
        <f t="shared" si="304"/>
        <v/>
      </c>
      <c r="AB2165" t="str">
        <f t="shared" si="305"/>
        <v/>
      </c>
    </row>
    <row r="2166" spans="3:28" x14ac:dyDescent="0.2">
      <c r="C2166" t="s">
        <v>27</v>
      </c>
      <c r="R2166" t="str">
        <f>IFERROR(VLOOKUP(C2166,'SAU Lookup'!A:B,2,FALSE),"N")</f>
        <v>N</v>
      </c>
      <c r="S2166" t="str">
        <f>IFERROR(VLOOKUP(C2166,'SAU Lookup'!A:A,1,FALSE),S2165)</f>
        <v>585 Orion House</v>
      </c>
      <c r="T2166" t="str">
        <f t="shared" si="297"/>
        <v>139 Elm St</v>
      </c>
      <c r="U2166" t="str">
        <f t="shared" si="298"/>
        <v>Newport</v>
      </c>
      <c r="V2166" t="str">
        <f t="shared" si="299"/>
        <v>03773</v>
      </c>
      <c r="W2166" t="str">
        <f t="shared" si="300"/>
        <v/>
      </c>
      <c r="X2166" t="str">
        <f t="shared" si="301"/>
        <v/>
      </c>
      <c r="Y2166" t="str">
        <f t="shared" si="302"/>
        <v/>
      </c>
      <c r="Z2166" t="str">
        <f t="shared" si="303"/>
        <v/>
      </c>
      <c r="AA2166" t="str">
        <f t="shared" si="304"/>
        <v/>
      </c>
      <c r="AB2166" t="str">
        <f t="shared" si="305"/>
        <v/>
      </c>
    </row>
    <row r="2167" spans="3:28" x14ac:dyDescent="0.2">
      <c r="C2167" t="s">
        <v>28</v>
      </c>
      <c r="R2167" t="str">
        <f>IFERROR(VLOOKUP(C2167,'SAU Lookup'!A:B,2,FALSE),"N")</f>
        <v>N</v>
      </c>
      <c r="S2167" t="str">
        <f>IFERROR(VLOOKUP(C2167,'SAU Lookup'!A:A,1,FALSE),S2166)</f>
        <v>585 Orion House</v>
      </c>
      <c r="T2167" t="str">
        <f t="shared" si="297"/>
        <v>139 Elm St</v>
      </c>
      <c r="U2167" t="str">
        <f t="shared" si="298"/>
        <v>Newport</v>
      </c>
      <c r="V2167" t="str">
        <f t="shared" si="299"/>
        <v>03773</v>
      </c>
      <c r="W2167" t="str">
        <f t="shared" si="300"/>
        <v>ORION HOUSE INC</v>
      </c>
      <c r="X2167" t="str">
        <f t="shared" si="301"/>
        <v>135 Elm St.</v>
      </c>
      <c r="Y2167" t="str">
        <f t="shared" si="302"/>
        <v>Newport</v>
      </c>
      <c r="Z2167" t="str">
        <f t="shared" si="303"/>
        <v>03773</v>
      </c>
      <c r="AA2167" t="str">
        <f t="shared" si="304"/>
        <v>Open: Su M Tu W Th F Sa</v>
      </c>
      <c r="AB2167" t="str">
        <f t="shared" si="305"/>
        <v xml:space="preserve">Serving: Br Snk Lun </v>
      </c>
    </row>
    <row r="2168" spans="3:28" x14ac:dyDescent="0.2">
      <c r="C2168" t="s">
        <v>1872</v>
      </c>
      <c r="J2168" t="s">
        <v>1869</v>
      </c>
      <c r="L2168" t="s">
        <v>1866</v>
      </c>
      <c r="M2168" t="s">
        <v>1871</v>
      </c>
      <c r="P2168" t="s">
        <v>158</v>
      </c>
      <c r="Q2168" t="s">
        <v>884</v>
      </c>
      <c r="R2168" t="str">
        <f>IFERROR(VLOOKUP(C2168,'SAU Lookup'!A:B,2,FALSE),"N")</f>
        <v>N</v>
      </c>
      <c r="S2168" t="str">
        <f>IFERROR(VLOOKUP(C2168,'SAU Lookup'!A:A,1,FALSE),S2167)</f>
        <v>585 Orion House</v>
      </c>
      <c r="T2168" t="str">
        <f t="shared" si="297"/>
        <v>139 Elm St</v>
      </c>
      <c r="U2168" t="str">
        <f t="shared" si="298"/>
        <v>Newport</v>
      </c>
      <c r="V2168" t="str">
        <f t="shared" si="299"/>
        <v>03773</v>
      </c>
      <c r="W2168" t="str">
        <f t="shared" si="300"/>
        <v/>
      </c>
      <c r="X2168" t="str">
        <f t="shared" si="301"/>
        <v/>
      </c>
      <c r="Y2168" t="str">
        <f t="shared" si="302"/>
        <v/>
      </c>
      <c r="Z2168" t="str">
        <f t="shared" si="303"/>
        <v/>
      </c>
      <c r="AA2168" t="str">
        <f t="shared" si="304"/>
        <v/>
      </c>
      <c r="AB2168" t="str">
        <f t="shared" si="305"/>
        <v/>
      </c>
    </row>
    <row r="2169" spans="3:28" x14ac:dyDescent="0.2">
      <c r="C2169" t="s">
        <v>1808</v>
      </c>
      <c r="J2169" t="s">
        <v>23</v>
      </c>
      <c r="L2169" t="s">
        <v>24</v>
      </c>
      <c r="M2169" t="s">
        <v>25</v>
      </c>
      <c r="P2169" t="s">
        <v>26</v>
      </c>
      <c r="R2169" t="str">
        <f>IFERROR(VLOOKUP(C2169,'SAU Lookup'!A:B,2,FALSE),"N")</f>
        <v>N</v>
      </c>
      <c r="S2169" t="str">
        <f>IFERROR(VLOOKUP(C2169,'SAU Lookup'!A:A,1,FALSE),S2168)</f>
        <v>585 Orion House</v>
      </c>
      <c r="T2169" t="str">
        <f t="shared" si="297"/>
        <v>139 Elm St</v>
      </c>
      <c r="U2169" t="str">
        <f t="shared" si="298"/>
        <v>Newport</v>
      </c>
      <c r="V2169" t="str">
        <f t="shared" si="299"/>
        <v>03773</v>
      </c>
      <c r="W2169" t="str">
        <f t="shared" si="300"/>
        <v/>
      </c>
      <c r="X2169" t="str">
        <f t="shared" si="301"/>
        <v/>
      </c>
      <c r="Y2169" t="str">
        <f t="shared" si="302"/>
        <v/>
      </c>
      <c r="Z2169" t="str">
        <f t="shared" si="303"/>
        <v/>
      </c>
      <c r="AA2169" t="str">
        <f t="shared" si="304"/>
        <v/>
      </c>
      <c r="AB2169" t="str">
        <f t="shared" si="305"/>
        <v/>
      </c>
    </row>
    <row r="2170" spans="3:28" x14ac:dyDescent="0.2">
      <c r="C2170" t="s">
        <v>94</v>
      </c>
      <c r="R2170" t="str">
        <f>IFERROR(VLOOKUP(C2170,'SAU Lookup'!A:B,2,FALSE),"N")</f>
        <v>N</v>
      </c>
      <c r="S2170" t="str">
        <f>IFERROR(VLOOKUP(C2170,'SAU Lookup'!A:A,1,FALSE),S2169)</f>
        <v>585 Orion House</v>
      </c>
      <c r="T2170" t="str">
        <f t="shared" si="297"/>
        <v>139 Elm St</v>
      </c>
      <c r="U2170" t="str">
        <f t="shared" si="298"/>
        <v>Newport</v>
      </c>
      <c r="V2170" t="str">
        <f t="shared" si="299"/>
        <v>03773</v>
      </c>
      <c r="W2170" t="str">
        <f t="shared" si="300"/>
        <v/>
      </c>
      <c r="X2170" t="str">
        <f t="shared" si="301"/>
        <v/>
      </c>
      <c r="Y2170" t="str">
        <f t="shared" si="302"/>
        <v/>
      </c>
      <c r="Z2170" t="str">
        <f t="shared" si="303"/>
        <v/>
      </c>
      <c r="AA2170" t="str">
        <f t="shared" si="304"/>
        <v/>
      </c>
      <c r="AB2170" t="str">
        <f t="shared" si="305"/>
        <v/>
      </c>
    </row>
    <row r="2171" spans="3:28" x14ac:dyDescent="0.2">
      <c r="C2171" t="s">
        <v>28</v>
      </c>
      <c r="R2171" t="str">
        <f>IFERROR(VLOOKUP(C2171,'SAU Lookup'!A:B,2,FALSE),"N")</f>
        <v>N</v>
      </c>
      <c r="S2171" t="str">
        <f>IFERROR(VLOOKUP(C2171,'SAU Lookup'!A:A,1,FALSE),S2170)</f>
        <v>585 Orion House</v>
      </c>
      <c r="T2171" t="str">
        <f t="shared" si="297"/>
        <v>139 Elm St</v>
      </c>
      <c r="U2171" t="str">
        <f t="shared" si="298"/>
        <v>Newport</v>
      </c>
      <c r="V2171" t="str">
        <f t="shared" si="299"/>
        <v>03773</v>
      </c>
      <c r="W2171" t="str">
        <f t="shared" si="300"/>
        <v/>
      </c>
      <c r="X2171" t="str">
        <f t="shared" si="301"/>
        <v/>
      </c>
      <c r="Y2171" t="str">
        <f t="shared" si="302"/>
        <v/>
      </c>
      <c r="Z2171" t="str">
        <f t="shared" si="303"/>
        <v/>
      </c>
      <c r="AA2171" t="str">
        <f t="shared" si="304"/>
        <v/>
      </c>
      <c r="AB2171" t="str">
        <f t="shared" si="305"/>
        <v/>
      </c>
    </row>
    <row r="2172" spans="3:28" x14ac:dyDescent="0.2">
      <c r="C2172" t="s">
        <v>1873</v>
      </c>
      <c r="J2172" t="s">
        <v>1874</v>
      </c>
      <c r="L2172" t="s">
        <v>1875</v>
      </c>
      <c r="M2172" t="s">
        <v>1876</v>
      </c>
      <c r="P2172" t="s">
        <v>1877</v>
      </c>
      <c r="Q2172" t="s">
        <v>980</v>
      </c>
      <c r="R2172" t="str">
        <f>IFERROR(VLOOKUP(C2172,'SAU Lookup'!A:B,2,FALSE),"N")</f>
        <v>Y</v>
      </c>
      <c r="S2172" t="str">
        <f>IFERROR(VLOOKUP(C2172,'SAU Lookup'!A:A,1,FALSE),S2171)</f>
        <v>586 Pike School</v>
      </c>
      <c r="T2172" t="str">
        <f t="shared" si="297"/>
        <v>231 NH Rt 10</v>
      </c>
      <c r="U2172" t="str">
        <f t="shared" si="298"/>
        <v>Orford</v>
      </c>
      <c r="V2172" t="str">
        <f t="shared" si="299"/>
        <v>03264</v>
      </c>
      <c r="W2172" t="str">
        <f t="shared" si="300"/>
        <v>BECKET HOUSE AT CAMPTON</v>
      </c>
      <c r="X2172" t="str">
        <f t="shared" si="301"/>
        <v>19 Owl St.</v>
      </c>
      <c r="Y2172" t="str">
        <f t="shared" si="302"/>
        <v>Campton</v>
      </c>
      <c r="Z2172" t="str">
        <f t="shared" si="303"/>
        <v>03264</v>
      </c>
      <c r="AA2172" t="str">
        <f t="shared" si="304"/>
        <v>Open: Su M Tu W Th F Sa</v>
      </c>
      <c r="AB2172" t="str">
        <f t="shared" si="305"/>
        <v xml:space="preserve">Serving: Br Lun </v>
      </c>
    </row>
    <row r="2173" spans="3:28" x14ac:dyDescent="0.2">
      <c r="C2173" t="s">
        <v>1878</v>
      </c>
      <c r="J2173" t="s">
        <v>1879</v>
      </c>
      <c r="L2173" t="s">
        <v>1880</v>
      </c>
      <c r="M2173" t="s">
        <v>1881</v>
      </c>
      <c r="P2173" t="s">
        <v>985</v>
      </c>
      <c r="Q2173" t="s">
        <v>980</v>
      </c>
      <c r="R2173" t="str">
        <f>IFERROR(VLOOKUP(C2173,'SAU Lookup'!A:B,2,FALSE),"N")</f>
        <v>N</v>
      </c>
      <c r="S2173" t="str">
        <f>IFERROR(VLOOKUP(C2173,'SAU Lookup'!A:A,1,FALSE),S2172)</f>
        <v>586 Pike School</v>
      </c>
      <c r="T2173" t="str">
        <f t="shared" si="297"/>
        <v>231 NH Rt 10</v>
      </c>
      <c r="U2173" t="str">
        <f t="shared" si="298"/>
        <v>Orford</v>
      </c>
      <c r="V2173" t="str">
        <f t="shared" si="299"/>
        <v>03264</v>
      </c>
      <c r="W2173" t="str">
        <f t="shared" si="300"/>
        <v/>
      </c>
      <c r="X2173" t="str">
        <f t="shared" si="301"/>
        <v/>
      </c>
      <c r="Y2173" t="str">
        <f t="shared" si="302"/>
        <v/>
      </c>
      <c r="Z2173" t="str">
        <f t="shared" si="303"/>
        <v/>
      </c>
      <c r="AA2173" t="str">
        <f t="shared" si="304"/>
        <v/>
      </c>
      <c r="AB2173" t="str">
        <f t="shared" si="305"/>
        <v/>
      </c>
    </row>
    <row r="2174" spans="3:28" x14ac:dyDescent="0.2">
      <c r="C2174" t="s">
        <v>1808</v>
      </c>
      <c r="J2174" t="s">
        <v>23</v>
      </c>
      <c r="L2174" t="s">
        <v>24</v>
      </c>
      <c r="M2174" t="s">
        <v>25</v>
      </c>
      <c r="P2174" t="s">
        <v>26</v>
      </c>
      <c r="R2174" t="str">
        <f>IFERROR(VLOOKUP(C2174,'SAU Lookup'!A:B,2,FALSE),"N")</f>
        <v>N</v>
      </c>
      <c r="S2174" t="str">
        <f>IFERROR(VLOOKUP(C2174,'SAU Lookup'!A:A,1,FALSE),S2173)</f>
        <v>586 Pike School</v>
      </c>
      <c r="T2174" t="str">
        <f t="shared" si="297"/>
        <v>231 NH Rt 10</v>
      </c>
      <c r="U2174" t="str">
        <f t="shared" si="298"/>
        <v>Orford</v>
      </c>
      <c r="V2174" t="str">
        <f t="shared" si="299"/>
        <v>03264</v>
      </c>
      <c r="W2174" t="str">
        <f t="shared" si="300"/>
        <v/>
      </c>
      <c r="X2174" t="str">
        <f t="shared" si="301"/>
        <v/>
      </c>
      <c r="Y2174" t="str">
        <f t="shared" si="302"/>
        <v/>
      </c>
      <c r="Z2174" t="str">
        <f t="shared" si="303"/>
        <v/>
      </c>
      <c r="AA2174" t="str">
        <f t="shared" si="304"/>
        <v/>
      </c>
      <c r="AB2174" t="str">
        <f t="shared" si="305"/>
        <v/>
      </c>
    </row>
    <row r="2175" spans="3:28" x14ac:dyDescent="0.2">
      <c r="C2175" t="s">
        <v>27</v>
      </c>
      <c r="R2175" t="str">
        <f>IFERROR(VLOOKUP(C2175,'SAU Lookup'!A:B,2,FALSE),"N")</f>
        <v>N</v>
      </c>
      <c r="S2175" t="str">
        <f>IFERROR(VLOOKUP(C2175,'SAU Lookup'!A:A,1,FALSE),S2174)</f>
        <v>586 Pike School</v>
      </c>
      <c r="T2175" t="str">
        <f t="shared" si="297"/>
        <v>231 NH Rt 10</v>
      </c>
      <c r="U2175" t="str">
        <f t="shared" si="298"/>
        <v>Orford</v>
      </c>
      <c r="V2175" t="str">
        <f t="shared" si="299"/>
        <v>03264</v>
      </c>
      <c r="W2175" t="str">
        <f t="shared" si="300"/>
        <v/>
      </c>
      <c r="X2175" t="str">
        <f t="shared" si="301"/>
        <v/>
      </c>
      <c r="Y2175" t="str">
        <f t="shared" si="302"/>
        <v/>
      </c>
      <c r="Z2175" t="str">
        <f t="shared" si="303"/>
        <v/>
      </c>
      <c r="AA2175" t="str">
        <f t="shared" si="304"/>
        <v/>
      </c>
      <c r="AB2175" t="str">
        <f t="shared" si="305"/>
        <v/>
      </c>
    </row>
    <row r="2176" spans="3:28" x14ac:dyDescent="0.2">
      <c r="C2176" t="s">
        <v>28</v>
      </c>
      <c r="R2176" t="str">
        <f>IFERROR(VLOOKUP(C2176,'SAU Lookup'!A:B,2,FALSE),"N")</f>
        <v>N</v>
      </c>
      <c r="S2176" t="str">
        <f>IFERROR(VLOOKUP(C2176,'SAU Lookup'!A:A,1,FALSE),S2175)</f>
        <v>586 Pike School</v>
      </c>
      <c r="T2176" t="str">
        <f t="shared" si="297"/>
        <v>231 NH Rt 10</v>
      </c>
      <c r="U2176" t="str">
        <f t="shared" si="298"/>
        <v>Orford</v>
      </c>
      <c r="V2176" t="str">
        <f t="shared" si="299"/>
        <v>03264</v>
      </c>
      <c r="W2176" t="str">
        <f t="shared" si="300"/>
        <v>BECKET HOUSE AT HALL FARM</v>
      </c>
      <c r="X2176" t="str">
        <f t="shared" si="301"/>
        <v>2056 Mount Moosilake Highway</v>
      </c>
      <c r="Y2176" t="str">
        <f t="shared" si="302"/>
        <v>Pike</v>
      </c>
      <c r="Z2176" t="str">
        <f t="shared" si="303"/>
        <v>03264</v>
      </c>
      <c r="AA2176" t="str">
        <f t="shared" si="304"/>
        <v>Open: Su M Tu W Th F Sa</v>
      </c>
      <c r="AB2176" t="str">
        <f t="shared" si="305"/>
        <v xml:space="preserve">Serving: Br Lun </v>
      </c>
    </row>
    <row r="2177" spans="3:28" x14ac:dyDescent="0.2">
      <c r="C2177" t="s">
        <v>1882</v>
      </c>
      <c r="J2177" t="s">
        <v>1879</v>
      </c>
      <c r="L2177" t="s">
        <v>1883</v>
      </c>
      <c r="M2177" t="s">
        <v>1884</v>
      </c>
      <c r="P2177" t="s">
        <v>1885</v>
      </c>
      <c r="Q2177" t="s">
        <v>980</v>
      </c>
      <c r="R2177" t="str">
        <f>IFERROR(VLOOKUP(C2177,'SAU Lookup'!A:B,2,FALSE),"N")</f>
        <v>N</v>
      </c>
      <c r="S2177" t="str">
        <f>IFERROR(VLOOKUP(C2177,'SAU Lookup'!A:A,1,FALSE),S2176)</f>
        <v>586 Pike School</v>
      </c>
      <c r="T2177" t="str">
        <f t="shared" si="297"/>
        <v>231 NH Rt 10</v>
      </c>
      <c r="U2177" t="str">
        <f t="shared" si="298"/>
        <v>Orford</v>
      </c>
      <c r="V2177" t="str">
        <f t="shared" si="299"/>
        <v>03264</v>
      </c>
      <c r="W2177" t="str">
        <f t="shared" si="300"/>
        <v/>
      </c>
      <c r="X2177" t="str">
        <f t="shared" si="301"/>
        <v/>
      </c>
      <c r="Y2177" t="str">
        <f t="shared" si="302"/>
        <v/>
      </c>
      <c r="Z2177" t="str">
        <f t="shared" si="303"/>
        <v/>
      </c>
      <c r="AA2177" t="str">
        <f t="shared" si="304"/>
        <v/>
      </c>
      <c r="AB2177" t="str">
        <f t="shared" si="305"/>
        <v/>
      </c>
    </row>
    <row r="2178" spans="3:28" x14ac:dyDescent="0.2">
      <c r="C2178" t="s">
        <v>1808</v>
      </c>
      <c r="J2178" t="s">
        <v>23</v>
      </c>
      <c r="L2178" t="s">
        <v>24</v>
      </c>
      <c r="M2178" t="s">
        <v>25</v>
      </c>
      <c r="P2178" t="s">
        <v>26</v>
      </c>
      <c r="R2178" t="str">
        <f>IFERROR(VLOOKUP(C2178,'SAU Lookup'!A:B,2,FALSE),"N")</f>
        <v>N</v>
      </c>
      <c r="S2178" t="str">
        <f>IFERROR(VLOOKUP(C2178,'SAU Lookup'!A:A,1,FALSE),S2177)</f>
        <v>586 Pike School</v>
      </c>
      <c r="T2178" t="str">
        <f t="shared" si="297"/>
        <v>231 NH Rt 10</v>
      </c>
      <c r="U2178" t="str">
        <f t="shared" si="298"/>
        <v>Orford</v>
      </c>
      <c r="V2178" t="str">
        <f t="shared" si="299"/>
        <v>03264</v>
      </c>
      <c r="W2178" t="str">
        <f t="shared" si="300"/>
        <v/>
      </c>
      <c r="X2178" t="str">
        <f t="shared" si="301"/>
        <v/>
      </c>
      <c r="Y2178" t="str">
        <f t="shared" si="302"/>
        <v/>
      </c>
      <c r="Z2178" t="str">
        <f t="shared" si="303"/>
        <v/>
      </c>
      <c r="AA2178" t="str">
        <f t="shared" si="304"/>
        <v/>
      </c>
      <c r="AB2178" t="str">
        <f t="shared" si="305"/>
        <v/>
      </c>
    </row>
    <row r="2179" spans="3:28" x14ac:dyDescent="0.2">
      <c r="C2179" t="s">
        <v>27</v>
      </c>
      <c r="R2179" t="str">
        <f>IFERROR(VLOOKUP(C2179,'SAU Lookup'!A:B,2,FALSE),"N")</f>
        <v>N</v>
      </c>
      <c r="S2179" t="str">
        <f>IFERROR(VLOOKUP(C2179,'SAU Lookup'!A:A,1,FALSE),S2178)</f>
        <v>586 Pike School</v>
      </c>
      <c r="T2179" t="str">
        <f t="shared" si="297"/>
        <v>231 NH Rt 10</v>
      </c>
      <c r="U2179" t="str">
        <f t="shared" si="298"/>
        <v>Orford</v>
      </c>
      <c r="V2179" t="str">
        <f t="shared" si="299"/>
        <v>03264</v>
      </c>
      <c r="W2179" t="str">
        <f t="shared" si="300"/>
        <v/>
      </c>
      <c r="X2179" t="str">
        <f t="shared" si="301"/>
        <v/>
      </c>
      <c r="Y2179" t="str">
        <f t="shared" si="302"/>
        <v/>
      </c>
      <c r="Z2179" t="str">
        <f t="shared" si="303"/>
        <v/>
      </c>
      <c r="AA2179" t="str">
        <f t="shared" si="304"/>
        <v/>
      </c>
      <c r="AB2179" t="str">
        <f t="shared" si="305"/>
        <v/>
      </c>
    </row>
    <row r="2180" spans="3:28" x14ac:dyDescent="0.2">
      <c r="C2180" t="s">
        <v>28</v>
      </c>
      <c r="R2180" t="str">
        <f>IFERROR(VLOOKUP(C2180,'SAU Lookup'!A:B,2,FALSE),"N")</f>
        <v>N</v>
      </c>
      <c r="S2180" t="str">
        <f>IFERROR(VLOOKUP(C2180,'SAU Lookup'!A:A,1,FALSE),S2179)</f>
        <v>586 Pike School</v>
      </c>
      <c r="T2180" t="str">
        <f t="shared" si="297"/>
        <v>231 NH Rt 10</v>
      </c>
      <c r="U2180" t="str">
        <f t="shared" si="298"/>
        <v>Orford</v>
      </c>
      <c r="V2180" t="str">
        <f t="shared" si="299"/>
        <v>03264</v>
      </c>
      <c r="W2180" t="str">
        <f t="shared" si="300"/>
        <v>BECKET HOUSE AT RUMNEY</v>
      </c>
      <c r="X2180" t="str">
        <f t="shared" si="301"/>
        <v>1765 Rumney Rte 25</v>
      </c>
      <c r="Y2180" t="str">
        <f t="shared" si="302"/>
        <v>Rumney</v>
      </c>
      <c r="Z2180" t="str">
        <f t="shared" si="303"/>
        <v>03264</v>
      </c>
      <c r="AA2180" t="str">
        <f t="shared" si="304"/>
        <v>Open: Su M Tu W Th F Sa</v>
      </c>
      <c r="AB2180" t="str">
        <f t="shared" si="305"/>
        <v xml:space="preserve">Serving: Br Lun </v>
      </c>
    </row>
    <row r="2181" spans="3:28" x14ac:dyDescent="0.2">
      <c r="C2181" t="s">
        <v>1886</v>
      </c>
      <c r="J2181" t="s">
        <v>1879</v>
      </c>
      <c r="L2181" t="s">
        <v>1883</v>
      </c>
      <c r="M2181" t="s">
        <v>1887</v>
      </c>
      <c r="P2181" t="s">
        <v>1004</v>
      </c>
      <c r="Q2181" t="s">
        <v>980</v>
      </c>
      <c r="R2181" t="str">
        <f>IFERROR(VLOOKUP(C2181,'SAU Lookup'!A:B,2,FALSE),"N")</f>
        <v>N</v>
      </c>
      <c r="S2181" t="str">
        <f>IFERROR(VLOOKUP(C2181,'SAU Lookup'!A:A,1,FALSE),S2180)</f>
        <v>586 Pike School</v>
      </c>
      <c r="T2181" t="str">
        <f t="shared" si="297"/>
        <v>231 NH Rt 10</v>
      </c>
      <c r="U2181" t="str">
        <f t="shared" si="298"/>
        <v>Orford</v>
      </c>
      <c r="V2181" t="str">
        <f t="shared" si="299"/>
        <v>03264</v>
      </c>
      <c r="W2181" t="str">
        <f t="shared" si="300"/>
        <v/>
      </c>
      <c r="X2181" t="str">
        <f t="shared" si="301"/>
        <v/>
      </c>
      <c r="Y2181" t="str">
        <f t="shared" si="302"/>
        <v/>
      </c>
      <c r="Z2181" t="str">
        <f t="shared" si="303"/>
        <v/>
      </c>
      <c r="AA2181" t="str">
        <f t="shared" si="304"/>
        <v/>
      </c>
      <c r="AB2181" t="str">
        <f t="shared" si="305"/>
        <v/>
      </c>
    </row>
    <row r="2182" spans="3:28" x14ac:dyDescent="0.2">
      <c r="C2182" t="s">
        <v>1808</v>
      </c>
      <c r="J2182" t="s">
        <v>23</v>
      </c>
      <c r="L2182" t="s">
        <v>24</v>
      </c>
      <c r="M2182" t="s">
        <v>25</v>
      </c>
      <c r="P2182" t="s">
        <v>26</v>
      </c>
      <c r="R2182" t="str">
        <f>IFERROR(VLOOKUP(C2182,'SAU Lookup'!A:B,2,FALSE),"N")</f>
        <v>N</v>
      </c>
      <c r="S2182" t="str">
        <f>IFERROR(VLOOKUP(C2182,'SAU Lookup'!A:A,1,FALSE),S2181)</f>
        <v>586 Pike School</v>
      </c>
      <c r="T2182" t="str">
        <f t="shared" si="297"/>
        <v>231 NH Rt 10</v>
      </c>
      <c r="U2182" t="str">
        <f t="shared" si="298"/>
        <v>Orford</v>
      </c>
      <c r="V2182" t="str">
        <f t="shared" si="299"/>
        <v>03264</v>
      </c>
      <c r="W2182" t="str">
        <f t="shared" si="300"/>
        <v/>
      </c>
      <c r="X2182" t="str">
        <f t="shared" si="301"/>
        <v/>
      </c>
      <c r="Y2182" t="str">
        <f t="shared" si="302"/>
        <v/>
      </c>
      <c r="Z2182" t="str">
        <f t="shared" si="303"/>
        <v/>
      </c>
      <c r="AA2182" t="str">
        <f t="shared" si="304"/>
        <v/>
      </c>
      <c r="AB2182" t="str">
        <f t="shared" si="305"/>
        <v/>
      </c>
    </row>
    <row r="2183" spans="3:28" x14ac:dyDescent="0.2">
      <c r="C2183" t="s">
        <v>27</v>
      </c>
      <c r="R2183" t="str">
        <f>IFERROR(VLOOKUP(C2183,'SAU Lookup'!A:B,2,FALSE),"N")</f>
        <v>N</v>
      </c>
      <c r="S2183" t="str">
        <f>IFERROR(VLOOKUP(C2183,'SAU Lookup'!A:A,1,FALSE),S2182)</f>
        <v>586 Pike School</v>
      </c>
      <c r="T2183" t="str">
        <f t="shared" si="297"/>
        <v>231 NH Rt 10</v>
      </c>
      <c r="U2183" t="str">
        <f t="shared" si="298"/>
        <v>Orford</v>
      </c>
      <c r="V2183" t="str">
        <f t="shared" si="299"/>
        <v>03264</v>
      </c>
      <c r="W2183" t="str">
        <f t="shared" si="300"/>
        <v/>
      </c>
      <c r="X2183" t="str">
        <f t="shared" si="301"/>
        <v/>
      </c>
      <c r="Y2183" t="str">
        <f t="shared" si="302"/>
        <v/>
      </c>
      <c r="Z2183" t="str">
        <f t="shared" si="303"/>
        <v/>
      </c>
      <c r="AA2183" t="str">
        <f t="shared" si="304"/>
        <v/>
      </c>
      <c r="AB2183" t="str">
        <f t="shared" si="305"/>
        <v/>
      </c>
    </row>
    <row r="2184" spans="3:28" x14ac:dyDescent="0.2">
      <c r="C2184" t="s">
        <v>28</v>
      </c>
      <c r="R2184" t="str">
        <f>IFERROR(VLOOKUP(C2184,'SAU Lookup'!A:B,2,FALSE),"N")</f>
        <v>N</v>
      </c>
      <c r="S2184" t="str">
        <f>IFERROR(VLOOKUP(C2184,'SAU Lookup'!A:A,1,FALSE),S2183)</f>
        <v>586 Pike School</v>
      </c>
      <c r="T2184" t="str">
        <f t="shared" si="297"/>
        <v>231 NH Rt 10</v>
      </c>
      <c r="U2184" t="str">
        <f t="shared" si="298"/>
        <v>Orford</v>
      </c>
      <c r="V2184" t="str">
        <f t="shared" si="299"/>
        <v>03264</v>
      </c>
      <c r="W2184" t="str">
        <f t="shared" si="300"/>
        <v>Becket House at Warren</v>
      </c>
      <c r="X2184" t="str">
        <f t="shared" si="301"/>
        <v>Rt 25</v>
      </c>
      <c r="Y2184" t="str">
        <f t="shared" si="302"/>
        <v>Warren</v>
      </c>
      <c r="Z2184" t="str">
        <f t="shared" si="303"/>
        <v>03264</v>
      </c>
      <c r="AA2184" t="str">
        <f t="shared" si="304"/>
        <v>Open: Su M Tu W Th F Sa</v>
      </c>
      <c r="AB2184" t="str">
        <f t="shared" si="305"/>
        <v xml:space="preserve">Serving: Br Lun </v>
      </c>
    </row>
    <row r="2185" spans="3:28" x14ac:dyDescent="0.2">
      <c r="C2185" t="s">
        <v>1888</v>
      </c>
      <c r="J2185" t="s">
        <v>1879</v>
      </c>
      <c r="L2185" t="s">
        <v>1875</v>
      </c>
      <c r="M2185" t="s">
        <v>1889</v>
      </c>
      <c r="P2185" t="s">
        <v>519</v>
      </c>
      <c r="Q2185" t="s">
        <v>980</v>
      </c>
      <c r="R2185" t="str">
        <f>IFERROR(VLOOKUP(C2185,'SAU Lookup'!A:B,2,FALSE),"N")</f>
        <v>N</v>
      </c>
      <c r="S2185" t="str">
        <f>IFERROR(VLOOKUP(C2185,'SAU Lookup'!A:A,1,FALSE),S2184)</f>
        <v>586 Pike School</v>
      </c>
      <c r="T2185" t="str">
        <f t="shared" si="297"/>
        <v>231 NH Rt 10</v>
      </c>
      <c r="U2185" t="str">
        <f t="shared" si="298"/>
        <v>Orford</v>
      </c>
      <c r="V2185" t="str">
        <f t="shared" si="299"/>
        <v>03264</v>
      </c>
      <c r="W2185" t="str">
        <f t="shared" si="300"/>
        <v/>
      </c>
      <c r="X2185" t="str">
        <f t="shared" si="301"/>
        <v/>
      </c>
      <c r="Y2185" t="str">
        <f t="shared" si="302"/>
        <v/>
      </c>
      <c r="Z2185" t="str">
        <f t="shared" si="303"/>
        <v/>
      </c>
      <c r="AA2185" t="str">
        <f t="shared" si="304"/>
        <v/>
      </c>
      <c r="AB2185" t="str">
        <f t="shared" si="305"/>
        <v/>
      </c>
    </row>
    <row r="2186" spans="3:28" x14ac:dyDescent="0.2">
      <c r="C2186" t="s">
        <v>1808</v>
      </c>
      <c r="J2186" t="s">
        <v>23</v>
      </c>
      <c r="L2186" t="s">
        <v>24</v>
      </c>
      <c r="M2186" t="s">
        <v>25</v>
      </c>
      <c r="P2186" t="s">
        <v>26</v>
      </c>
      <c r="R2186" t="str">
        <f>IFERROR(VLOOKUP(C2186,'SAU Lookup'!A:B,2,FALSE),"N")</f>
        <v>N</v>
      </c>
      <c r="S2186" t="str">
        <f>IFERROR(VLOOKUP(C2186,'SAU Lookup'!A:A,1,FALSE),S2185)</f>
        <v>586 Pike School</v>
      </c>
      <c r="T2186" t="str">
        <f t="shared" si="297"/>
        <v>231 NH Rt 10</v>
      </c>
      <c r="U2186" t="str">
        <f t="shared" si="298"/>
        <v>Orford</v>
      </c>
      <c r="V2186" t="str">
        <f t="shared" si="299"/>
        <v>03264</v>
      </c>
      <c r="W2186" t="str">
        <f t="shared" si="300"/>
        <v/>
      </c>
      <c r="X2186" t="str">
        <f t="shared" si="301"/>
        <v/>
      </c>
      <c r="Y2186" t="str">
        <f t="shared" si="302"/>
        <v/>
      </c>
      <c r="Z2186" t="str">
        <f t="shared" si="303"/>
        <v/>
      </c>
      <c r="AA2186" t="str">
        <f t="shared" si="304"/>
        <v/>
      </c>
      <c r="AB2186" t="str">
        <f t="shared" si="305"/>
        <v/>
      </c>
    </row>
    <row r="2187" spans="3:28" x14ac:dyDescent="0.2">
      <c r="C2187" t="s">
        <v>27</v>
      </c>
      <c r="R2187" t="str">
        <f>IFERROR(VLOOKUP(C2187,'SAU Lookup'!A:B,2,FALSE),"N")</f>
        <v>N</v>
      </c>
      <c r="S2187" t="str">
        <f>IFERROR(VLOOKUP(C2187,'SAU Lookup'!A:A,1,FALSE),S2186)</f>
        <v>586 Pike School</v>
      </c>
      <c r="T2187" t="str">
        <f t="shared" si="297"/>
        <v>231 NH Rt 10</v>
      </c>
      <c r="U2187" t="str">
        <f t="shared" si="298"/>
        <v>Orford</v>
      </c>
      <c r="V2187" t="str">
        <f t="shared" si="299"/>
        <v>03264</v>
      </c>
      <c r="W2187" t="str">
        <f t="shared" si="300"/>
        <v/>
      </c>
      <c r="X2187" t="str">
        <f t="shared" si="301"/>
        <v/>
      </c>
      <c r="Y2187" t="str">
        <f t="shared" si="302"/>
        <v/>
      </c>
      <c r="Z2187" t="str">
        <f t="shared" si="303"/>
        <v/>
      </c>
      <c r="AA2187" t="str">
        <f t="shared" si="304"/>
        <v/>
      </c>
      <c r="AB2187" t="str">
        <f t="shared" si="305"/>
        <v/>
      </c>
    </row>
    <row r="2188" spans="3:28" x14ac:dyDescent="0.2">
      <c r="C2188" t="s">
        <v>28</v>
      </c>
      <c r="R2188" t="str">
        <f>IFERROR(VLOOKUP(C2188,'SAU Lookup'!A:B,2,FALSE),"N")</f>
        <v>N</v>
      </c>
      <c r="S2188" t="str">
        <f>IFERROR(VLOOKUP(C2188,'SAU Lookup'!A:A,1,FALSE),S2187)</f>
        <v>586 Pike School</v>
      </c>
      <c r="T2188" t="str">
        <f t="shared" ref="T2188:T2217" si="306">IF(R2188="Y",M2188,T2187)</f>
        <v>231 NH Rt 10</v>
      </c>
      <c r="U2188" t="str">
        <f t="shared" ref="U2188:U2217" si="307">IF($R2188="Y",P2188,U2187)</f>
        <v>Orford</v>
      </c>
      <c r="V2188" t="str">
        <f t="shared" ref="V2188:V2217" si="308">IF($R2188="Y",Q2188,V2187)</f>
        <v>03264</v>
      </c>
      <c r="W2188" t="str">
        <f t="shared" ref="W2188:W2217" si="309">IF(ISNUMBER(SEARCH("open",C2190)),C2189,"")</f>
        <v>MOUNT PROSPECT ACADEMY</v>
      </c>
      <c r="X2188" t="str">
        <f t="shared" ref="X2188:X2217" si="310">IF(ISNUMBER(SEARCH("open",$C2190)),M2189,"")</f>
        <v>350 Main St.</v>
      </c>
      <c r="Y2188" t="str">
        <f t="shared" ref="Y2188:Y2217" si="311">IF(ISNUMBER(SEARCH("open",$C2190)),P2189,"")</f>
        <v>Plymouth</v>
      </c>
      <c r="Z2188" t="str">
        <f t="shared" ref="Z2188:Z2217" si="312">IF(ISNUMBER(SEARCH("open",$C2190)),Q2189,"")</f>
        <v>03264</v>
      </c>
      <c r="AA2188" t="str">
        <f t="shared" ref="AA2188:AA2217" si="313">IF(ISNUMBER(SEARCH("open",$C2190)),C2190,"")</f>
        <v>Open: Su M Tu W Th F Sa</v>
      </c>
      <c r="AB2188" t="str">
        <f t="shared" ref="AB2188:AB2217" si="314">IF(ISNUMBER(SEARCH("open",$C2190)),C2191,"")</f>
        <v xml:space="preserve">Serving: Br Lun </v>
      </c>
    </row>
    <row r="2189" spans="3:28" x14ac:dyDescent="0.2">
      <c r="C2189" t="s">
        <v>1890</v>
      </c>
      <c r="J2189" t="s">
        <v>1879</v>
      </c>
      <c r="L2189" t="s">
        <v>1883</v>
      </c>
      <c r="M2189" t="s">
        <v>1891</v>
      </c>
      <c r="P2189" t="s">
        <v>979</v>
      </c>
      <c r="Q2189" t="s">
        <v>980</v>
      </c>
      <c r="R2189" t="str">
        <f>IFERROR(VLOOKUP(C2189,'SAU Lookup'!A:B,2,FALSE),"N")</f>
        <v>N</v>
      </c>
      <c r="S2189" t="str">
        <f>IFERROR(VLOOKUP(C2189,'SAU Lookup'!A:A,1,FALSE),S2188)</f>
        <v>586 Pike School</v>
      </c>
      <c r="T2189" t="str">
        <f t="shared" si="306"/>
        <v>231 NH Rt 10</v>
      </c>
      <c r="U2189" t="str">
        <f t="shared" si="307"/>
        <v>Orford</v>
      </c>
      <c r="V2189" t="str">
        <f t="shared" si="308"/>
        <v>03264</v>
      </c>
      <c r="W2189" t="str">
        <f t="shared" si="309"/>
        <v/>
      </c>
      <c r="X2189" t="str">
        <f t="shared" si="310"/>
        <v/>
      </c>
      <c r="Y2189" t="str">
        <f t="shared" si="311"/>
        <v/>
      </c>
      <c r="Z2189" t="str">
        <f t="shared" si="312"/>
        <v/>
      </c>
      <c r="AA2189" t="str">
        <f t="shared" si="313"/>
        <v/>
      </c>
      <c r="AB2189" t="str">
        <f t="shared" si="314"/>
        <v/>
      </c>
    </row>
    <row r="2190" spans="3:28" x14ac:dyDescent="0.2">
      <c r="C2190" t="s">
        <v>1808</v>
      </c>
      <c r="J2190" t="s">
        <v>23</v>
      </c>
      <c r="L2190" t="s">
        <v>24</v>
      </c>
      <c r="M2190" t="s">
        <v>25</v>
      </c>
      <c r="P2190" t="s">
        <v>26</v>
      </c>
      <c r="R2190" t="str">
        <f>IFERROR(VLOOKUP(C2190,'SAU Lookup'!A:B,2,FALSE),"N")</f>
        <v>N</v>
      </c>
      <c r="S2190" t="str">
        <f>IFERROR(VLOOKUP(C2190,'SAU Lookup'!A:A,1,FALSE),S2189)</f>
        <v>586 Pike School</v>
      </c>
      <c r="T2190" t="str">
        <f t="shared" si="306"/>
        <v>231 NH Rt 10</v>
      </c>
      <c r="U2190" t="str">
        <f t="shared" si="307"/>
        <v>Orford</v>
      </c>
      <c r="V2190" t="str">
        <f t="shared" si="308"/>
        <v>03264</v>
      </c>
      <c r="W2190" t="str">
        <f t="shared" si="309"/>
        <v/>
      </c>
      <c r="X2190" t="str">
        <f t="shared" si="310"/>
        <v/>
      </c>
      <c r="Y2190" t="str">
        <f t="shared" si="311"/>
        <v/>
      </c>
      <c r="Z2190" t="str">
        <f t="shared" si="312"/>
        <v/>
      </c>
      <c r="AA2190" t="str">
        <f t="shared" si="313"/>
        <v/>
      </c>
      <c r="AB2190" t="str">
        <f t="shared" si="314"/>
        <v/>
      </c>
    </row>
    <row r="2191" spans="3:28" x14ac:dyDescent="0.2">
      <c r="C2191" t="s">
        <v>27</v>
      </c>
      <c r="R2191" t="str">
        <f>IFERROR(VLOOKUP(C2191,'SAU Lookup'!A:B,2,FALSE),"N")</f>
        <v>N</v>
      </c>
      <c r="S2191" t="str">
        <f>IFERROR(VLOOKUP(C2191,'SAU Lookup'!A:A,1,FALSE),S2190)</f>
        <v>586 Pike School</v>
      </c>
      <c r="T2191" t="str">
        <f t="shared" si="306"/>
        <v>231 NH Rt 10</v>
      </c>
      <c r="U2191" t="str">
        <f t="shared" si="307"/>
        <v>Orford</v>
      </c>
      <c r="V2191" t="str">
        <f t="shared" si="308"/>
        <v>03264</v>
      </c>
      <c r="W2191" t="str">
        <f t="shared" si="309"/>
        <v/>
      </c>
      <c r="X2191" t="str">
        <f t="shared" si="310"/>
        <v/>
      </c>
      <c r="Y2191" t="str">
        <f t="shared" si="311"/>
        <v/>
      </c>
      <c r="Z2191" t="str">
        <f t="shared" si="312"/>
        <v/>
      </c>
      <c r="AA2191" t="str">
        <f t="shared" si="313"/>
        <v/>
      </c>
      <c r="AB2191" t="str">
        <f t="shared" si="314"/>
        <v/>
      </c>
    </row>
    <row r="2192" spans="3:28" x14ac:dyDescent="0.2">
      <c r="C2192" t="s">
        <v>28</v>
      </c>
      <c r="R2192" t="str">
        <f>IFERROR(VLOOKUP(C2192,'SAU Lookup'!A:B,2,FALSE),"N")</f>
        <v>N</v>
      </c>
      <c r="S2192" t="str">
        <f>IFERROR(VLOOKUP(C2192,'SAU Lookup'!A:A,1,FALSE),S2191)</f>
        <v>586 Pike School</v>
      </c>
      <c r="T2192" t="str">
        <f t="shared" si="306"/>
        <v>231 NH Rt 10</v>
      </c>
      <c r="U2192" t="str">
        <f t="shared" si="307"/>
        <v>Orford</v>
      </c>
      <c r="V2192" t="str">
        <f t="shared" si="308"/>
        <v>03264</v>
      </c>
      <c r="W2192" t="str">
        <f t="shared" si="309"/>
        <v>MOUNT PROSPECT ACADEMY</v>
      </c>
      <c r="X2192" t="str">
        <f t="shared" si="310"/>
        <v>350 Main St.</v>
      </c>
      <c r="Y2192" t="str">
        <f t="shared" si="311"/>
        <v>Plymouth</v>
      </c>
      <c r="Z2192" t="str">
        <f t="shared" si="312"/>
        <v>03264</v>
      </c>
      <c r="AA2192" t="str">
        <f t="shared" si="313"/>
        <v>Open: Su M Tu W Th F Sa</v>
      </c>
      <c r="AB2192" t="str">
        <f t="shared" si="314"/>
        <v xml:space="preserve">Serving: Br Lun </v>
      </c>
    </row>
    <row r="2193" spans="3:28" x14ac:dyDescent="0.2">
      <c r="C2193" t="s">
        <v>1890</v>
      </c>
      <c r="J2193" t="s">
        <v>1879</v>
      </c>
      <c r="L2193" t="s">
        <v>1883</v>
      </c>
      <c r="M2193" t="s">
        <v>1891</v>
      </c>
      <c r="P2193" t="s">
        <v>979</v>
      </c>
      <c r="Q2193" t="s">
        <v>980</v>
      </c>
      <c r="R2193" t="str">
        <f>IFERROR(VLOOKUP(C2193,'SAU Lookup'!A:B,2,FALSE),"N")</f>
        <v>N</v>
      </c>
      <c r="S2193" t="str">
        <f>IFERROR(VLOOKUP(C2193,'SAU Lookup'!A:A,1,FALSE),S2192)</f>
        <v>586 Pike School</v>
      </c>
      <c r="T2193" t="str">
        <f t="shared" si="306"/>
        <v>231 NH Rt 10</v>
      </c>
      <c r="U2193" t="str">
        <f t="shared" si="307"/>
        <v>Orford</v>
      </c>
      <c r="V2193" t="str">
        <f t="shared" si="308"/>
        <v>03264</v>
      </c>
      <c r="W2193" t="str">
        <f t="shared" si="309"/>
        <v/>
      </c>
      <c r="X2193" t="str">
        <f t="shared" si="310"/>
        <v/>
      </c>
      <c r="Y2193" t="str">
        <f t="shared" si="311"/>
        <v/>
      </c>
      <c r="Z2193" t="str">
        <f t="shared" si="312"/>
        <v/>
      </c>
      <c r="AA2193" t="str">
        <f t="shared" si="313"/>
        <v/>
      </c>
      <c r="AB2193" t="str">
        <f t="shared" si="314"/>
        <v/>
      </c>
    </row>
    <row r="2194" spans="3:28" x14ac:dyDescent="0.2">
      <c r="C2194" t="s">
        <v>1808</v>
      </c>
      <c r="J2194" t="s">
        <v>23</v>
      </c>
      <c r="L2194" t="s">
        <v>24</v>
      </c>
      <c r="M2194" t="s">
        <v>25</v>
      </c>
      <c r="P2194" t="s">
        <v>26</v>
      </c>
      <c r="R2194" t="str">
        <f>IFERROR(VLOOKUP(C2194,'SAU Lookup'!A:B,2,FALSE),"N")</f>
        <v>N</v>
      </c>
      <c r="S2194" t="str">
        <f>IFERROR(VLOOKUP(C2194,'SAU Lookup'!A:A,1,FALSE),S2193)</f>
        <v>586 Pike School</v>
      </c>
      <c r="T2194" t="str">
        <f t="shared" si="306"/>
        <v>231 NH Rt 10</v>
      </c>
      <c r="U2194" t="str">
        <f t="shared" si="307"/>
        <v>Orford</v>
      </c>
      <c r="V2194" t="str">
        <f t="shared" si="308"/>
        <v>03264</v>
      </c>
      <c r="W2194" t="str">
        <f t="shared" si="309"/>
        <v/>
      </c>
      <c r="X2194" t="str">
        <f t="shared" si="310"/>
        <v/>
      </c>
      <c r="Y2194" t="str">
        <f t="shared" si="311"/>
        <v/>
      </c>
      <c r="Z2194" t="str">
        <f t="shared" si="312"/>
        <v/>
      </c>
      <c r="AA2194" t="str">
        <f t="shared" si="313"/>
        <v/>
      </c>
      <c r="AB2194" t="str">
        <f t="shared" si="314"/>
        <v/>
      </c>
    </row>
    <row r="2195" spans="3:28" x14ac:dyDescent="0.2">
      <c r="C2195" t="s">
        <v>27</v>
      </c>
      <c r="R2195" t="str">
        <f>IFERROR(VLOOKUP(C2195,'SAU Lookup'!A:B,2,FALSE),"N")</f>
        <v>N</v>
      </c>
      <c r="S2195" t="str">
        <f>IFERROR(VLOOKUP(C2195,'SAU Lookup'!A:A,1,FALSE),S2194)</f>
        <v>586 Pike School</v>
      </c>
      <c r="T2195" t="str">
        <f t="shared" si="306"/>
        <v>231 NH Rt 10</v>
      </c>
      <c r="U2195" t="str">
        <f t="shared" si="307"/>
        <v>Orford</v>
      </c>
      <c r="V2195" t="str">
        <f t="shared" si="308"/>
        <v>03264</v>
      </c>
      <c r="W2195" t="str">
        <f t="shared" si="309"/>
        <v/>
      </c>
      <c r="X2195" t="str">
        <f t="shared" si="310"/>
        <v/>
      </c>
      <c r="Y2195" t="str">
        <f t="shared" si="311"/>
        <v/>
      </c>
      <c r="Z2195" t="str">
        <f t="shared" si="312"/>
        <v/>
      </c>
      <c r="AA2195" t="str">
        <f t="shared" si="313"/>
        <v/>
      </c>
      <c r="AB2195" t="str">
        <f t="shared" si="314"/>
        <v/>
      </c>
    </row>
    <row r="2196" spans="3:28" x14ac:dyDescent="0.2">
      <c r="C2196" t="s">
        <v>28</v>
      </c>
      <c r="R2196" t="str">
        <f>IFERROR(VLOOKUP(C2196,'SAU Lookup'!A:B,2,FALSE),"N")</f>
        <v>N</v>
      </c>
      <c r="S2196" t="str">
        <f>IFERROR(VLOOKUP(C2196,'SAU Lookup'!A:A,1,FALSE),S2195)</f>
        <v>586 Pike School</v>
      </c>
      <c r="T2196" t="str">
        <f t="shared" si="306"/>
        <v>231 NH Rt 10</v>
      </c>
      <c r="U2196" t="str">
        <f t="shared" si="307"/>
        <v>Orford</v>
      </c>
      <c r="V2196" t="str">
        <f t="shared" si="308"/>
        <v>03264</v>
      </c>
      <c r="W2196" t="str">
        <f t="shared" si="309"/>
        <v/>
      </c>
      <c r="X2196" t="str">
        <f t="shared" si="310"/>
        <v/>
      </c>
      <c r="Y2196" t="str">
        <f t="shared" si="311"/>
        <v/>
      </c>
      <c r="Z2196" t="str">
        <f t="shared" si="312"/>
        <v/>
      </c>
      <c r="AA2196" t="str">
        <f t="shared" si="313"/>
        <v/>
      </c>
      <c r="AB2196" t="str">
        <f t="shared" si="314"/>
        <v/>
      </c>
    </row>
    <row r="2197" spans="3:28" x14ac:dyDescent="0.2">
      <c r="C2197" t="s">
        <v>1892</v>
      </c>
      <c r="J2197" t="s">
        <v>1893</v>
      </c>
      <c r="L2197" t="s">
        <v>1894</v>
      </c>
      <c r="M2197" t="s">
        <v>1895</v>
      </c>
      <c r="P2197" t="s">
        <v>434</v>
      </c>
      <c r="Q2197" t="s">
        <v>1803</v>
      </c>
      <c r="R2197" t="str">
        <f>IFERROR(VLOOKUP(C2197,'SAU Lookup'!A:B,2,FALSE),"N")</f>
        <v>Y</v>
      </c>
      <c r="S2197" t="str">
        <f>IFERROR(VLOOKUP(C2197,'SAU Lookup'!A:A,1,FALSE),S2196)</f>
        <v>593 Webster House</v>
      </c>
      <c r="T2197" t="str">
        <f t="shared" si="306"/>
        <v>135 Webster Street</v>
      </c>
      <c r="U2197" t="str">
        <f t="shared" si="307"/>
        <v>Manchester</v>
      </c>
      <c r="V2197" t="str">
        <f t="shared" si="308"/>
        <v>03104</v>
      </c>
      <c r="W2197" t="str">
        <f t="shared" si="309"/>
        <v>WEBSTER HOUSE INC</v>
      </c>
      <c r="X2197" t="str">
        <f t="shared" si="310"/>
        <v>135 Webster St.</v>
      </c>
      <c r="Y2197" t="str">
        <f t="shared" si="311"/>
        <v>Manchester</v>
      </c>
      <c r="Z2197" t="str">
        <f t="shared" si="312"/>
        <v>03104</v>
      </c>
      <c r="AA2197" t="str">
        <f t="shared" si="313"/>
        <v>Open: Su M Tu W Th F Sa</v>
      </c>
      <c r="AB2197" t="str">
        <f t="shared" si="314"/>
        <v xml:space="preserve">Serving: Br Lun </v>
      </c>
    </row>
    <row r="2198" spans="3:28" x14ac:dyDescent="0.2">
      <c r="C2198" t="s">
        <v>1896</v>
      </c>
      <c r="J2198" t="s">
        <v>1897</v>
      </c>
      <c r="L2198" t="s">
        <v>1894</v>
      </c>
      <c r="M2198" t="s">
        <v>1898</v>
      </c>
      <c r="P2198" t="s">
        <v>434</v>
      </c>
      <c r="Q2198" t="s">
        <v>1803</v>
      </c>
      <c r="R2198" t="str">
        <f>IFERROR(VLOOKUP(C2198,'SAU Lookup'!A:B,2,FALSE),"N")</f>
        <v>N</v>
      </c>
      <c r="S2198" t="str">
        <f>IFERROR(VLOOKUP(C2198,'SAU Lookup'!A:A,1,FALSE),S2197)</f>
        <v>593 Webster House</v>
      </c>
      <c r="T2198" t="str">
        <f t="shared" si="306"/>
        <v>135 Webster Street</v>
      </c>
      <c r="U2198" t="str">
        <f t="shared" si="307"/>
        <v>Manchester</v>
      </c>
      <c r="V2198" t="str">
        <f t="shared" si="308"/>
        <v>03104</v>
      </c>
      <c r="W2198" t="str">
        <f t="shared" si="309"/>
        <v/>
      </c>
      <c r="X2198" t="str">
        <f t="shared" si="310"/>
        <v/>
      </c>
      <c r="Y2198" t="str">
        <f t="shared" si="311"/>
        <v/>
      </c>
      <c r="Z2198" t="str">
        <f t="shared" si="312"/>
        <v/>
      </c>
      <c r="AA2198" t="str">
        <f t="shared" si="313"/>
        <v/>
      </c>
      <c r="AB2198" t="str">
        <f t="shared" si="314"/>
        <v/>
      </c>
    </row>
    <row r="2199" spans="3:28" x14ac:dyDescent="0.2">
      <c r="C2199" t="s">
        <v>1808</v>
      </c>
      <c r="J2199" t="s">
        <v>23</v>
      </c>
      <c r="L2199" t="s">
        <v>24</v>
      </c>
      <c r="M2199" t="s">
        <v>25</v>
      </c>
      <c r="P2199" t="s">
        <v>26</v>
      </c>
      <c r="R2199" t="str">
        <f>IFERROR(VLOOKUP(C2199,'SAU Lookup'!A:B,2,FALSE),"N")</f>
        <v>N</v>
      </c>
      <c r="S2199" t="str">
        <f>IFERROR(VLOOKUP(C2199,'SAU Lookup'!A:A,1,FALSE),S2198)</f>
        <v>593 Webster House</v>
      </c>
      <c r="T2199" t="str">
        <f t="shared" si="306"/>
        <v>135 Webster Street</v>
      </c>
      <c r="U2199" t="str">
        <f t="shared" si="307"/>
        <v>Manchester</v>
      </c>
      <c r="V2199" t="str">
        <f t="shared" si="308"/>
        <v>03104</v>
      </c>
      <c r="W2199" t="str">
        <f t="shared" si="309"/>
        <v/>
      </c>
      <c r="X2199" t="str">
        <f t="shared" si="310"/>
        <v/>
      </c>
      <c r="Y2199" t="str">
        <f t="shared" si="311"/>
        <v/>
      </c>
      <c r="Z2199" t="str">
        <f t="shared" si="312"/>
        <v/>
      </c>
      <c r="AA2199" t="str">
        <f t="shared" si="313"/>
        <v/>
      </c>
      <c r="AB2199" t="str">
        <f t="shared" si="314"/>
        <v/>
      </c>
    </row>
    <row r="2200" spans="3:28" x14ac:dyDescent="0.2">
      <c r="C2200" t="s">
        <v>27</v>
      </c>
      <c r="R2200" t="str">
        <f>IFERROR(VLOOKUP(C2200,'SAU Lookup'!A:B,2,FALSE),"N")</f>
        <v>N</v>
      </c>
      <c r="S2200" t="str">
        <f>IFERROR(VLOOKUP(C2200,'SAU Lookup'!A:A,1,FALSE),S2199)</f>
        <v>593 Webster House</v>
      </c>
      <c r="T2200" t="str">
        <f t="shared" si="306"/>
        <v>135 Webster Street</v>
      </c>
      <c r="U2200" t="str">
        <f t="shared" si="307"/>
        <v>Manchester</v>
      </c>
      <c r="V2200" t="str">
        <f t="shared" si="308"/>
        <v>03104</v>
      </c>
      <c r="W2200" t="str">
        <f t="shared" si="309"/>
        <v/>
      </c>
      <c r="X2200" t="str">
        <f t="shared" si="310"/>
        <v/>
      </c>
      <c r="Y2200" t="str">
        <f t="shared" si="311"/>
        <v/>
      </c>
      <c r="Z2200" t="str">
        <f t="shared" si="312"/>
        <v/>
      </c>
      <c r="AA2200" t="str">
        <f t="shared" si="313"/>
        <v/>
      </c>
      <c r="AB2200" t="str">
        <f t="shared" si="314"/>
        <v/>
      </c>
    </row>
    <row r="2201" spans="3:28" x14ac:dyDescent="0.2">
      <c r="C2201" t="s">
        <v>28</v>
      </c>
      <c r="R2201" t="str">
        <f>IFERROR(VLOOKUP(C2201,'SAU Lookup'!A:B,2,FALSE),"N")</f>
        <v>N</v>
      </c>
      <c r="S2201" t="str">
        <f>IFERROR(VLOOKUP(C2201,'SAU Lookup'!A:A,1,FALSE),S2200)</f>
        <v>593 Webster House</v>
      </c>
      <c r="T2201" t="str">
        <f t="shared" si="306"/>
        <v>135 Webster Street</v>
      </c>
      <c r="U2201" t="str">
        <f t="shared" si="307"/>
        <v>Manchester</v>
      </c>
      <c r="V2201" t="str">
        <f t="shared" si="308"/>
        <v>03104</v>
      </c>
      <c r="W2201" t="str">
        <f t="shared" si="309"/>
        <v>WEBSTER HOUSE INC</v>
      </c>
      <c r="X2201" t="str">
        <f t="shared" si="310"/>
        <v>135 Webster St.</v>
      </c>
      <c r="Y2201" t="str">
        <f t="shared" si="311"/>
        <v>Manchester</v>
      </c>
      <c r="Z2201" t="str">
        <f t="shared" si="312"/>
        <v>03104</v>
      </c>
      <c r="AA2201" t="str">
        <f t="shared" si="313"/>
        <v>Open: Su M Tu W Th F Sa</v>
      </c>
      <c r="AB2201" t="str">
        <f t="shared" si="314"/>
        <v xml:space="preserve">Serving: Br Lun </v>
      </c>
    </row>
    <row r="2202" spans="3:28" x14ac:dyDescent="0.2">
      <c r="C2202" t="s">
        <v>1896</v>
      </c>
      <c r="J2202" t="s">
        <v>1897</v>
      </c>
      <c r="L2202" t="s">
        <v>1894</v>
      </c>
      <c r="M2202" t="s">
        <v>1898</v>
      </c>
      <c r="P2202" t="s">
        <v>434</v>
      </c>
      <c r="Q2202" t="s">
        <v>1803</v>
      </c>
      <c r="R2202" t="str">
        <f>IFERROR(VLOOKUP(C2202,'SAU Lookup'!A:B,2,FALSE),"N")</f>
        <v>N</v>
      </c>
      <c r="S2202" t="str">
        <f>IFERROR(VLOOKUP(C2202,'SAU Lookup'!A:A,1,FALSE),S2201)</f>
        <v>593 Webster House</v>
      </c>
      <c r="T2202" t="str">
        <f t="shared" si="306"/>
        <v>135 Webster Street</v>
      </c>
      <c r="U2202" t="str">
        <f t="shared" si="307"/>
        <v>Manchester</v>
      </c>
      <c r="V2202" t="str">
        <f t="shared" si="308"/>
        <v>03104</v>
      </c>
      <c r="W2202" t="str">
        <f t="shared" si="309"/>
        <v/>
      </c>
      <c r="X2202" t="str">
        <f t="shared" si="310"/>
        <v/>
      </c>
      <c r="Y2202" t="str">
        <f t="shared" si="311"/>
        <v/>
      </c>
      <c r="Z2202" t="str">
        <f t="shared" si="312"/>
        <v/>
      </c>
      <c r="AA2202" t="str">
        <f t="shared" si="313"/>
        <v/>
      </c>
      <c r="AB2202" t="str">
        <f t="shared" si="314"/>
        <v/>
      </c>
    </row>
    <row r="2203" spans="3:28" x14ac:dyDescent="0.2">
      <c r="C2203" t="s">
        <v>1808</v>
      </c>
      <c r="J2203" t="s">
        <v>23</v>
      </c>
      <c r="L2203" t="s">
        <v>24</v>
      </c>
      <c r="M2203" t="s">
        <v>25</v>
      </c>
      <c r="P2203" t="s">
        <v>26</v>
      </c>
      <c r="R2203" t="str">
        <f>IFERROR(VLOOKUP(C2203,'SAU Lookup'!A:B,2,FALSE),"N")</f>
        <v>N</v>
      </c>
      <c r="S2203" t="str">
        <f>IFERROR(VLOOKUP(C2203,'SAU Lookup'!A:A,1,FALSE),S2202)</f>
        <v>593 Webster House</v>
      </c>
      <c r="T2203" t="str">
        <f t="shared" si="306"/>
        <v>135 Webster Street</v>
      </c>
      <c r="U2203" t="str">
        <f t="shared" si="307"/>
        <v>Manchester</v>
      </c>
      <c r="V2203" t="str">
        <f t="shared" si="308"/>
        <v>03104</v>
      </c>
      <c r="W2203" t="str">
        <f t="shared" si="309"/>
        <v/>
      </c>
      <c r="X2203" t="str">
        <f t="shared" si="310"/>
        <v/>
      </c>
      <c r="Y2203" t="str">
        <f t="shared" si="311"/>
        <v/>
      </c>
      <c r="Z2203" t="str">
        <f t="shared" si="312"/>
        <v/>
      </c>
      <c r="AA2203" t="str">
        <f t="shared" si="313"/>
        <v/>
      </c>
      <c r="AB2203" t="str">
        <f t="shared" si="314"/>
        <v/>
      </c>
    </row>
    <row r="2204" spans="3:28" x14ac:dyDescent="0.2">
      <c r="C2204" t="s">
        <v>27</v>
      </c>
      <c r="R2204" t="str">
        <f>IFERROR(VLOOKUP(C2204,'SAU Lookup'!A:B,2,FALSE),"N")</f>
        <v>N</v>
      </c>
      <c r="S2204" t="str">
        <f>IFERROR(VLOOKUP(C2204,'SAU Lookup'!A:A,1,FALSE),S2203)</f>
        <v>593 Webster House</v>
      </c>
      <c r="T2204" t="str">
        <f t="shared" si="306"/>
        <v>135 Webster Street</v>
      </c>
      <c r="U2204" t="str">
        <f t="shared" si="307"/>
        <v>Manchester</v>
      </c>
      <c r="V2204" t="str">
        <f t="shared" si="308"/>
        <v>03104</v>
      </c>
      <c r="W2204" t="str">
        <f t="shared" si="309"/>
        <v/>
      </c>
      <c r="X2204" t="str">
        <f t="shared" si="310"/>
        <v/>
      </c>
      <c r="Y2204" t="str">
        <f t="shared" si="311"/>
        <v/>
      </c>
      <c r="Z2204" t="str">
        <f t="shared" si="312"/>
        <v/>
      </c>
      <c r="AA2204" t="str">
        <f t="shared" si="313"/>
        <v/>
      </c>
      <c r="AB2204" t="str">
        <f t="shared" si="314"/>
        <v/>
      </c>
    </row>
    <row r="2205" spans="3:28" x14ac:dyDescent="0.2">
      <c r="C2205" t="s">
        <v>28</v>
      </c>
      <c r="R2205" t="str">
        <f>IFERROR(VLOOKUP(C2205,'SAU Lookup'!A:B,2,FALSE),"N")</f>
        <v>N</v>
      </c>
      <c r="S2205" t="str">
        <f>IFERROR(VLOOKUP(C2205,'SAU Lookup'!A:A,1,FALSE),S2204)</f>
        <v>593 Webster House</v>
      </c>
      <c r="T2205" t="str">
        <f t="shared" si="306"/>
        <v>135 Webster Street</v>
      </c>
      <c r="U2205" t="str">
        <f t="shared" si="307"/>
        <v>Manchester</v>
      </c>
      <c r="V2205" t="str">
        <f t="shared" si="308"/>
        <v>03104</v>
      </c>
      <c r="W2205" t="str">
        <f t="shared" si="309"/>
        <v/>
      </c>
      <c r="X2205" t="str">
        <f t="shared" si="310"/>
        <v/>
      </c>
      <c r="Y2205" t="str">
        <f t="shared" si="311"/>
        <v/>
      </c>
      <c r="Z2205" t="str">
        <f t="shared" si="312"/>
        <v/>
      </c>
      <c r="AA2205" t="str">
        <f t="shared" si="313"/>
        <v/>
      </c>
      <c r="AB2205" t="str">
        <f t="shared" si="314"/>
        <v/>
      </c>
    </row>
    <row r="2206" spans="3:28" x14ac:dyDescent="0.2">
      <c r="C2206" t="s">
        <v>1899</v>
      </c>
      <c r="J2206" t="s">
        <v>1900</v>
      </c>
      <c r="L2206" t="s">
        <v>1901</v>
      </c>
      <c r="M2206" t="s">
        <v>1902</v>
      </c>
      <c r="P2206" t="s">
        <v>1425</v>
      </c>
      <c r="Q2206" t="s">
        <v>1903</v>
      </c>
      <c r="R2206" t="str">
        <f>IFERROR(VLOOKUP(C2206,'SAU Lookup'!A:B,2,FALSE),"N")</f>
        <v>Y</v>
      </c>
      <c r="S2206" t="str">
        <f>IFERROR(VLOOKUP(C2206,'SAU Lookup'!A:A,1,FALSE),S2205)</f>
        <v>773 NFI North Inc</v>
      </c>
      <c r="T2206" t="str">
        <f t="shared" si="306"/>
        <v>PO Box 417</v>
      </c>
      <c r="U2206" t="str">
        <f t="shared" si="307"/>
        <v>Contoocook</v>
      </c>
      <c r="V2206" t="str">
        <f t="shared" si="308"/>
        <v>03583</v>
      </c>
      <c r="W2206" t="str">
        <f t="shared" si="309"/>
        <v>DAVENPORT SCHOOL</v>
      </c>
      <c r="X2206" t="str">
        <f t="shared" si="310"/>
        <v>US Route 2</v>
      </c>
      <c r="Y2206" t="str">
        <f t="shared" si="311"/>
        <v>Jefferson</v>
      </c>
      <c r="Z2206" t="str">
        <f t="shared" si="312"/>
        <v>03583</v>
      </c>
      <c r="AA2206" t="str">
        <f t="shared" si="313"/>
        <v xml:space="preserve">Open: M </v>
      </c>
      <c r="AB2206" t="str">
        <f t="shared" si="314"/>
        <v xml:space="preserve">Serving: Br </v>
      </c>
    </row>
    <row r="2207" spans="3:28" x14ac:dyDescent="0.2">
      <c r="C2207" t="s">
        <v>1904</v>
      </c>
      <c r="J2207" t="s">
        <v>1905</v>
      </c>
      <c r="L2207" t="s">
        <v>1906</v>
      </c>
      <c r="M2207" t="s">
        <v>1907</v>
      </c>
      <c r="P2207" t="s">
        <v>767</v>
      </c>
      <c r="Q2207" t="s">
        <v>1903</v>
      </c>
      <c r="R2207" t="str">
        <f>IFERROR(VLOOKUP(C2207,'SAU Lookup'!A:B,2,FALSE),"N")</f>
        <v>N</v>
      </c>
      <c r="S2207" t="str">
        <f>IFERROR(VLOOKUP(C2207,'SAU Lookup'!A:A,1,FALSE),S2206)</f>
        <v>773 NFI North Inc</v>
      </c>
      <c r="T2207" t="str">
        <f t="shared" si="306"/>
        <v>PO Box 417</v>
      </c>
      <c r="U2207" t="str">
        <f t="shared" si="307"/>
        <v>Contoocook</v>
      </c>
      <c r="V2207" t="str">
        <f t="shared" si="308"/>
        <v>03583</v>
      </c>
      <c r="W2207" t="str">
        <f t="shared" si="309"/>
        <v/>
      </c>
      <c r="X2207" t="str">
        <f t="shared" si="310"/>
        <v/>
      </c>
      <c r="Y2207" t="str">
        <f t="shared" si="311"/>
        <v/>
      </c>
      <c r="Z2207" t="str">
        <f t="shared" si="312"/>
        <v/>
      </c>
      <c r="AA2207" t="str">
        <f t="shared" si="313"/>
        <v/>
      </c>
      <c r="AB2207" t="str">
        <f t="shared" si="314"/>
        <v/>
      </c>
    </row>
    <row r="2208" spans="3:28" x14ac:dyDescent="0.2">
      <c r="C2208" t="s">
        <v>93</v>
      </c>
      <c r="J2208" t="s">
        <v>23</v>
      </c>
      <c r="L2208" t="s">
        <v>24</v>
      </c>
      <c r="M2208" t="s">
        <v>25</v>
      </c>
      <c r="P2208" t="s">
        <v>26</v>
      </c>
      <c r="R2208" t="str">
        <f>IFERROR(VLOOKUP(C2208,'SAU Lookup'!A:B,2,FALSE),"N")</f>
        <v>N</v>
      </c>
      <c r="S2208" t="str">
        <f>IFERROR(VLOOKUP(C2208,'SAU Lookup'!A:A,1,FALSE),S2207)</f>
        <v>773 NFI North Inc</v>
      </c>
      <c r="T2208" t="str">
        <f t="shared" si="306"/>
        <v>PO Box 417</v>
      </c>
      <c r="U2208" t="str">
        <f t="shared" si="307"/>
        <v>Contoocook</v>
      </c>
      <c r="V2208" t="str">
        <f t="shared" si="308"/>
        <v>03583</v>
      </c>
      <c r="W2208" t="str">
        <f t="shared" si="309"/>
        <v/>
      </c>
      <c r="X2208" t="str">
        <f t="shared" si="310"/>
        <v/>
      </c>
      <c r="Y2208" t="str">
        <f t="shared" si="311"/>
        <v/>
      </c>
      <c r="Z2208" t="str">
        <f t="shared" si="312"/>
        <v/>
      </c>
      <c r="AA2208" t="str">
        <f t="shared" si="313"/>
        <v/>
      </c>
      <c r="AB2208" t="str">
        <f t="shared" si="314"/>
        <v/>
      </c>
    </row>
    <row r="2209" spans="3:28" x14ac:dyDescent="0.2">
      <c r="C2209" t="s">
        <v>1823</v>
      </c>
      <c r="R2209" t="str">
        <f>IFERROR(VLOOKUP(C2209,'SAU Lookup'!A:B,2,FALSE),"N")</f>
        <v>N</v>
      </c>
      <c r="S2209" t="str">
        <f>IFERROR(VLOOKUP(C2209,'SAU Lookup'!A:A,1,FALSE),S2208)</f>
        <v>773 NFI North Inc</v>
      </c>
      <c r="T2209" t="str">
        <f t="shared" si="306"/>
        <v>PO Box 417</v>
      </c>
      <c r="U2209" t="str">
        <f t="shared" si="307"/>
        <v>Contoocook</v>
      </c>
      <c r="V2209" t="str">
        <f t="shared" si="308"/>
        <v>03583</v>
      </c>
      <c r="W2209" t="str">
        <f t="shared" si="309"/>
        <v/>
      </c>
      <c r="X2209" t="str">
        <f t="shared" si="310"/>
        <v/>
      </c>
      <c r="Y2209" t="str">
        <f t="shared" si="311"/>
        <v/>
      </c>
      <c r="Z2209" t="str">
        <f t="shared" si="312"/>
        <v/>
      </c>
      <c r="AA2209" t="str">
        <f t="shared" si="313"/>
        <v/>
      </c>
      <c r="AB2209" t="str">
        <f t="shared" si="314"/>
        <v/>
      </c>
    </row>
    <row r="2210" spans="3:28" x14ac:dyDescent="0.2">
      <c r="C2210" t="s">
        <v>28</v>
      </c>
      <c r="R2210" t="str">
        <f>IFERROR(VLOOKUP(C2210,'SAU Lookup'!A:B,2,FALSE),"N")</f>
        <v>N</v>
      </c>
      <c r="S2210" t="str">
        <f>IFERROR(VLOOKUP(C2210,'SAU Lookup'!A:A,1,FALSE),S2209)</f>
        <v>773 NFI North Inc</v>
      </c>
      <c r="T2210" t="str">
        <f t="shared" si="306"/>
        <v>PO Box 417</v>
      </c>
      <c r="U2210" t="str">
        <f t="shared" si="307"/>
        <v>Contoocook</v>
      </c>
      <c r="V2210" t="str">
        <f t="shared" si="308"/>
        <v>03583</v>
      </c>
      <c r="W2210" t="str">
        <f t="shared" si="309"/>
        <v>THE CONTOOCOOK SCHOOL</v>
      </c>
      <c r="X2210" t="str">
        <f t="shared" si="310"/>
        <v>40 Park Ln.</v>
      </c>
      <c r="Y2210" t="str">
        <f t="shared" si="311"/>
        <v>Contoocook</v>
      </c>
      <c r="Z2210" t="str">
        <f t="shared" si="312"/>
        <v>03229</v>
      </c>
      <c r="AA2210" t="str">
        <f t="shared" si="313"/>
        <v xml:space="preserve">Open: M </v>
      </c>
      <c r="AB2210" t="str">
        <f t="shared" si="314"/>
        <v xml:space="preserve">Serving: Lun </v>
      </c>
    </row>
    <row r="2211" spans="3:28" x14ac:dyDescent="0.2">
      <c r="C2211" t="s">
        <v>1908</v>
      </c>
      <c r="J2211" t="s">
        <v>1909</v>
      </c>
      <c r="L2211" t="s">
        <v>1910</v>
      </c>
      <c r="M2211" t="s">
        <v>1911</v>
      </c>
      <c r="P2211" t="s">
        <v>1425</v>
      </c>
      <c r="Q2211" t="s">
        <v>1426</v>
      </c>
      <c r="R2211" t="str">
        <f>IFERROR(VLOOKUP(C2211,'SAU Lookup'!A:B,2,FALSE),"N")</f>
        <v>N</v>
      </c>
      <c r="S2211" t="str">
        <f>IFERROR(VLOOKUP(C2211,'SAU Lookup'!A:A,1,FALSE),S2210)</f>
        <v>773 NFI North Inc</v>
      </c>
      <c r="T2211" t="str">
        <f t="shared" si="306"/>
        <v>PO Box 417</v>
      </c>
      <c r="U2211" t="str">
        <f t="shared" si="307"/>
        <v>Contoocook</v>
      </c>
      <c r="V2211" t="str">
        <f t="shared" si="308"/>
        <v>03583</v>
      </c>
      <c r="W2211" t="str">
        <f t="shared" si="309"/>
        <v/>
      </c>
      <c r="X2211" t="str">
        <f t="shared" si="310"/>
        <v/>
      </c>
      <c r="Y2211" t="str">
        <f t="shared" si="311"/>
        <v/>
      </c>
      <c r="Z2211" t="str">
        <f t="shared" si="312"/>
        <v/>
      </c>
      <c r="AA2211" t="str">
        <f t="shared" si="313"/>
        <v/>
      </c>
      <c r="AB2211" t="str">
        <f t="shared" si="314"/>
        <v/>
      </c>
    </row>
    <row r="2212" spans="3:28" x14ac:dyDescent="0.2">
      <c r="C2212" t="s">
        <v>93</v>
      </c>
      <c r="J2212" t="s">
        <v>23</v>
      </c>
      <c r="L2212" t="s">
        <v>24</v>
      </c>
      <c r="M2212" t="s">
        <v>25</v>
      </c>
      <c r="P2212" t="s">
        <v>26</v>
      </c>
      <c r="R2212" t="str">
        <f>IFERROR(VLOOKUP(C2212,'SAU Lookup'!A:B,2,FALSE),"N")</f>
        <v>N</v>
      </c>
      <c r="S2212" t="str">
        <f>IFERROR(VLOOKUP(C2212,'SAU Lookup'!A:A,1,FALSE),S2211)</f>
        <v>773 NFI North Inc</v>
      </c>
      <c r="T2212" t="str">
        <f t="shared" si="306"/>
        <v>PO Box 417</v>
      </c>
      <c r="U2212" t="str">
        <f t="shared" si="307"/>
        <v>Contoocook</v>
      </c>
      <c r="V2212" t="str">
        <f t="shared" si="308"/>
        <v>03583</v>
      </c>
      <c r="W2212" t="str">
        <f t="shared" si="309"/>
        <v/>
      </c>
      <c r="X2212" t="str">
        <f t="shared" si="310"/>
        <v/>
      </c>
      <c r="Y2212" t="str">
        <f t="shared" si="311"/>
        <v/>
      </c>
      <c r="Z2212" t="str">
        <f t="shared" si="312"/>
        <v/>
      </c>
      <c r="AA2212" t="str">
        <f t="shared" si="313"/>
        <v/>
      </c>
      <c r="AB2212" t="str">
        <f t="shared" si="314"/>
        <v/>
      </c>
    </row>
    <row r="2213" spans="3:28" x14ac:dyDescent="0.2">
      <c r="C2213" t="s">
        <v>201</v>
      </c>
      <c r="R2213" t="str">
        <f>IFERROR(VLOOKUP(C2213,'SAU Lookup'!A:B,2,FALSE),"N")</f>
        <v>N</v>
      </c>
      <c r="S2213" t="str">
        <f>IFERROR(VLOOKUP(C2213,'SAU Lookup'!A:A,1,FALSE),S2212)</f>
        <v>773 NFI North Inc</v>
      </c>
      <c r="T2213" t="str">
        <f t="shared" si="306"/>
        <v>PO Box 417</v>
      </c>
      <c r="U2213" t="str">
        <f t="shared" si="307"/>
        <v>Contoocook</v>
      </c>
      <c r="V2213" t="str">
        <f t="shared" si="308"/>
        <v>03583</v>
      </c>
      <c r="W2213" t="str">
        <f t="shared" si="309"/>
        <v/>
      </c>
      <c r="X2213" t="str">
        <f t="shared" si="310"/>
        <v/>
      </c>
      <c r="Y2213" t="str">
        <f t="shared" si="311"/>
        <v/>
      </c>
      <c r="Z2213" t="str">
        <f t="shared" si="312"/>
        <v/>
      </c>
      <c r="AA2213" t="str">
        <f t="shared" si="313"/>
        <v/>
      </c>
      <c r="AB2213" t="str">
        <f t="shared" si="314"/>
        <v/>
      </c>
    </row>
    <row r="2214" spans="3:28" x14ac:dyDescent="0.2">
      <c r="C2214" t="s">
        <v>28</v>
      </c>
      <c r="R2214" t="str">
        <f>IFERROR(VLOOKUP(C2214,'SAU Lookup'!A:B,2,FALSE),"N")</f>
        <v>N</v>
      </c>
      <c r="S2214" t="str">
        <f>IFERROR(VLOOKUP(C2214,'SAU Lookup'!A:A,1,FALSE),S2213)</f>
        <v>773 NFI North Inc</v>
      </c>
      <c r="T2214" t="str">
        <f t="shared" si="306"/>
        <v>PO Box 417</v>
      </c>
      <c r="U2214" t="str">
        <f t="shared" si="307"/>
        <v>Contoocook</v>
      </c>
      <c r="V2214" t="str">
        <f t="shared" si="308"/>
        <v>03583</v>
      </c>
      <c r="W2214" t="str">
        <f t="shared" si="309"/>
        <v/>
      </c>
      <c r="X2214" t="str">
        <f t="shared" si="310"/>
        <v/>
      </c>
      <c r="Y2214" t="str">
        <f t="shared" si="311"/>
        <v/>
      </c>
      <c r="Z2214" t="str">
        <f t="shared" si="312"/>
        <v/>
      </c>
      <c r="AA2214" t="str">
        <f t="shared" si="313"/>
        <v/>
      </c>
      <c r="AB2214" t="str">
        <f t="shared" si="314"/>
        <v/>
      </c>
    </row>
    <row r="2215" spans="3:28" x14ac:dyDescent="0.2">
      <c r="C2215" t="s">
        <v>1912</v>
      </c>
      <c r="J2215" t="s">
        <v>1913</v>
      </c>
      <c r="L2215" t="s">
        <v>1914</v>
      </c>
      <c r="M2215" t="s">
        <v>1915</v>
      </c>
      <c r="P2215" t="s">
        <v>617</v>
      </c>
      <c r="Q2215" t="s">
        <v>618</v>
      </c>
      <c r="R2215" t="str">
        <f>IFERROR(VLOOKUP(C2215,'SAU Lookup'!A:B,2,FALSE),"N")</f>
        <v>Y</v>
      </c>
      <c r="S2215" t="str">
        <f>IFERROR(VLOOKUP(C2215,'SAU Lookup'!A:A,1,FALSE),S2214)</f>
        <v>836 Cedarcrest Inc</v>
      </c>
      <c r="T2215" t="str">
        <f t="shared" si="306"/>
        <v>91 Maple Avenue</v>
      </c>
      <c r="U2215" t="str">
        <f t="shared" si="307"/>
        <v>Keene</v>
      </c>
      <c r="V2215" t="str">
        <f t="shared" si="308"/>
        <v>03431</v>
      </c>
      <c r="W2215" t="str">
        <f t="shared" si="309"/>
        <v>CEDARCREST SCHOOL</v>
      </c>
      <c r="X2215" t="str">
        <f t="shared" si="310"/>
        <v>91 Maple Ave.</v>
      </c>
      <c r="Y2215" t="str">
        <f t="shared" si="311"/>
        <v>Keene</v>
      </c>
      <c r="Z2215" t="str">
        <f t="shared" si="312"/>
        <v>03431</v>
      </c>
      <c r="AA2215" t="str">
        <f t="shared" si="313"/>
        <v>Open: Su M Tu W Th F Sa</v>
      </c>
      <c r="AB2215" t="str">
        <f t="shared" si="314"/>
        <v xml:space="preserve">Serving: Br Lun </v>
      </c>
    </row>
    <row r="2216" spans="3:28" x14ac:dyDescent="0.2">
      <c r="C2216" t="s">
        <v>1916</v>
      </c>
      <c r="J2216" t="s">
        <v>1917</v>
      </c>
      <c r="L2216" t="s">
        <v>1918</v>
      </c>
      <c r="M2216" t="s">
        <v>1919</v>
      </c>
      <c r="P2216" t="s">
        <v>617</v>
      </c>
      <c r="Q2216" t="s">
        <v>618</v>
      </c>
      <c r="R2216" t="str">
        <f>IFERROR(VLOOKUP(C2216,'SAU Lookup'!A:B,2,FALSE),"N")</f>
        <v>N</v>
      </c>
      <c r="S2216" t="str">
        <f>IFERROR(VLOOKUP(C2216,'SAU Lookup'!A:A,1,FALSE),S2215)</f>
        <v>836 Cedarcrest Inc</v>
      </c>
      <c r="T2216" t="str">
        <f t="shared" si="306"/>
        <v>91 Maple Avenue</v>
      </c>
      <c r="U2216" t="str">
        <f t="shared" si="307"/>
        <v>Keene</v>
      </c>
      <c r="V2216" t="str">
        <f t="shared" si="308"/>
        <v>03431</v>
      </c>
      <c r="W2216" t="str">
        <f t="shared" si="309"/>
        <v/>
      </c>
      <c r="X2216" t="str">
        <f t="shared" si="310"/>
        <v/>
      </c>
      <c r="Y2216" t="str">
        <f t="shared" si="311"/>
        <v/>
      </c>
      <c r="Z2216" t="str">
        <f t="shared" si="312"/>
        <v/>
      </c>
      <c r="AA2216" t="str">
        <f t="shared" si="313"/>
        <v/>
      </c>
      <c r="AB2216" t="str">
        <f t="shared" si="314"/>
        <v/>
      </c>
    </row>
    <row r="2217" spans="3:28" x14ac:dyDescent="0.2">
      <c r="C2217" t="s">
        <v>1808</v>
      </c>
      <c r="J2217" t="s">
        <v>23</v>
      </c>
      <c r="L2217" t="s">
        <v>24</v>
      </c>
      <c r="M2217" t="s">
        <v>25</v>
      </c>
      <c r="P2217" t="s">
        <v>26</v>
      </c>
      <c r="R2217" t="str">
        <f>IFERROR(VLOOKUP(C2217,'SAU Lookup'!A:B,2,FALSE),"N")</f>
        <v>N</v>
      </c>
      <c r="S2217" t="str">
        <f>IFERROR(VLOOKUP(C2217,'SAU Lookup'!A:A,1,FALSE),S2216)</f>
        <v>836 Cedarcrest Inc</v>
      </c>
      <c r="T2217" t="str">
        <f t="shared" si="306"/>
        <v>91 Maple Avenue</v>
      </c>
      <c r="U2217" t="str">
        <f t="shared" si="307"/>
        <v>Keene</v>
      </c>
      <c r="V2217" t="str">
        <f t="shared" si="308"/>
        <v>03431</v>
      </c>
      <c r="W2217" t="str">
        <f t="shared" si="309"/>
        <v/>
      </c>
      <c r="X2217" t="str">
        <f t="shared" si="310"/>
        <v/>
      </c>
      <c r="Y2217" t="str">
        <f t="shared" si="311"/>
        <v/>
      </c>
      <c r="Z2217" t="str">
        <f t="shared" si="312"/>
        <v/>
      </c>
      <c r="AA2217" t="str">
        <f t="shared" si="313"/>
        <v/>
      </c>
      <c r="AB2217" t="str">
        <f t="shared" si="314"/>
        <v/>
      </c>
    </row>
    <row r="2218" spans="3:28" x14ac:dyDescent="0.2">
      <c r="C2218" t="s">
        <v>27</v>
      </c>
    </row>
    <row r="2219" spans="3:28" x14ac:dyDescent="0.2">
      <c r="C221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634E-F8B8-40AC-910D-61938273E6F7}">
  <dimension ref="A2:B106"/>
  <sheetViews>
    <sheetView workbookViewId="0"/>
  </sheetViews>
  <sheetFormatPr defaultRowHeight="12.75" x14ac:dyDescent="0.2"/>
  <cols>
    <col min="1" max="1" width="38.7109375" bestFit="1" customWidth="1"/>
  </cols>
  <sheetData>
    <row r="2" spans="1:2" x14ac:dyDescent="0.2">
      <c r="A2" t="s">
        <v>11</v>
      </c>
      <c r="B2" t="s">
        <v>1920</v>
      </c>
    </row>
    <row r="3" spans="1:2" x14ac:dyDescent="0.2">
      <c r="A3" t="s">
        <v>233</v>
      </c>
      <c r="B3" t="s">
        <v>1920</v>
      </c>
    </row>
    <row r="4" spans="1:2" x14ac:dyDescent="0.2">
      <c r="A4" t="s">
        <v>1760</v>
      </c>
      <c r="B4" t="s">
        <v>1920</v>
      </c>
    </row>
    <row r="5" spans="1:2" x14ac:dyDescent="0.2">
      <c r="A5" t="s">
        <v>1767</v>
      </c>
      <c r="B5" t="s">
        <v>1920</v>
      </c>
    </row>
    <row r="6" spans="1:2" x14ac:dyDescent="0.2">
      <c r="A6" t="s">
        <v>1777</v>
      </c>
      <c r="B6" t="s">
        <v>1920</v>
      </c>
    </row>
    <row r="7" spans="1:2" x14ac:dyDescent="0.2">
      <c r="A7" t="s">
        <v>253</v>
      </c>
      <c r="B7" t="s">
        <v>1920</v>
      </c>
    </row>
    <row r="8" spans="1:2" x14ac:dyDescent="0.2">
      <c r="A8" t="s">
        <v>273</v>
      </c>
      <c r="B8" t="s">
        <v>1920</v>
      </c>
    </row>
    <row r="9" spans="1:2" x14ac:dyDescent="0.2">
      <c r="A9" t="s">
        <v>290</v>
      </c>
      <c r="B9" t="s">
        <v>1920</v>
      </c>
    </row>
    <row r="10" spans="1:2" x14ac:dyDescent="0.2">
      <c r="A10" t="s">
        <v>310</v>
      </c>
      <c r="B10" t="s">
        <v>1920</v>
      </c>
    </row>
    <row r="11" spans="1:2" x14ac:dyDescent="0.2">
      <c r="A11" t="s">
        <v>322</v>
      </c>
      <c r="B11" t="s">
        <v>1920</v>
      </c>
    </row>
    <row r="12" spans="1:2" x14ac:dyDescent="0.2">
      <c r="A12" t="s">
        <v>348</v>
      </c>
      <c r="B12" t="s">
        <v>1920</v>
      </c>
    </row>
    <row r="13" spans="1:2" x14ac:dyDescent="0.2">
      <c r="A13" t="s">
        <v>389</v>
      </c>
      <c r="B13" t="s">
        <v>1920</v>
      </c>
    </row>
    <row r="14" spans="1:2" x14ac:dyDescent="0.2">
      <c r="A14" t="s">
        <v>406</v>
      </c>
      <c r="B14" t="s">
        <v>1920</v>
      </c>
    </row>
    <row r="15" spans="1:2" x14ac:dyDescent="0.2">
      <c r="A15" t="s">
        <v>424</v>
      </c>
      <c r="B15" t="s">
        <v>1920</v>
      </c>
    </row>
    <row r="16" spans="1:2" x14ac:dyDescent="0.2">
      <c r="A16" t="s">
        <v>56</v>
      </c>
      <c r="B16" t="s">
        <v>1920</v>
      </c>
    </row>
    <row r="17" spans="1:2" x14ac:dyDescent="0.2">
      <c r="A17" t="s">
        <v>443</v>
      </c>
      <c r="B17" t="s">
        <v>1920</v>
      </c>
    </row>
    <row r="18" spans="1:2" x14ac:dyDescent="0.2">
      <c r="A18" t="s">
        <v>1786</v>
      </c>
      <c r="B18" t="s">
        <v>1920</v>
      </c>
    </row>
    <row r="19" spans="1:2" x14ac:dyDescent="0.2">
      <c r="A19" t="s">
        <v>466</v>
      </c>
      <c r="B19" t="s">
        <v>1920</v>
      </c>
    </row>
    <row r="20" spans="1:2" x14ac:dyDescent="0.2">
      <c r="A20" t="s">
        <v>500</v>
      </c>
      <c r="B20" t="s">
        <v>1920</v>
      </c>
    </row>
    <row r="21" spans="1:2" x14ac:dyDescent="0.2">
      <c r="A21" t="s">
        <v>525</v>
      </c>
      <c r="B21" t="s">
        <v>1920</v>
      </c>
    </row>
    <row r="22" spans="1:2" x14ac:dyDescent="0.2">
      <c r="A22" t="s">
        <v>552</v>
      </c>
      <c r="B22" t="s">
        <v>1920</v>
      </c>
    </row>
    <row r="23" spans="1:2" x14ac:dyDescent="0.2">
      <c r="A23" t="s">
        <v>569</v>
      </c>
      <c r="B23" t="s">
        <v>1920</v>
      </c>
    </row>
    <row r="24" spans="1:2" x14ac:dyDescent="0.2">
      <c r="A24" t="s">
        <v>587</v>
      </c>
      <c r="B24" t="s">
        <v>1920</v>
      </c>
    </row>
    <row r="25" spans="1:2" x14ac:dyDescent="0.2">
      <c r="A25" t="s">
        <v>599</v>
      </c>
      <c r="B25" t="s">
        <v>1920</v>
      </c>
    </row>
    <row r="26" spans="1:2" x14ac:dyDescent="0.2">
      <c r="A26" t="s">
        <v>613</v>
      </c>
      <c r="B26" t="s">
        <v>1920</v>
      </c>
    </row>
    <row r="27" spans="1:2" x14ac:dyDescent="0.2">
      <c r="A27" t="s">
        <v>78</v>
      </c>
      <c r="B27" t="s">
        <v>1920</v>
      </c>
    </row>
    <row r="28" spans="1:2" x14ac:dyDescent="0.2">
      <c r="A28" t="s">
        <v>654</v>
      </c>
      <c r="B28" t="s">
        <v>1920</v>
      </c>
    </row>
    <row r="29" spans="1:2" x14ac:dyDescent="0.2">
      <c r="A29" t="s">
        <v>1792</v>
      </c>
      <c r="B29" t="s">
        <v>1920</v>
      </c>
    </row>
    <row r="30" spans="1:2" x14ac:dyDescent="0.2">
      <c r="A30" t="s">
        <v>673</v>
      </c>
      <c r="B30" t="s">
        <v>1920</v>
      </c>
    </row>
    <row r="31" spans="1:2" x14ac:dyDescent="0.2">
      <c r="A31" t="s">
        <v>684</v>
      </c>
      <c r="B31" t="s">
        <v>1920</v>
      </c>
    </row>
    <row r="32" spans="1:2" x14ac:dyDescent="0.2">
      <c r="A32" t="s">
        <v>693</v>
      </c>
      <c r="B32" t="s">
        <v>1920</v>
      </c>
    </row>
    <row r="33" spans="1:2" x14ac:dyDescent="0.2">
      <c r="A33" t="s">
        <v>705</v>
      </c>
      <c r="B33" t="s">
        <v>1920</v>
      </c>
    </row>
    <row r="34" spans="1:2" x14ac:dyDescent="0.2">
      <c r="A34" t="s">
        <v>724</v>
      </c>
      <c r="B34" t="s">
        <v>1920</v>
      </c>
    </row>
    <row r="35" spans="1:2" x14ac:dyDescent="0.2">
      <c r="A35" t="s">
        <v>758</v>
      </c>
      <c r="B35" t="s">
        <v>1920</v>
      </c>
    </row>
    <row r="36" spans="1:2" x14ac:dyDescent="0.2">
      <c r="A36" t="s">
        <v>775</v>
      </c>
      <c r="B36" t="s">
        <v>1920</v>
      </c>
    </row>
    <row r="37" spans="1:2" x14ac:dyDescent="0.2">
      <c r="A37" t="s">
        <v>828</v>
      </c>
      <c r="B37" t="s">
        <v>1920</v>
      </c>
    </row>
    <row r="38" spans="1:2" x14ac:dyDescent="0.2">
      <c r="A38" t="s">
        <v>97</v>
      </c>
      <c r="B38" t="s">
        <v>1920</v>
      </c>
    </row>
    <row r="39" spans="1:2" x14ac:dyDescent="0.2">
      <c r="A39" t="s">
        <v>845</v>
      </c>
      <c r="B39" t="s">
        <v>1920</v>
      </c>
    </row>
    <row r="40" spans="1:2" x14ac:dyDescent="0.2">
      <c r="A40" t="s">
        <v>861</v>
      </c>
      <c r="B40" t="s">
        <v>1920</v>
      </c>
    </row>
    <row r="41" spans="1:2" x14ac:dyDescent="0.2">
      <c r="A41" t="s">
        <v>880</v>
      </c>
      <c r="B41" t="s">
        <v>1920</v>
      </c>
    </row>
    <row r="42" spans="1:2" x14ac:dyDescent="0.2">
      <c r="A42" t="s">
        <v>893</v>
      </c>
      <c r="B42" t="s">
        <v>1920</v>
      </c>
    </row>
    <row r="43" spans="1:2" x14ac:dyDescent="0.2">
      <c r="A43" t="s">
        <v>915</v>
      </c>
      <c r="B43" t="s">
        <v>1920</v>
      </c>
    </row>
    <row r="44" spans="1:2" x14ac:dyDescent="0.2">
      <c r="A44" t="s">
        <v>927</v>
      </c>
      <c r="B44" t="s">
        <v>1920</v>
      </c>
    </row>
    <row r="45" spans="1:2" x14ac:dyDescent="0.2">
      <c r="A45" t="s">
        <v>958</v>
      </c>
      <c r="B45" t="s">
        <v>1920</v>
      </c>
    </row>
    <row r="46" spans="1:2" x14ac:dyDescent="0.2">
      <c r="A46" t="s">
        <v>975</v>
      </c>
      <c r="B46" t="s">
        <v>1920</v>
      </c>
    </row>
    <row r="47" spans="1:2" x14ac:dyDescent="0.2">
      <c r="A47" t="s">
        <v>1021</v>
      </c>
      <c r="B47" t="s">
        <v>1920</v>
      </c>
    </row>
    <row r="48" spans="1:2" x14ac:dyDescent="0.2">
      <c r="A48" t="s">
        <v>119</v>
      </c>
      <c r="B48" t="s">
        <v>1920</v>
      </c>
    </row>
    <row r="49" spans="1:2" x14ac:dyDescent="0.2">
      <c r="A49" t="s">
        <v>1049</v>
      </c>
      <c r="B49" t="s">
        <v>1920</v>
      </c>
    </row>
    <row r="50" spans="1:2" x14ac:dyDescent="0.2">
      <c r="A50" t="s">
        <v>1799</v>
      </c>
      <c r="B50" t="s">
        <v>1920</v>
      </c>
    </row>
    <row r="51" spans="1:2" x14ac:dyDescent="0.2">
      <c r="A51" t="s">
        <v>1809</v>
      </c>
      <c r="B51" t="s">
        <v>1920</v>
      </c>
    </row>
    <row r="52" spans="1:2" x14ac:dyDescent="0.2">
      <c r="A52" t="s">
        <v>1815</v>
      </c>
      <c r="B52" t="s">
        <v>1920</v>
      </c>
    </row>
    <row r="53" spans="1:2" x14ac:dyDescent="0.2">
      <c r="A53" t="s">
        <v>1074</v>
      </c>
      <c r="B53" t="s">
        <v>1920</v>
      </c>
    </row>
    <row r="54" spans="1:2" x14ac:dyDescent="0.2">
      <c r="A54" t="s">
        <v>1824</v>
      </c>
      <c r="B54" t="s">
        <v>1920</v>
      </c>
    </row>
    <row r="55" spans="1:2" x14ac:dyDescent="0.2">
      <c r="A55" t="s">
        <v>1087</v>
      </c>
      <c r="B55" t="s">
        <v>1920</v>
      </c>
    </row>
    <row r="56" spans="1:2" x14ac:dyDescent="0.2">
      <c r="A56" t="s">
        <v>1839</v>
      </c>
      <c r="B56" t="s">
        <v>1920</v>
      </c>
    </row>
    <row r="57" spans="1:2" x14ac:dyDescent="0.2">
      <c r="A57" t="s">
        <v>1105</v>
      </c>
      <c r="B57" t="s">
        <v>1920</v>
      </c>
    </row>
    <row r="58" spans="1:2" x14ac:dyDescent="0.2">
      <c r="A58" t="s">
        <v>1149</v>
      </c>
      <c r="B58" t="s">
        <v>1920</v>
      </c>
    </row>
    <row r="59" spans="1:2" x14ac:dyDescent="0.2">
      <c r="A59" t="s">
        <v>1177</v>
      </c>
      <c r="B59" t="s">
        <v>1920</v>
      </c>
    </row>
    <row r="60" spans="1:2" x14ac:dyDescent="0.2">
      <c r="A60" t="s">
        <v>1209</v>
      </c>
      <c r="B60" t="s">
        <v>1920</v>
      </c>
    </row>
    <row r="61" spans="1:2" x14ac:dyDescent="0.2">
      <c r="A61" t="s">
        <v>1228</v>
      </c>
      <c r="B61" t="s">
        <v>1920</v>
      </c>
    </row>
    <row r="62" spans="1:2" x14ac:dyDescent="0.2">
      <c r="A62" t="s">
        <v>1252</v>
      </c>
      <c r="B62" t="s">
        <v>1920</v>
      </c>
    </row>
    <row r="63" spans="1:2" x14ac:dyDescent="0.2">
      <c r="A63" t="s">
        <v>1850</v>
      </c>
      <c r="B63" t="s">
        <v>1920</v>
      </c>
    </row>
    <row r="64" spans="1:2" x14ac:dyDescent="0.2">
      <c r="A64" t="s">
        <v>1864</v>
      </c>
      <c r="B64" t="s">
        <v>1920</v>
      </c>
    </row>
    <row r="65" spans="1:2" x14ac:dyDescent="0.2">
      <c r="A65" t="s">
        <v>1873</v>
      </c>
      <c r="B65" t="s">
        <v>1920</v>
      </c>
    </row>
    <row r="66" spans="1:2" x14ac:dyDescent="0.2">
      <c r="A66" t="s">
        <v>1271</v>
      </c>
      <c r="B66" t="s">
        <v>1920</v>
      </c>
    </row>
    <row r="67" spans="1:2" x14ac:dyDescent="0.2">
      <c r="A67" t="s">
        <v>1892</v>
      </c>
      <c r="B67" t="s">
        <v>1920</v>
      </c>
    </row>
    <row r="68" spans="1:2" x14ac:dyDescent="0.2">
      <c r="A68" t="s">
        <v>137</v>
      </c>
      <c r="B68" t="s">
        <v>1920</v>
      </c>
    </row>
    <row r="69" spans="1:2" x14ac:dyDescent="0.2">
      <c r="A69" t="s">
        <v>1291</v>
      </c>
      <c r="B69" t="s">
        <v>1920</v>
      </c>
    </row>
    <row r="70" spans="1:2" x14ac:dyDescent="0.2">
      <c r="A70" t="s">
        <v>1326</v>
      </c>
      <c r="B70" t="s">
        <v>1920</v>
      </c>
    </row>
    <row r="71" spans="1:2" x14ac:dyDescent="0.2">
      <c r="A71" t="s">
        <v>1340</v>
      </c>
      <c r="B71" t="s">
        <v>1920</v>
      </c>
    </row>
    <row r="72" spans="1:2" x14ac:dyDescent="0.2">
      <c r="A72" t="s">
        <v>1367</v>
      </c>
      <c r="B72" t="s">
        <v>1920</v>
      </c>
    </row>
    <row r="73" spans="1:2" x14ac:dyDescent="0.2">
      <c r="A73" t="s">
        <v>1379</v>
      </c>
      <c r="B73" t="s">
        <v>1920</v>
      </c>
    </row>
    <row r="74" spans="1:2" x14ac:dyDescent="0.2">
      <c r="A74" t="s">
        <v>1392</v>
      </c>
      <c r="B74" t="s">
        <v>1920</v>
      </c>
    </row>
    <row r="75" spans="1:2" x14ac:dyDescent="0.2">
      <c r="A75" t="s">
        <v>1421</v>
      </c>
      <c r="B75" t="s">
        <v>1920</v>
      </c>
    </row>
    <row r="76" spans="1:2" x14ac:dyDescent="0.2">
      <c r="A76" t="s">
        <v>1436</v>
      </c>
      <c r="B76" t="s">
        <v>1920</v>
      </c>
    </row>
    <row r="77" spans="1:2" x14ac:dyDescent="0.2">
      <c r="A77" t="s">
        <v>1454</v>
      </c>
      <c r="B77" t="s">
        <v>1920</v>
      </c>
    </row>
    <row r="78" spans="1:2" x14ac:dyDescent="0.2">
      <c r="A78" t="s">
        <v>1467</v>
      </c>
      <c r="B78" t="s">
        <v>1920</v>
      </c>
    </row>
    <row r="79" spans="1:2" x14ac:dyDescent="0.2">
      <c r="A79" t="s">
        <v>159</v>
      </c>
      <c r="B79" t="s">
        <v>1920</v>
      </c>
    </row>
    <row r="80" spans="1:2" x14ac:dyDescent="0.2">
      <c r="A80" t="s">
        <v>1473</v>
      </c>
      <c r="B80" t="s">
        <v>1920</v>
      </c>
    </row>
    <row r="81" spans="1:2" x14ac:dyDescent="0.2">
      <c r="A81" t="s">
        <v>1482</v>
      </c>
      <c r="B81" t="s">
        <v>1920</v>
      </c>
    </row>
    <row r="82" spans="1:2" x14ac:dyDescent="0.2">
      <c r="A82" t="s">
        <v>1492</v>
      </c>
      <c r="B82" t="s">
        <v>1920</v>
      </c>
    </row>
    <row r="83" spans="1:2" x14ac:dyDescent="0.2">
      <c r="A83" t="s">
        <v>1504</v>
      </c>
      <c r="B83" t="s">
        <v>1920</v>
      </c>
    </row>
    <row r="84" spans="1:2" x14ac:dyDescent="0.2">
      <c r="A84" t="s">
        <v>1515</v>
      </c>
      <c r="B84" t="s">
        <v>1920</v>
      </c>
    </row>
    <row r="85" spans="1:2" x14ac:dyDescent="0.2">
      <c r="A85" t="s">
        <v>1525</v>
      </c>
      <c r="B85" t="s">
        <v>1920</v>
      </c>
    </row>
    <row r="86" spans="1:2" x14ac:dyDescent="0.2">
      <c r="A86" t="s">
        <v>1533</v>
      </c>
      <c r="B86" t="s">
        <v>1920</v>
      </c>
    </row>
    <row r="87" spans="1:2" x14ac:dyDescent="0.2">
      <c r="A87" t="s">
        <v>1899</v>
      </c>
      <c r="B87" t="s">
        <v>1920</v>
      </c>
    </row>
    <row r="88" spans="1:2" x14ac:dyDescent="0.2">
      <c r="A88" t="s">
        <v>1541</v>
      </c>
      <c r="B88" t="s">
        <v>1920</v>
      </c>
    </row>
    <row r="89" spans="1:2" x14ac:dyDescent="0.2">
      <c r="A89" t="s">
        <v>178</v>
      </c>
      <c r="B89" t="s">
        <v>1920</v>
      </c>
    </row>
    <row r="90" spans="1:2" x14ac:dyDescent="0.2">
      <c r="A90" t="s">
        <v>1550</v>
      </c>
      <c r="B90" t="s">
        <v>1920</v>
      </c>
    </row>
    <row r="91" spans="1:2" x14ac:dyDescent="0.2">
      <c r="A91" t="s">
        <v>1568</v>
      </c>
      <c r="B91" t="s">
        <v>1920</v>
      </c>
    </row>
    <row r="92" spans="1:2" x14ac:dyDescent="0.2">
      <c r="A92" t="s">
        <v>1589</v>
      </c>
      <c r="B92" t="s">
        <v>1920</v>
      </c>
    </row>
    <row r="93" spans="1:2" x14ac:dyDescent="0.2">
      <c r="A93" t="s">
        <v>1597</v>
      </c>
      <c r="B93" t="s">
        <v>1920</v>
      </c>
    </row>
    <row r="94" spans="1:2" x14ac:dyDescent="0.2">
      <c r="A94" t="s">
        <v>1912</v>
      </c>
      <c r="B94" t="s">
        <v>1920</v>
      </c>
    </row>
    <row r="95" spans="1:2" x14ac:dyDescent="0.2">
      <c r="A95" t="s">
        <v>1607</v>
      </c>
      <c r="B95" t="s">
        <v>1920</v>
      </c>
    </row>
    <row r="96" spans="1:2" x14ac:dyDescent="0.2">
      <c r="A96" t="s">
        <v>1621</v>
      </c>
      <c r="B96" t="s">
        <v>1920</v>
      </c>
    </row>
    <row r="97" spans="1:2" x14ac:dyDescent="0.2">
      <c r="A97" t="s">
        <v>1634</v>
      </c>
      <c r="B97" t="s">
        <v>1920</v>
      </c>
    </row>
    <row r="98" spans="1:2" x14ac:dyDescent="0.2">
      <c r="A98" t="s">
        <v>1644</v>
      </c>
      <c r="B98" t="s">
        <v>1920</v>
      </c>
    </row>
    <row r="99" spans="1:2" x14ac:dyDescent="0.2">
      <c r="A99" t="s">
        <v>1661</v>
      </c>
      <c r="B99" t="s">
        <v>1920</v>
      </c>
    </row>
    <row r="100" spans="1:2" x14ac:dyDescent="0.2">
      <c r="A100" t="s">
        <v>1678</v>
      </c>
      <c r="B100" t="s">
        <v>1920</v>
      </c>
    </row>
    <row r="101" spans="1:2" x14ac:dyDescent="0.2">
      <c r="A101" t="s">
        <v>202</v>
      </c>
      <c r="B101" t="s">
        <v>1920</v>
      </c>
    </row>
    <row r="102" spans="1:2" x14ac:dyDescent="0.2">
      <c r="A102" t="s">
        <v>1689</v>
      </c>
      <c r="B102" t="s">
        <v>1920</v>
      </c>
    </row>
    <row r="103" spans="1:2" x14ac:dyDescent="0.2">
      <c r="A103" t="s">
        <v>1701</v>
      </c>
      <c r="B103" t="s">
        <v>1920</v>
      </c>
    </row>
    <row r="104" spans="1:2" x14ac:dyDescent="0.2">
      <c r="A104" t="s">
        <v>1714</v>
      </c>
      <c r="B104" t="s">
        <v>1920</v>
      </c>
    </row>
    <row r="105" spans="1:2" x14ac:dyDescent="0.2">
      <c r="A105" t="s">
        <v>1737</v>
      </c>
      <c r="B105" t="s">
        <v>1920</v>
      </c>
    </row>
    <row r="106" spans="1:2" x14ac:dyDescent="0.2">
      <c r="A106" t="s">
        <v>1746</v>
      </c>
      <c r="B106" t="s">
        <v>1920</v>
      </c>
    </row>
  </sheetData>
  <autoFilter ref="A1:A106" xr:uid="{E10267BE-710D-48DA-9204-054E95094F21}">
    <sortState ref="A2:A106">
      <sortCondition ref="A1:A1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Plaintext</vt:lpstr>
      <vt:lpstr>Formulas</vt:lpstr>
      <vt:lpstr>SAU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Niesen, Pamela</cp:lastModifiedBy>
  <dcterms:created xsi:type="dcterms:W3CDTF">2019-09-06T13:26:24Z</dcterms:created>
  <dcterms:modified xsi:type="dcterms:W3CDTF">2019-11-07T18:15:16Z</dcterms:modified>
</cp:coreProperties>
</file>