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Ohio OH/Data Dictionary/"/>
    </mc:Choice>
  </mc:AlternateContent>
  <xr:revisionPtr revIDLastSave="8" documentId="11_704EFC2879FF9BF0294B045DB39BED6D9D777F27" xr6:coauthVersionLast="38" xr6:coauthVersionMax="38" xr10:uidLastSave="{4E1577B5-B78F-6748-BE36-E8726E7B499E}"/>
  <bookViews>
    <workbookView xWindow="0" yWindow="460" windowWidth="15020" windowHeight="27340" tabRatio="859" activeTab="3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2" l="1"/>
  <c r="E48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9" i="2"/>
  <c r="E49" i="2" s="1"/>
  <c r="C50" i="2"/>
  <c r="E50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<sst xmlns="http://schemas.openxmlformats.org/spreadsheetml/2006/main" count="838" uniqueCount="250">
  <si>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</si>
  <si>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</si>
  <si>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</si>
  <si>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</si>
  <si>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</si>
  <si>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</si>
  <si>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</si>
  <si>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</si>
  <si>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</si>
  <si>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</si>
  <si>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</si>
  <si>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</si>
  <si>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</si>
  <si>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</si>
  <si>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</si>
  <si>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</si>
  <si>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</si>
  <si>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</si>
  <si>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</si>
  <si>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</si>
  <si>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</si>
  <si>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</si>
  <si>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</si>
  <si>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</si>
  <si>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</si>
  <si>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</si>
  <si>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</si>
  <si>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</si>
  <si>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</si>
  <si>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</si>
  <si>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</si>
  <si>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</si>
  <si>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</si>
  <si>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</si>
  <si>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</si>
  <si>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</si>
  <si>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</si>
  <si>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</si>
  <si>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</si>
  <si>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</si>
  <si>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State</t>
  </si>
  <si>
    <t>County</t>
  </si>
  <si>
    <t>City</t>
  </si>
  <si>
    <t>Zip code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</si>
  <si>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</si>
  <si>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</si>
  <si>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</si>
  <si>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</si>
  <si>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</si>
  <si>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</si>
  <si>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</si>
  <si>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</si>
  <si>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</si>
  <si>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</si>
  <si>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</si>
  <si>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</si>
  <si>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</si>
  <si>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</si>
  <si>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</si>
  <si>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</si>
  <si>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</si>
  <si>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</si>
  <si>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</si>
  <si>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</si>
  <si>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</si>
  <si>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</si>
  <si>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</si>
  <si>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</si>
  <si>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</si>
  <si>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</si>
  <si>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</si>
  <si>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</si>
  <si>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</si>
  <si>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</si>
  <si>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</si>
  <si>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</si>
  <si>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</si>
  <si>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</si>
  <si>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</si>
  <si>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</si>
  <si>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</si>
  <si>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</si>
  <si>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</si>
  <si>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</si>
  <si>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</si>
  <si>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</si>
  <si>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</si>
  <si>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</si>
  <si>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</si>
  <si>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</si>
  <si>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</si>
  <si>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</si>
  <si>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</si>
  <si>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</si>
  <si>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</si>
  <si>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</si>
  <si>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</si>
  <si>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</si>
  <si>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</si>
  <si>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</si>
  <si>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</si>
  <si>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</si>
  <si>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</si>
  <si>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</si>
  <si>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</si>
  <si>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</si>
  <si>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</si>
  <si>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</si>
  <si>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</si>
  <si>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</si>
  <si>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</si>
  <si>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</si>
  <si>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</si>
  <si>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</si>
  <si>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</si>
  <si>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</si>
  <si>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</si>
  <si>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</si>
  <si>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</si>
  <si>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</si>
  <si>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</si>
  <si>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</si>
  <si>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</si>
  <si>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</si>
  <si>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</si>
  <si>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</si>
  <si>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</si>
  <si>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</si>
  <si>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</si>
  <si>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</si>
  <si>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</si>
  <si>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</si>
  <si>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</si>
  <si>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</si>
  <si>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</si>
  <si>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</si>
  <si>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</si>
  <si>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</si>
  <si>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</si>
  <si>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</si>
  <si>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</si>
  <si>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</si>
  <si>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</si>
  <si>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</si>
  <si>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</si>
  <si>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</si>
  <si>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</si>
  <si>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</si>
  <si>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</si>
  <si>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</si>
  <si>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</si>
  <si>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</si>
  <si>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</si>
  <si>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</si>
  <si>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</si>
  <si>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</si>
  <si>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</si>
  <si>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</si>
  <si>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</si>
  <si>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</si>
  <si>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</si>
  <si>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</si>
  <si>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</si>
  <si>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</si>
  <si>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</si>
  <si>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</si>
  <si>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</si>
  <si>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</si>
  <si>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</si>
  <si>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</si>
  <si>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Operating Days-Breakfast only</t>
  </si>
  <si>
    <t>Provision 3 (Y/N)</t>
  </si>
  <si>
    <t>School Type-Original</t>
  </si>
  <si>
    <t>Street Address-line 1</t>
  </si>
  <si>
    <t>Street Address-line 2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</si>
  <si>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</si>
  <si>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</si>
  <si>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</si>
  <si>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</si>
  <si>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</si>
  <si>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</si>
  <si>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</si>
  <si>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</si>
  <si>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</si>
  <si>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</si>
  <si>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</si>
  <si>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Adam Wozniak</t>
  </si>
  <si>
    <t>2.9.18 BreakfastLunchData (Oct 2016 data)</t>
  </si>
  <si>
    <t>P:\NKH Department\Community Investments\Field Team\States\Ohio\State Data\SBP\Raw Data Archive\SY16-17</t>
  </si>
  <si>
    <t>Ohio</t>
  </si>
  <si>
    <t>SY16-17</t>
  </si>
  <si>
    <t>October 2016 only</t>
  </si>
  <si>
    <t>Final</t>
  </si>
  <si>
    <t>OH DOE via Legislator's Office</t>
  </si>
  <si>
    <t>District IRN</t>
  </si>
  <si>
    <t>NSLPProvision</t>
  </si>
  <si>
    <t>Enrollment totals at Site</t>
  </si>
  <si>
    <t xml:space="preserve">Nbr of Students on free lunch </t>
  </si>
  <si>
    <t xml:space="preserve">Nbr of Students on Reduced lunch </t>
  </si>
  <si>
    <t>Nbr of Students on free lunch -CEP</t>
  </si>
  <si>
    <t xml:space="preserve">Free </t>
  </si>
  <si>
    <t xml:space="preserve">Reduced </t>
  </si>
  <si>
    <t xml:space="preserve">Paid </t>
  </si>
  <si>
    <t>Total breakfasts Served in Oct. 2016</t>
  </si>
  <si>
    <t>Reduced</t>
  </si>
  <si>
    <t>Total Lunches Served in Oct. 2016</t>
  </si>
  <si>
    <t>Enrollment-Free = H+J</t>
  </si>
  <si>
    <t>-Since serving days are not included, the final numbers will not be comparable to other years if serving days are available for those other years.</t>
  </si>
  <si>
    <t>Note that these column names are the same as lunch without the extra header in row A</t>
  </si>
  <si>
    <t>Note that these column names are the same as breakfast without the extra header in row A</t>
  </si>
  <si>
    <t>OH DOE</t>
  </si>
  <si>
    <t>https://oeds.ode.state.oh.us/DataExtract
P:\NKH Department\Community Investments\Field Team\States\Ohio\State Data\School Directory</t>
  </si>
  <si>
    <t>IRN</t>
  </si>
  <si>
    <t>ORGANIZATION NAME</t>
  </si>
  <si>
    <t>SCHOOL TYPE</t>
  </si>
  <si>
    <t>GRADE SPAN</t>
  </si>
  <si>
    <t>ORGANIZATION TYPE</t>
  </si>
  <si>
    <t>ORGANIZATION CATEGORY</t>
  </si>
  <si>
    <t>STATUS</t>
  </si>
  <si>
    <t>DESIGNATED COUNTY</t>
  </si>
  <si>
    <t>WEB URL</t>
  </si>
  <si>
    <t>ORG EMAIL ADDRESS</t>
  </si>
  <si>
    <t>ORG MAILING ADDRESS</t>
  </si>
  <si>
    <t>ORG PHONE</t>
  </si>
  <si>
    <t>ORG FAX</t>
  </si>
  <si>
    <t>SUPERINTENDENT</t>
  </si>
  <si>
    <t>SUPERINTENDENT EMAIL</t>
  </si>
  <si>
    <t>SUPERINTENDENT PHONE</t>
  </si>
  <si>
    <t>TREASURER</t>
  </si>
  <si>
    <t>TREASURER EMAIL</t>
  </si>
  <si>
    <t>TREASURER PHONE</t>
  </si>
  <si>
    <t>PRINCIPAL</t>
  </si>
  <si>
    <t>PRINCIPAL EMAIL</t>
  </si>
  <si>
    <t>PRINCIPAL PHONE</t>
  </si>
  <si>
    <t>PARENT IRN</t>
  </si>
  <si>
    <t>PARENT ORGANIZATION NAME</t>
  </si>
  <si>
    <t>OH school directory</t>
  </si>
  <si>
    <t>OH school directory.csv</t>
  </si>
  <si>
    <t>SY17-18</t>
  </si>
  <si>
    <t>Annual</t>
  </si>
  <si>
    <t>-Join with Template1 using District ID &amp; School ID (or generated unique ID).
-This data is actually from SY17-18, but is the best we have available and should use it for SY16-17, noting this.
-There are two files by the same name in the folder, use the .csv file because the Excel file has issues including dropping leading zeros.
-Data should be joined with Template1 for each unique site for each month.</t>
  </si>
  <si>
    <t>Need to split this column into the individual components of the address. It appears that you can split them where the commas are, but I have not verified that this will work for all rows.</t>
  </si>
  <si>
    <t>Enter 9/1/2016 for all rows.</t>
  </si>
  <si>
    <t>State-Physical</t>
  </si>
  <si>
    <t>State-Reporting</t>
  </si>
  <si>
    <t>State-Reporting=OH</t>
  </si>
  <si>
    <t>Street Address-Line 1</t>
  </si>
  <si>
    <t>Zip Code</t>
  </si>
  <si>
    <t>CEP (Y/N)="Y" if F="CEP", "N" otherwise</t>
  </si>
  <si>
    <t>Provision 2 (Y/N)="Y" if F="Prov2", "N" otherwise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</si>
</sst>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1" xfId="0" applyFill="1" applyBorder="1" applyAlignment="1">
      <alignment horizontal="left" indent="2"/>
    </xf>
    <xf numFmtId="0" fontId="0" fillId="0" borderId="3" xfId="0" applyFill="1" applyBorder="1" applyAlignment="1">
      <alignment horizontal="center"/>
    </xf>
    <xf numFmtId="0" fontId="12" fillId="0" borderId="0" xfId="0" applyFont="1"/>
    <xf numFmtId="14" fontId="6" fillId="0" borderId="0" xfId="0" applyNumberFormat="1" applyFont="1" applyFill="1" applyAlignment="1">
      <alignment vertical="top"/>
    </xf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eds.ode.state.oh.us/DataExtractP:/NKH%20Department/Community%20Investments/Field%20Team/States/Ohio/State%20Data/School%20Director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showGridLines="0" zoomScale="120" zoomScaleNormal="120" workbookViewId="0">
      <selection activeCell="B49" sqref="B49:E49"/>
    </sheetView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167</v>
      </c>
      <c r="B1" s="31" t="s">
        <v>69</v>
      </c>
      <c r="C1" s="31" t="s">
        <v>145</v>
      </c>
      <c r="D1" s="31" t="s">
        <v>169</v>
      </c>
      <c r="E1" s="31" t="s">
        <v>166</v>
      </c>
    </row>
    <row r="2" spans="1:6" x14ac:dyDescent="0.15">
      <c r="A2" s="37" t="s">
        <v>146</v>
      </c>
      <c r="B2" s="30" t="s">
        <v>48</v>
      </c>
      <c r="C2" s="34" t="s">
        <v>146</v>
      </c>
      <c r="D2" s="34" t="s">
        <v>146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7" t="s">
        <v>146</v>
      </c>
      <c r="B3" s="28" t="s">
        <v>85</v>
      </c>
      <c r="C3" s="33" t="s">
        <v>146</v>
      </c>
      <c r="D3" s="33" t="s">
        <v>146</v>
      </c>
      <c r="E3" s="34" t="str">
        <f t="shared" ref="E3:E50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7">
        <v>41</v>
      </c>
      <c r="B4" s="28" t="s">
        <v>158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147</v>
      </c>
      <c r="E4" s="34" t="str">
        <f t="shared" si="0"/>
        <v>Omission</v>
      </c>
    </row>
    <row r="5" spans="1:6" x14ac:dyDescent="0.15">
      <c r="A5" s="37">
        <v>42</v>
      </c>
      <c r="B5" s="28" t="s">
        <v>159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147</v>
      </c>
      <c r="E5" s="34" t="str">
        <f t="shared" si="0"/>
        <v>Omission</v>
      </c>
    </row>
    <row r="6" spans="1:6" x14ac:dyDescent="0.15">
      <c r="A6" s="37">
        <v>43</v>
      </c>
      <c r="B6" s="28" t="s">
        <v>160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147</v>
      </c>
      <c r="E6" s="34" t="str">
        <f t="shared" si="0"/>
        <v>Omission</v>
      </c>
    </row>
    <row r="7" spans="1:6" x14ac:dyDescent="0.15">
      <c r="A7" s="37">
        <v>44</v>
      </c>
      <c r="B7" s="28" t="s">
        <v>161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147</v>
      </c>
      <c r="E7" s="34" t="str">
        <f t="shared" si="0"/>
        <v>Omission</v>
      </c>
      <c r="F7" s="38"/>
    </row>
    <row r="8" spans="1:6" x14ac:dyDescent="0.15">
      <c r="A8" s="37">
        <v>37</v>
      </c>
      <c r="B8" s="28" t="s">
        <v>183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147</v>
      </c>
      <c r="E8" s="34" t="str">
        <f t="shared" si="0"/>
        <v>Omission</v>
      </c>
    </row>
    <row r="9" spans="1:6" x14ac:dyDescent="0.15">
      <c r="A9" s="37">
        <v>38</v>
      </c>
      <c r="B9" s="28" t="s">
        <v>184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147</v>
      </c>
      <c r="E9" s="34" t="str">
        <f t="shared" si="0"/>
        <v>Omission</v>
      </c>
    </row>
    <row r="10" spans="1:6" x14ac:dyDescent="0.15">
      <c r="A10" s="37">
        <v>39</v>
      </c>
      <c r="B10" s="28" t="s">
        <v>185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147</v>
      </c>
      <c r="E10" s="34" t="str">
        <f t="shared" si="0"/>
        <v>Omission</v>
      </c>
    </row>
    <row r="11" spans="1:6" x14ac:dyDescent="0.15">
      <c r="A11" s="37">
        <v>40</v>
      </c>
      <c r="B11" s="28" t="s">
        <v>141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147</v>
      </c>
      <c r="E11" s="34" t="str">
        <f t="shared" si="0"/>
        <v>Omission</v>
      </c>
      <c r="F11" s="38"/>
    </row>
    <row r="12" spans="1:6" x14ac:dyDescent="0.15">
      <c r="A12" s="37">
        <v>30</v>
      </c>
      <c r="B12" s="28" t="s">
        <v>58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164</v>
      </c>
      <c r="E12" s="34" t="str">
        <f t="shared" si="0"/>
        <v>OK</v>
      </c>
    </row>
    <row r="13" spans="1:6" x14ac:dyDescent="0.15">
      <c r="A13" s="37">
        <v>33</v>
      </c>
      <c r="B13" s="28" t="s">
        <v>67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165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7">
        <v>32</v>
      </c>
      <c r="B14" s="28" t="s">
        <v>60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165</v>
      </c>
      <c r="E14" s="34" t="str">
        <f t="shared" si="0"/>
        <v>OK</v>
      </c>
    </row>
    <row r="15" spans="1:6" x14ac:dyDescent="0.15">
      <c r="A15" s="37">
        <v>31</v>
      </c>
      <c r="B15" s="28" t="s">
        <v>59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164</v>
      </c>
      <c r="E15" s="34" t="str">
        <f t="shared" si="0"/>
        <v>OK</v>
      </c>
    </row>
    <row r="16" spans="1:6" x14ac:dyDescent="0.15">
      <c r="A16" s="37">
        <v>13</v>
      </c>
      <c r="B16" s="28" t="s">
        <v>81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165</v>
      </c>
      <c r="E16" s="34" t="str">
        <f t="shared" si="0"/>
        <v>OK</v>
      </c>
    </row>
    <row r="17" spans="1:5" x14ac:dyDescent="0.15">
      <c r="A17" s="37">
        <v>7</v>
      </c>
      <c r="B17" s="28" t="s">
        <v>42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165</v>
      </c>
      <c r="E17" s="34" t="str">
        <f t="shared" si="0"/>
        <v>OK</v>
      </c>
    </row>
    <row r="18" spans="1:5" x14ac:dyDescent="0.15">
      <c r="A18" s="37">
        <v>18</v>
      </c>
      <c r="B18" s="28" t="s">
        <v>49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164</v>
      </c>
      <c r="E18" s="34" t="str">
        <f t="shared" si="0"/>
        <v>OK</v>
      </c>
    </row>
    <row r="19" spans="1:5" x14ac:dyDescent="0.15">
      <c r="A19" s="37">
        <v>19</v>
      </c>
      <c r="B19" s="28" t="s">
        <v>46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165</v>
      </c>
      <c r="E19" s="34" t="str">
        <f t="shared" si="0"/>
        <v>Priority omission</v>
      </c>
    </row>
    <row r="20" spans="1:5" x14ac:dyDescent="0.15">
      <c r="A20" s="37">
        <v>20</v>
      </c>
      <c r="B20" s="28" t="s">
        <v>47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165</v>
      </c>
      <c r="E20" s="34" t="str">
        <f t="shared" si="0"/>
        <v>Priority omission</v>
      </c>
    </row>
    <row r="21" spans="1:5" x14ac:dyDescent="0.15">
      <c r="A21" s="37">
        <v>6</v>
      </c>
      <c r="B21" s="28" t="s">
        <v>41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165</v>
      </c>
      <c r="E21" s="34" t="str">
        <f t="shared" si="0"/>
        <v>OK</v>
      </c>
    </row>
    <row r="22" spans="1:5" x14ac:dyDescent="0.15">
      <c r="A22" s="37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164</v>
      </c>
      <c r="E22" s="34" t="str">
        <f t="shared" si="0"/>
        <v>OK</v>
      </c>
    </row>
    <row r="23" spans="1:5" x14ac:dyDescent="0.15">
      <c r="A23" s="37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164</v>
      </c>
      <c r="E23" s="34" t="str">
        <f t="shared" si="0"/>
        <v>OK</v>
      </c>
    </row>
    <row r="24" spans="1:5" x14ac:dyDescent="0.15">
      <c r="A24" s="37">
        <v>23</v>
      </c>
      <c r="B24" s="28" t="s">
        <v>55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164</v>
      </c>
      <c r="E24" s="34" t="str">
        <f t="shared" si="0"/>
        <v>OK</v>
      </c>
    </row>
    <row r="25" spans="1:5" x14ac:dyDescent="0.15">
      <c r="A25" s="37">
        <v>25</v>
      </c>
      <c r="B25" s="28" t="s">
        <v>66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165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7">
        <v>22</v>
      </c>
      <c r="B26" s="28" t="s">
        <v>54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165</v>
      </c>
      <c r="E26" s="34" t="str">
        <f t="shared" si="0"/>
        <v>Priority omission</v>
      </c>
    </row>
    <row r="27" spans="1:5" x14ac:dyDescent="0.15">
      <c r="A27" s="37">
        <v>24</v>
      </c>
      <c r="B27" s="28" t="s">
        <v>56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164</v>
      </c>
      <c r="E27" s="34" t="str">
        <f t="shared" si="0"/>
        <v>OK</v>
      </c>
    </row>
    <row r="28" spans="1:5" x14ac:dyDescent="0.15">
      <c r="A28" s="37">
        <v>21</v>
      </c>
      <c r="B28" s="28" t="s">
        <v>57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164</v>
      </c>
      <c r="E28" s="34" t="str">
        <f t="shared" si="0"/>
        <v>OK</v>
      </c>
    </row>
    <row r="29" spans="1:5" x14ac:dyDescent="0.15">
      <c r="A29" s="37">
        <v>26</v>
      </c>
      <c r="B29" s="28" t="s">
        <v>62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164</v>
      </c>
      <c r="E29" s="34" t="str">
        <f t="shared" si="0"/>
        <v>OK</v>
      </c>
    </row>
    <row r="30" spans="1:5" x14ac:dyDescent="0.15">
      <c r="A30" s="37">
        <v>29</v>
      </c>
      <c r="B30" s="28" t="s">
        <v>68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165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7">
        <v>28</v>
      </c>
      <c r="B31" s="28" t="s">
        <v>64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165</v>
      </c>
      <c r="E31" s="34" t="str">
        <f t="shared" si="0"/>
        <v>OK</v>
      </c>
    </row>
    <row r="32" spans="1:5" x14ac:dyDescent="0.15">
      <c r="A32" s="37">
        <v>27</v>
      </c>
      <c r="B32" s="28" t="s">
        <v>63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164</v>
      </c>
      <c r="E32" s="34" t="str">
        <f t="shared" si="0"/>
        <v>OK</v>
      </c>
    </row>
    <row r="33" spans="1:5" x14ac:dyDescent="0.15">
      <c r="A33" s="37">
        <v>50</v>
      </c>
      <c r="B33" s="28" t="s">
        <v>87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147</v>
      </c>
      <c r="E33" s="34" t="str">
        <f t="shared" si="0"/>
        <v>Omission</v>
      </c>
    </row>
    <row r="34" spans="1:5" x14ac:dyDescent="0.15">
      <c r="A34" s="37">
        <v>52</v>
      </c>
      <c r="B34" s="28" t="s">
        <v>50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147</v>
      </c>
      <c r="E34" s="34" t="str">
        <f t="shared" si="0"/>
        <v>Omission</v>
      </c>
    </row>
    <row r="35" spans="1:5" x14ac:dyDescent="0.15">
      <c r="A35" s="37">
        <v>34</v>
      </c>
      <c r="B35" s="28" t="s">
        <v>53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164</v>
      </c>
      <c r="E35" s="34" t="str">
        <f>IF(AND(C36="yes",C37="yes"),"OK",IF(AND(C35="no",D35="Absolute need"),"Critical omission",IF(AND(C35="no",D35="Medium need"),"Priority omission",IF(AND(C35="no",D35="may not have"),"Omission","OK"))))</f>
        <v>Critical omission</v>
      </c>
    </row>
    <row r="36" spans="1:5" x14ac:dyDescent="0.15">
      <c r="A36" s="37">
        <v>35</v>
      </c>
      <c r="B36" s="36" t="s">
        <v>170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164</v>
      </c>
      <c r="E36" s="34" t="str">
        <f>IF(C35="yes","OK",IF(AND(C36="no",D36="Absolute need"),"Critical omission",IF(AND(C36="no",D36="Medium need"),"Priority omission",IF(AND(C36="no",D36="may not have"),"Omission","OK"))))</f>
        <v>Critical omission</v>
      </c>
    </row>
    <row r="37" spans="1:5" x14ac:dyDescent="0.15">
      <c r="A37" s="37">
        <v>36</v>
      </c>
      <c r="B37" s="36" t="s">
        <v>52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no</v>
      </c>
      <c r="D37" s="32" t="s">
        <v>164</v>
      </c>
      <c r="E37" s="34" t="str">
        <f>IF(C35="yes","OK",IF(AND(C37="no",D37="Absolute need"),"Critical omission",IF(AND(C37="no",D37="Medium need"),"Priority omission",IF(AND(C37="no",D37="may not have"),"Omission","OK"))))</f>
        <v>Critical omission</v>
      </c>
    </row>
    <row r="38" spans="1:5" x14ac:dyDescent="0.15">
      <c r="A38" s="37">
        <v>14</v>
      </c>
      <c r="B38" s="28" t="s">
        <v>132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147</v>
      </c>
      <c r="E38" s="34" t="str">
        <f t="shared" si="0"/>
        <v>Omission</v>
      </c>
    </row>
    <row r="39" spans="1:5" x14ac:dyDescent="0.15">
      <c r="A39" s="37">
        <v>15</v>
      </c>
      <c r="B39" s="28" t="s">
        <v>83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yes</v>
      </c>
      <c r="D39" s="13" t="s">
        <v>165</v>
      </c>
      <c r="E39" s="34" t="str">
        <f t="shared" si="0"/>
        <v>OK</v>
      </c>
    </row>
    <row r="40" spans="1:5" x14ac:dyDescent="0.15">
      <c r="A40" s="37">
        <v>16</v>
      </c>
      <c r="B40" s="28" t="s">
        <v>171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147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7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164</v>
      </c>
      <c r="E41" s="34" t="str">
        <f t="shared" si="0"/>
        <v>OK</v>
      </c>
    </row>
    <row r="42" spans="1:5" x14ac:dyDescent="0.15">
      <c r="A42" s="37">
        <v>11</v>
      </c>
      <c r="B42" s="28" t="s">
        <v>168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165</v>
      </c>
      <c r="E42" s="34" t="str">
        <f t="shared" si="0"/>
        <v>OK</v>
      </c>
    </row>
    <row r="43" spans="1:5" x14ac:dyDescent="0.15">
      <c r="A43" s="37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164</v>
      </c>
      <c r="E43" s="34" t="str">
        <f t="shared" si="0"/>
        <v>OK</v>
      </c>
    </row>
    <row r="44" spans="1:5" x14ac:dyDescent="0.15">
      <c r="A44" s="37">
        <v>12</v>
      </c>
      <c r="B44" s="28" t="s">
        <v>172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13" t="s">
        <v>165</v>
      </c>
      <c r="E44" s="34" t="str">
        <f t="shared" si="0"/>
        <v>OK</v>
      </c>
    </row>
    <row r="45" spans="1:5" x14ac:dyDescent="0.15">
      <c r="A45" s="37">
        <v>51</v>
      </c>
      <c r="B45" s="28" t="s">
        <v>45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165</v>
      </c>
      <c r="E45" s="34" t="str">
        <f t="shared" si="0"/>
        <v>Priority omission</v>
      </c>
    </row>
    <row r="46" spans="1:5" x14ac:dyDescent="0.15">
      <c r="A46" s="37">
        <v>5</v>
      </c>
      <c r="B46" s="28" t="s">
        <v>40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165</v>
      </c>
      <c r="E46" s="34" t="str">
        <f t="shared" si="0"/>
        <v>Priority omission</v>
      </c>
    </row>
    <row r="47" spans="1:5" x14ac:dyDescent="0.15">
      <c r="A47" s="37">
        <v>9</v>
      </c>
      <c r="B47" s="28" t="s">
        <v>173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165</v>
      </c>
      <c r="E47" s="34" t="str">
        <f t="shared" si="0"/>
        <v>OK</v>
      </c>
    </row>
    <row r="48" spans="1:5" x14ac:dyDescent="0.15">
      <c r="A48" s="37">
        <v>10</v>
      </c>
      <c r="B48" s="28" t="s">
        <v>174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33" t="s">
        <v>147</v>
      </c>
      <c r="E48" s="34" t="str">
        <f t="shared" ref="E48" si="2">IF(AND(C48="no",D48="Absolute need"),"Critical omission",IF(AND(C48="no",D48="Medium need"),"Priority omission",IF(AND(C48="no",D48="may not have"),"Omission","OK")))</f>
        <v>Omission</v>
      </c>
    </row>
    <row r="49" spans="1:5" x14ac:dyDescent="0.15">
      <c r="A49" s="37">
        <v>17</v>
      </c>
      <c r="B49" s="28" t="s">
        <v>82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13" t="s">
        <v>165</v>
      </c>
      <c r="E49" s="34" t="str">
        <f t="shared" si="0"/>
        <v>Priority omission</v>
      </c>
    </row>
    <row r="50" spans="1:5" x14ac:dyDescent="0.15">
      <c r="A50" s="37">
        <v>8</v>
      </c>
      <c r="B50" s="28" t="s">
        <v>43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13" t="s">
        <v>165</v>
      </c>
      <c r="E50" s="34" t="str">
        <f t="shared" si="0"/>
        <v>OK</v>
      </c>
    </row>
  </sheetData>
  <sortState ref="B4:B43">
    <sortCondition ref="B3"/>
  </sortState>
  <conditionalFormatting sqref="E1:E39 E41:E47 E49:E1048576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0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8">
    <cfRule type="cellIs" dxfId="1" priority="2" operator="equal">
      <formula>"Priority Omission"</formula>
    </cfRule>
    <cfRule type="cellIs" dxfId="0" priority="3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179</v>
      </c>
    </row>
    <row r="3" spans="2:2" x14ac:dyDescent="0.15">
      <c r="B3" t="s">
        <v>176</v>
      </c>
    </row>
    <row r="4" spans="2:2" x14ac:dyDescent="0.15">
      <c r="B4" t="s">
        <v>177</v>
      </c>
    </row>
    <row r="5" spans="2:2" x14ac:dyDescent="0.15">
      <c r="B5" t="s">
        <v>178</v>
      </c>
    </row>
    <row r="6" spans="2:2" x14ac:dyDescent="0.15">
      <c r="B6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137</v>
      </c>
    </row>
    <row r="2" spans="1:6" x14ac:dyDescent="0.15">
      <c r="B2" s="15" t="s">
        <v>99</v>
      </c>
      <c r="D2" s="15" t="s">
        <v>100</v>
      </c>
    </row>
    <row r="3" spans="1:6" x14ac:dyDescent="0.15">
      <c r="A3" s="2" t="s">
        <v>73</v>
      </c>
      <c r="B3" s="7" t="s">
        <v>101</v>
      </c>
      <c r="C3" s="2"/>
      <c r="D3" s="14">
        <v>43308</v>
      </c>
      <c r="E3" s="9"/>
    </row>
    <row r="4" spans="1:6" x14ac:dyDescent="0.15">
      <c r="A4" s="2" t="s">
        <v>72</v>
      </c>
      <c r="B4" s="7" t="s">
        <v>102</v>
      </c>
      <c r="C4" s="2"/>
      <c r="D4" s="5" t="s">
        <v>90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74</v>
      </c>
      <c r="B6" s="7" t="s">
        <v>103</v>
      </c>
      <c r="C6" s="2"/>
      <c r="D6" s="5" t="s">
        <v>91</v>
      </c>
      <c r="E6" s="9"/>
    </row>
    <row r="7" spans="1:6" ht="25.5" customHeight="1" x14ac:dyDescent="0.15">
      <c r="A7" s="4" t="s">
        <v>86</v>
      </c>
      <c r="B7" s="42" t="s">
        <v>133</v>
      </c>
      <c r="C7" s="42"/>
      <c r="D7" s="5" t="s">
        <v>92</v>
      </c>
      <c r="E7" s="9"/>
    </row>
    <row r="8" spans="1:6" x14ac:dyDescent="0.15">
      <c r="A8" s="6" t="s">
        <v>75</v>
      </c>
      <c r="B8" s="16" t="s">
        <v>104</v>
      </c>
      <c r="C8" s="6"/>
      <c r="D8" s="7" t="s">
        <v>93</v>
      </c>
      <c r="E8" s="9"/>
    </row>
    <row r="9" spans="1:6" ht="28.5" customHeight="1" x14ac:dyDescent="0.15">
      <c r="A9" s="4" t="s">
        <v>88</v>
      </c>
      <c r="B9" s="42" t="s">
        <v>143</v>
      </c>
      <c r="C9" s="42"/>
      <c r="D9" s="7" t="s">
        <v>144</v>
      </c>
      <c r="E9" s="9"/>
    </row>
    <row r="10" spans="1:6" x14ac:dyDescent="0.15">
      <c r="A10" s="6" t="s">
        <v>89</v>
      </c>
      <c r="B10" s="16" t="s">
        <v>105</v>
      </c>
      <c r="C10" s="6"/>
      <c r="D10" s="14">
        <v>43306</v>
      </c>
      <c r="E10" s="9"/>
    </row>
    <row r="11" spans="1:6" x14ac:dyDescent="0.15">
      <c r="A11" s="6" t="s">
        <v>175</v>
      </c>
      <c r="B11" s="16" t="s">
        <v>181</v>
      </c>
      <c r="C11" s="6"/>
      <c r="D11" s="14" t="s">
        <v>182</v>
      </c>
      <c r="E11" s="9"/>
    </row>
    <row r="12" spans="1:6" ht="28.5" customHeight="1" x14ac:dyDescent="0.15">
      <c r="A12" s="2" t="s">
        <v>80</v>
      </c>
      <c r="B12" s="43" t="s">
        <v>134</v>
      </c>
      <c r="C12" s="43"/>
      <c r="D12" s="42" t="s">
        <v>94</v>
      </c>
      <c r="E12" s="42"/>
      <c r="F12" s="8"/>
    </row>
    <row r="13" spans="1:6" x14ac:dyDescent="0.15">
      <c r="B13" s="9"/>
      <c r="D13" s="9"/>
      <c r="E13" s="9"/>
    </row>
    <row r="14" spans="1:6" x14ac:dyDescent="0.15">
      <c r="A14" s="2" t="s">
        <v>76</v>
      </c>
      <c r="B14" s="7" t="s">
        <v>106</v>
      </c>
      <c r="C14" s="2"/>
      <c r="D14" s="9" t="s">
        <v>95</v>
      </c>
      <c r="E14" s="9"/>
    </row>
    <row r="15" spans="1:6" x14ac:dyDescent="0.15">
      <c r="A15" s="2" t="s">
        <v>79</v>
      </c>
      <c r="B15" s="7" t="s">
        <v>135</v>
      </c>
      <c r="C15" s="2"/>
      <c r="D15" s="9" t="s">
        <v>96</v>
      </c>
      <c r="E15" s="9"/>
    </row>
    <row r="16" spans="1:6" x14ac:dyDescent="0.15">
      <c r="A16" s="2" t="s">
        <v>77</v>
      </c>
      <c r="B16" s="7" t="s">
        <v>107</v>
      </c>
      <c r="C16" s="2"/>
      <c r="D16" s="9" t="s">
        <v>98</v>
      </c>
      <c r="E16" s="9"/>
    </row>
    <row r="17" spans="1:5" x14ac:dyDescent="0.15">
      <c r="A17" s="2" t="s">
        <v>78</v>
      </c>
      <c r="B17" s="7" t="s">
        <v>108</v>
      </c>
      <c r="C17" s="2"/>
      <c r="D17" s="9" t="s">
        <v>84</v>
      </c>
      <c r="E17" s="9"/>
    </row>
    <row r="18" spans="1:5" x14ac:dyDescent="0.15">
      <c r="A18" s="6" t="s">
        <v>138</v>
      </c>
      <c r="B18" s="7" t="s">
        <v>139</v>
      </c>
      <c r="C18" s="2"/>
      <c r="D18" s="9" t="s">
        <v>97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142</v>
      </c>
    </row>
    <row r="22" spans="1:5" s="12" customFormat="1" ht="36" x14ac:dyDescent="0.15">
      <c r="A22" s="1" t="s">
        <v>32</v>
      </c>
      <c r="B22" s="1" t="s">
        <v>70</v>
      </c>
      <c r="C22" s="1" t="s">
        <v>71</v>
      </c>
      <c r="D22" s="1" t="s">
        <v>109</v>
      </c>
    </row>
    <row r="23" spans="1:5" x14ac:dyDescent="0.15">
      <c r="A23" s="13" t="s">
        <v>0</v>
      </c>
      <c r="B23" s="13" t="s">
        <v>129</v>
      </c>
      <c r="C23" s="13" t="s">
        <v>41</v>
      </c>
      <c r="D23" s="13"/>
    </row>
    <row r="24" spans="1:5" x14ac:dyDescent="0.15">
      <c r="A24" s="13" t="s">
        <v>1</v>
      </c>
      <c r="B24" s="13" t="s">
        <v>130</v>
      </c>
      <c r="C24" s="13" t="s">
        <v>38</v>
      </c>
      <c r="D24" s="13"/>
    </row>
    <row r="25" spans="1:5" x14ac:dyDescent="0.15">
      <c r="A25" s="13" t="s">
        <v>2</v>
      </c>
      <c r="B25" s="13" t="s">
        <v>131</v>
      </c>
      <c r="C25" s="13" t="s">
        <v>39</v>
      </c>
      <c r="D25" s="13"/>
    </row>
    <row r="26" spans="1:5" x14ac:dyDescent="0.15">
      <c r="A26" s="13" t="s">
        <v>3</v>
      </c>
      <c r="B26" s="13" t="s">
        <v>110</v>
      </c>
      <c r="C26" s="13" t="s">
        <v>36</v>
      </c>
      <c r="D26" s="13"/>
    </row>
    <row r="27" spans="1:5" x14ac:dyDescent="0.15">
      <c r="A27" s="13" t="s">
        <v>4</v>
      </c>
      <c r="B27" s="13" t="s">
        <v>111</v>
      </c>
      <c r="C27" s="13" t="s">
        <v>37</v>
      </c>
      <c r="D27" s="13"/>
    </row>
    <row r="28" spans="1:5" x14ac:dyDescent="0.15">
      <c r="A28" s="13" t="s">
        <v>5</v>
      </c>
      <c r="B28" s="13" t="s">
        <v>112</v>
      </c>
      <c r="C28" s="13" t="s">
        <v>81</v>
      </c>
      <c r="D28" s="13"/>
    </row>
    <row r="29" spans="1:5" x14ac:dyDescent="0.15">
      <c r="A29" s="13" t="s">
        <v>6</v>
      </c>
      <c r="B29" s="13" t="s">
        <v>113</v>
      </c>
      <c r="C29" s="13" t="s">
        <v>44</v>
      </c>
      <c r="D29" s="13"/>
    </row>
    <row r="30" spans="1:5" x14ac:dyDescent="0.15">
      <c r="A30" s="13" t="s">
        <v>7</v>
      </c>
      <c r="B30" s="13" t="s">
        <v>114</v>
      </c>
      <c r="C30" s="13" t="s">
        <v>51</v>
      </c>
      <c r="D30" s="13" t="s">
        <v>136</v>
      </c>
    </row>
    <row r="31" spans="1:5" x14ac:dyDescent="0.15">
      <c r="A31" s="13" t="s">
        <v>8</v>
      </c>
      <c r="B31" s="13" t="s">
        <v>115</v>
      </c>
      <c r="C31" s="13" t="s">
        <v>58</v>
      </c>
      <c r="D31" s="13" t="s">
        <v>136</v>
      </c>
    </row>
    <row r="32" spans="1:5" x14ac:dyDescent="0.15">
      <c r="A32" s="13" t="s">
        <v>9</v>
      </c>
      <c r="B32" s="13" t="s">
        <v>116</v>
      </c>
      <c r="C32" s="13" t="s">
        <v>59</v>
      </c>
      <c r="D32" s="13" t="s">
        <v>136</v>
      </c>
    </row>
    <row r="33" spans="1:4" x14ac:dyDescent="0.15">
      <c r="A33" s="13" t="s">
        <v>10</v>
      </c>
      <c r="B33" s="13" t="s">
        <v>117</v>
      </c>
      <c r="C33" s="13" t="s">
        <v>60</v>
      </c>
      <c r="D33" s="13" t="s">
        <v>136</v>
      </c>
    </row>
    <row r="34" spans="1:4" x14ac:dyDescent="0.15">
      <c r="A34" s="13" t="s">
        <v>11</v>
      </c>
      <c r="B34" s="13" t="s">
        <v>118</v>
      </c>
      <c r="C34" s="13" t="s">
        <v>61</v>
      </c>
      <c r="D34" s="13" t="s">
        <v>136</v>
      </c>
    </row>
    <row r="35" spans="1:4" x14ac:dyDescent="0.15">
      <c r="A35" s="13" t="s">
        <v>12</v>
      </c>
      <c r="B35" s="13" t="s">
        <v>119</v>
      </c>
      <c r="C35" s="13" t="s">
        <v>51</v>
      </c>
      <c r="D35" s="13" t="s">
        <v>136</v>
      </c>
    </row>
    <row r="36" spans="1:4" x14ac:dyDescent="0.15">
      <c r="A36" s="13" t="s">
        <v>13</v>
      </c>
      <c r="B36" s="13" t="s">
        <v>120</v>
      </c>
      <c r="C36" s="13" t="s">
        <v>58</v>
      </c>
      <c r="D36" s="13" t="s">
        <v>136</v>
      </c>
    </row>
    <row r="37" spans="1:4" x14ac:dyDescent="0.15">
      <c r="A37" s="13" t="s">
        <v>14</v>
      </c>
      <c r="B37" s="13" t="s">
        <v>121</v>
      </c>
      <c r="C37" s="13" t="s">
        <v>59</v>
      </c>
      <c r="D37" s="13" t="s">
        <v>136</v>
      </c>
    </row>
    <row r="38" spans="1:4" x14ac:dyDescent="0.15">
      <c r="A38" s="13" t="s">
        <v>15</v>
      </c>
      <c r="B38" s="13" t="s">
        <v>122</v>
      </c>
      <c r="C38" s="13" t="s">
        <v>60</v>
      </c>
      <c r="D38" s="13" t="s">
        <v>136</v>
      </c>
    </row>
    <row r="39" spans="1:4" x14ac:dyDescent="0.15">
      <c r="A39" s="13" t="s">
        <v>16</v>
      </c>
      <c r="B39" s="13" t="s">
        <v>123</v>
      </c>
      <c r="C39" s="13" t="s">
        <v>61</v>
      </c>
      <c r="D39" s="13" t="s">
        <v>136</v>
      </c>
    </row>
    <row r="40" spans="1:4" x14ac:dyDescent="0.15">
      <c r="A40" s="13" t="s">
        <v>17</v>
      </c>
      <c r="B40" s="13" t="s">
        <v>124</v>
      </c>
      <c r="C40" s="13" t="s">
        <v>52</v>
      </c>
      <c r="D40" s="13"/>
    </row>
    <row r="41" spans="1:4" x14ac:dyDescent="0.15">
      <c r="A41" s="13" t="s">
        <v>18</v>
      </c>
      <c r="B41" s="13" t="s">
        <v>125</v>
      </c>
      <c r="C41" s="13" t="s">
        <v>62</v>
      </c>
      <c r="D41" s="13"/>
    </row>
    <row r="42" spans="1:4" x14ac:dyDescent="0.15">
      <c r="A42" s="13" t="s">
        <v>19</v>
      </c>
      <c r="B42" s="13" t="s">
        <v>126</v>
      </c>
      <c r="C42" s="13" t="s">
        <v>63</v>
      </c>
      <c r="D42" s="13"/>
    </row>
    <row r="43" spans="1:4" x14ac:dyDescent="0.15">
      <c r="A43" s="13" t="s">
        <v>20</v>
      </c>
      <c r="B43" s="13" t="s">
        <v>127</v>
      </c>
      <c r="C43" s="13" t="s">
        <v>64</v>
      </c>
      <c r="D43" s="13"/>
    </row>
    <row r="44" spans="1:4" x14ac:dyDescent="0.15">
      <c r="A44" s="13" t="s">
        <v>21</v>
      </c>
      <c r="B44" s="13" t="s">
        <v>128</v>
      </c>
      <c r="C44" s="13" t="s">
        <v>65</v>
      </c>
      <c r="D44" s="13"/>
    </row>
    <row r="45" spans="1:4" x14ac:dyDescent="0.15">
      <c r="A45" s="13" t="s">
        <v>22</v>
      </c>
      <c r="B45" s="13" t="s">
        <v>149</v>
      </c>
      <c r="C45" s="13" t="s">
        <v>81</v>
      </c>
      <c r="D45" s="13" t="s">
        <v>162</v>
      </c>
    </row>
    <row r="46" spans="1:4" x14ac:dyDescent="0.15">
      <c r="A46" s="13" t="s">
        <v>22</v>
      </c>
      <c r="B46" s="13" t="s">
        <v>149</v>
      </c>
      <c r="C46" s="13" t="s">
        <v>83</v>
      </c>
      <c r="D46" s="13" t="s">
        <v>163</v>
      </c>
    </row>
    <row r="47" spans="1:4" x14ac:dyDescent="0.15">
      <c r="A47" s="13" t="s">
        <v>23</v>
      </c>
      <c r="B47" s="13" t="s">
        <v>150</v>
      </c>
      <c r="C47" s="13" t="s">
        <v>140</v>
      </c>
      <c r="D47" s="13" t="s">
        <v>154</v>
      </c>
    </row>
    <row r="48" spans="1:4" x14ac:dyDescent="0.15">
      <c r="A48" s="13" t="s">
        <v>24</v>
      </c>
      <c r="B48" s="13" t="s">
        <v>151</v>
      </c>
      <c r="C48" s="13" t="s">
        <v>140</v>
      </c>
      <c r="D48" s="13" t="s">
        <v>155</v>
      </c>
    </row>
    <row r="49" spans="1:4" x14ac:dyDescent="0.15">
      <c r="A49" s="13" t="s">
        <v>25</v>
      </c>
      <c r="B49" s="13" t="s">
        <v>152</v>
      </c>
      <c r="C49" s="13" t="s">
        <v>140</v>
      </c>
      <c r="D49" s="13" t="s">
        <v>156</v>
      </c>
    </row>
    <row r="50" spans="1:4" x14ac:dyDescent="0.15">
      <c r="A50" s="13" t="s">
        <v>26</v>
      </c>
      <c r="B50" s="13" t="s">
        <v>153</v>
      </c>
      <c r="C50" s="13" t="s">
        <v>140</v>
      </c>
      <c r="D50" s="13" t="s">
        <v>157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4" t="s">
        <v>148</v>
      </c>
      <c r="B57" s="44"/>
      <c r="C57" s="44"/>
      <c r="D57" s="44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6"/>
  <sheetViews>
    <sheetView showGridLines="0" topLeftCell="B1" zoomScale="120" zoomScaleNormal="120" workbookViewId="0">
      <selection activeCell="C47" sqref="C47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39">
        <v>43357</v>
      </c>
      <c r="C2" s="19"/>
    </row>
    <row r="3" spans="1:3" x14ac:dyDescent="0.15">
      <c r="A3" s="19" t="s">
        <v>72</v>
      </c>
      <c r="B3" s="20" t="s">
        <v>186</v>
      </c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 t="s">
        <v>187</v>
      </c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 t="s">
        <v>193</v>
      </c>
      <c r="C7" s="22"/>
    </row>
    <row r="8" spans="1:3" ht="28.5" customHeight="1" x14ac:dyDescent="0.15">
      <c r="A8" s="21" t="s">
        <v>88</v>
      </c>
      <c r="B8" s="45" t="s">
        <v>188</v>
      </c>
      <c r="C8" s="45"/>
    </row>
    <row r="9" spans="1:3" x14ac:dyDescent="0.15">
      <c r="A9" s="22" t="s">
        <v>89</v>
      </c>
      <c r="B9" s="40">
        <v>43140</v>
      </c>
      <c r="C9" s="22"/>
    </row>
    <row r="10" spans="1:3" x14ac:dyDescent="0.15">
      <c r="A10" s="22" t="s">
        <v>175</v>
      </c>
      <c r="B10" s="23" t="s">
        <v>177</v>
      </c>
      <c r="C10" s="22"/>
    </row>
    <row r="11" spans="1:3" ht="28.5" customHeight="1" x14ac:dyDescent="0.15">
      <c r="A11" s="19" t="s">
        <v>80</v>
      </c>
      <c r="B11" s="46" t="s">
        <v>207</v>
      </c>
      <c r="C11" s="47"/>
    </row>
    <row r="12" spans="1:3" x14ac:dyDescent="0.15">
      <c r="B12" s="24"/>
    </row>
    <row r="13" spans="1:3" x14ac:dyDescent="0.15">
      <c r="A13" s="19" t="s">
        <v>76</v>
      </c>
      <c r="B13" s="20" t="s">
        <v>189</v>
      </c>
      <c r="C13" s="19"/>
    </row>
    <row r="14" spans="1:3" x14ac:dyDescent="0.15">
      <c r="A14" s="19" t="s">
        <v>79</v>
      </c>
      <c r="B14" s="20" t="s">
        <v>190</v>
      </c>
      <c r="C14" s="19"/>
    </row>
    <row r="15" spans="1:3" x14ac:dyDescent="0.15">
      <c r="A15" s="19" t="s">
        <v>77</v>
      </c>
      <c r="B15" s="20" t="s">
        <v>191</v>
      </c>
      <c r="C15" s="19"/>
    </row>
    <row r="16" spans="1:3" x14ac:dyDescent="0.15">
      <c r="A16" s="19" t="s">
        <v>78</v>
      </c>
      <c r="B16" s="20" t="s">
        <v>192</v>
      </c>
      <c r="C16" s="19"/>
    </row>
    <row r="17" spans="1:6" x14ac:dyDescent="0.15">
      <c r="A17" s="19" t="s">
        <v>138</v>
      </c>
      <c r="B17" s="20" t="s">
        <v>97</v>
      </c>
      <c r="C17" s="19"/>
      <c r="D17" s="24"/>
      <c r="E17" s="24"/>
    </row>
    <row r="18" spans="1:6" x14ac:dyDescent="0.15">
      <c r="B18" s="24"/>
      <c r="C18" s="24"/>
    </row>
    <row r="20" spans="1:6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6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6" x14ac:dyDescent="0.15">
      <c r="A22" s="28" t="s">
        <v>0</v>
      </c>
      <c r="B22" s="28" t="s">
        <v>41</v>
      </c>
      <c r="C22" s="28" t="s">
        <v>41</v>
      </c>
      <c r="D22" s="28"/>
      <c r="F22" s="27"/>
    </row>
    <row r="23" spans="1:6" x14ac:dyDescent="0.15">
      <c r="A23" s="28" t="s">
        <v>1</v>
      </c>
      <c r="B23" s="28" t="s">
        <v>194</v>
      </c>
      <c r="C23" s="28" t="s">
        <v>38</v>
      </c>
      <c r="D23" s="28"/>
      <c r="F23" s="27"/>
    </row>
    <row r="24" spans="1:6" x14ac:dyDescent="0.15">
      <c r="A24" s="28" t="s">
        <v>2</v>
      </c>
      <c r="B24" s="28" t="s">
        <v>39</v>
      </c>
      <c r="C24" s="28" t="s">
        <v>39</v>
      </c>
      <c r="D24" s="28"/>
      <c r="F24" s="27"/>
    </row>
    <row r="25" spans="1:6" x14ac:dyDescent="0.15">
      <c r="A25" s="28" t="s">
        <v>3</v>
      </c>
      <c r="B25" s="28" t="s">
        <v>110</v>
      </c>
      <c r="C25" s="28" t="s">
        <v>37</v>
      </c>
      <c r="D25" s="28"/>
      <c r="F25" s="27"/>
    </row>
    <row r="26" spans="1:6" x14ac:dyDescent="0.15">
      <c r="A26" s="28" t="s">
        <v>4</v>
      </c>
      <c r="B26" s="28" t="s">
        <v>111</v>
      </c>
      <c r="C26" s="28" t="s">
        <v>37</v>
      </c>
      <c r="D26" s="28"/>
      <c r="F26" s="27"/>
    </row>
    <row r="27" spans="1:6" x14ac:dyDescent="0.15">
      <c r="A27" s="41" t="s">
        <v>5</v>
      </c>
      <c r="B27" s="41" t="s">
        <v>195</v>
      </c>
      <c r="C27" s="28" t="s">
        <v>81</v>
      </c>
      <c r="D27" s="28" t="s">
        <v>248</v>
      </c>
      <c r="F27" s="27"/>
    </row>
    <row r="28" spans="1:6" x14ac:dyDescent="0.15">
      <c r="A28" s="41" t="s">
        <v>5</v>
      </c>
      <c r="B28" s="41" t="s">
        <v>195</v>
      </c>
      <c r="C28" s="28" t="s">
        <v>83</v>
      </c>
      <c r="D28" s="28" t="s">
        <v>249</v>
      </c>
      <c r="F28" s="27"/>
    </row>
    <row r="29" spans="1:6" x14ac:dyDescent="0.15">
      <c r="A29" s="28" t="s">
        <v>6</v>
      </c>
      <c r="B29" s="28" t="s">
        <v>196</v>
      </c>
      <c r="C29" s="28" t="s">
        <v>57</v>
      </c>
      <c r="D29" s="28"/>
      <c r="F29" s="27"/>
    </row>
    <row r="30" spans="1:6" x14ac:dyDescent="0.15">
      <c r="A30" s="28" t="s">
        <v>7</v>
      </c>
      <c r="B30" s="28" t="s">
        <v>197</v>
      </c>
      <c r="C30" s="41" t="s">
        <v>55</v>
      </c>
      <c r="D30" s="28" t="s">
        <v>206</v>
      </c>
      <c r="F30" s="27"/>
    </row>
    <row r="31" spans="1:6" x14ac:dyDescent="0.15">
      <c r="A31" s="28" t="s">
        <v>8</v>
      </c>
      <c r="B31" s="28" t="s">
        <v>198</v>
      </c>
      <c r="C31" s="28" t="s">
        <v>56</v>
      </c>
      <c r="D31" s="28"/>
      <c r="F31" s="27"/>
    </row>
    <row r="32" spans="1:6" x14ac:dyDescent="0.15">
      <c r="A32" s="28" t="s">
        <v>9</v>
      </c>
      <c r="B32" s="28" t="s">
        <v>199</v>
      </c>
      <c r="C32" s="41" t="s">
        <v>55</v>
      </c>
      <c r="D32" s="28" t="s">
        <v>206</v>
      </c>
      <c r="F32" s="27"/>
    </row>
    <row r="33" spans="1:6" x14ac:dyDescent="0.15">
      <c r="A33" s="28" t="s">
        <v>10</v>
      </c>
      <c r="B33" s="28" t="s">
        <v>200</v>
      </c>
      <c r="C33" s="28" t="s">
        <v>58</v>
      </c>
      <c r="D33" s="28" t="s">
        <v>208</v>
      </c>
      <c r="F33" s="27"/>
    </row>
    <row r="34" spans="1:6" x14ac:dyDescent="0.15">
      <c r="A34" s="28" t="s">
        <v>11</v>
      </c>
      <c r="B34" s="28" t="s">
        <v>201</v>
      </c>
      <c r="C34" s="28" t="s">
        <v>59</v>
      </c>
      <c r="D34" s="28" t="s">
        <v>208</v>
      </c>
      <c r="F34" s="27"/>
    </row>
    <row r="35" spans="1:6" x14ac:dyDescent="0.15">
      <c r="A35" s="28" t="s">
        <v>12</v>
      </c>
      <c r="B35" s="28" t="s">
        <v>202</v>
      </c>
      <c r="C35" s="28" t="s">
        <v>60</v>
      </c>
      <c r="D35" s="28" t="s">
        <v>208</v>
      </c>
      <c r="F35" s="27"/>
    </row>
    <row r="36" spans="1:6" x14ac:dyDescent="0.15">
      <c r="A36" s="28" t="s">
        <v>13</v>
      </c>
      <c r="B36" s="28" t="s">
        <v>203</v>
      </c>
      <c r="C36" s="28" t="s">
        <v>48</v>
      </c>
      <c r="D36" s="28"/>
      <c r="F36" s="27"/>
    </row>
    <row r="37" spans="1:6" x14ac:dyDescent="0.15">
      <c r="A37" s="28" t="s">
        <v>14</v>
      </c>
      <c r="B37" s="28" t="s">
        <v>200</v>
      </c>
      <c r="C37" s="28" t="s">
        <v>62</v>
      </c>
      <c r="D37" s="28" t="s">
        <v>209</v>
      </c>
      <c r="F37" s="27"/>
    </row>
    <row r="38" spans="1:6" x14ac:dyDescent="0.15">
      <c r="A38" s="28" t="s">
        <v>15</v>
      </c>
      <c r="B38" s="28" t="s">
        <v>204</v>
      </c>
      <c r="C38" s="28" t="s">
        <v>63</v>
      </c>
      <c r="D38" s="28" t="s">
        <v>209</v>
      </c>
      <c r="F38" s="27"/>
    </row>
    <row r="39" spans="1:6" x14ac:dyDescent="0.15">
      <c r="A39" s="28" t="s">
        <v>16</v>
      </c>
      <c r="B39" s="28" t="s">
        <v>202</v>
      </c>
      <c r="C39" s="28" t="s">
        <v>64</v>
      </c>
      <c r="D39" s="28" t="s">
        <v>209</v>
      </c>
      <c r="F39" s="27"/>
    </row>
    <row r="40" spans="1:6" x14ac:dyDescent="0.15">
      <c r="A40" s="28" t="s">
        <v>17</v>
      </c>
      <c r="B40" s="28" t="s">
        <v>205</v>
      </c>
      <c r="C40" s="28" t="s">
        <v>48</v>
      </c>
      <c r="D40" s="28"/>
      <c r="F40" s="27"/>
    </row>
    <row r="41" spans="1:6" x14ac:dyDescent="0.15">
      <c r="A41" s="28" t="s">
        <v>18</v>
      </c>
      <c r="B41" s="41"/>
      <c r="C41" s="41" t="s">
        <v>49</v>
      </c>
      <c r="D41" s="28" t="s">
        <v>242</v>
      </c>
    </row>
    <row r="42" spans="1:6" x14ac:dyDescent="0.15">
      <c r="A42" s="28" t="s">
        <v>19</v>
      </c>
      <c r="B42" s="28"/>
      <c r="C42" s="28"/>
      <c r="D42" s="28"/>
    </row>
    <row r="43" spans="1:6" x14ac:dyDescent="0.15">
      <c r="A43" s="28" t="s">
        <v>20</v>
      </c>
      <c r="B43" s="28"/>
      <c r="C43" s="28"/>
      <c r="D43" s="28"/>
    </row>
    <row r="44" spans="1:6" x14ac:dyDescent="0.15">
      <c r="A44" s="28" t="s">
        <v>21</v>
      </c>
      <c r="B44" s="28"/>
      <c r="C44" s="28"/>
      <c r="D44" s="28"/>
    </row>
    <row r="45" spans="1:6" x14ac:dyDescent="0.15">
      <c r="A45" s="28" t="s">
        <v>22</v>
      </c>
      <c r="B45" s="28"/>
      <c r="C45" s="28"/>
      <c r="D45" s="28"/>
    </row>
    <row r="46" spans="1:6" x14ac:dyDescent="0.15">
      <c r="A46" s="28" t="s">
        <v>23</v>
      </c>
      <c r="B46" s="28"/>
      <c r="C46" s="28"/>
      <c r="D46" s="28"/>
    </row>
    <row r="47" spans="1:6" x14ac:dyDescent="0.15">
      <c r="A47" s="28" t="s">
        <v>24</v>
      </c>
      <c r="B47" s="28"/>
      <c r="C47" s="28"/>
      <c r="D47" s="28"/>
    </row>
    <row r="48" spans="1:6" x14ac:dyDescent="0.15">
      <c r="A48" s="28" t="s">
        <v>25</v>
      </c>
      <c r="B48" s="28"/>
      <c r="C48" s="28"/>
      <c r="D48" s="28"/>
    </row>
    <row r="49" spans="1:4" x14ac:dyDescent="0.15">
      <c r="A49" s="28" t="s">
        <v>26</v>
      </c>
      <c r="B49" s="28"/>
      <c r="C49" s="28"/>
      <c r="D49" s="28"/>
    </row>
    <row r="50" spans="1:4" x14ac:dyDescent="0.15">
      <c r="A50" s="28" t="s">
        <v>27</v>
      </c>
      <c r="B50" s="28"/>
      <c r="C50" s="28"/>
      <c r="D50" s="28"/>
    </row>
    <row r="51" spans="1:4" x14ac:dyDescent="0.15">
      <c r="A51" s="28" t="s">
        <v>28</v>
      </c>
      <c r="B51" s="28"/>
      <c r="C51" s="28"/>
      <c r="D51" s="28"/>
    </row>
    <row r="52" spans="1:4" x14ac:dyDescent="0.15">
      <c r="A52" s="28" t="s">
        <v>29</v>
      </c>
      <c r="B52" s="28"/>
      <c r="C52" s="28"/>
      <c r="D52" s="28"/>
    </row>
    <row r="53" spans="1:4" x14ac:dyDescent="0.15">
      <c r="A53" s="28" t="s">
        <v>30</v>
      </c>
      <c r="B53" s="28"/>
      <c r="C53" s="28"/>
      <c r="D53" s="28"/>
    </row>
    <row r="54" spans="1:4" x14ac:dyDescent="0.15">
      <c r="A54" s="28" t="s">
        <v>31</v>
      </c>
      <c r="B54" s="28"/>
      <c r="C54" s="28"/>
      <c r="D54" s="28"/>
    </row>
    <row r="55" spans="1:4" s="35" customFormat="1" x14ac:dyDescent="0.15"/>
    <row r="56" spans="1:4" s="35" customFormat="1" ht="90.5" customHeight="1" x14ac:dyDescent="0.15">
      <c r="A56" s="48" t="s">
        <v>148</v>
      </c>
      <c r="B56" s="48"/>
      <c r="C56" s="48"/>
      <c r="D56" s="48"/>
    </row>
  </sheetData>
  <mergeCells count="4">
    <mergeCell ref="B6:C6"/>
    <mergeCell ref="B8:C8"/>
    <mergeCell ref="B11:C11"/>
    <mergeCell ref="A56:D56"/>
  </mergeCells>
  <dataValidations count="2">
    <dataValidation type="list" allowBlank="1" showInputMessage="1" sqref="C22:C54 D27:D28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8"/>
  <sheetViews>
    <sheetView showGridLines="0" tabSelected="1" zoomScale="120" zoomScaleNormal="120" workbookViewId="0">
      <selection activeCell="C36" sqref="C36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39">
        <v>43357</v>
      </c>
      <c r="C2" s="19"/>
    </row>
    <row r="3" spans="1:3" x14ac:dyDescent="0.15">
      <c r="A3" s="19" t="s">
        <v>72</v>
      </c>
      <c r="B3" s="20" t="s">
        <v>186</v>
      </c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45" t="s">
        <v>237</v>
      </c>
      <c r="C5" s="45"/>
    </row>
    <row r="6" spans="1:3" ht="25.5" customHeight="1" x14ac:dyDescent="0.15">
      <c r="A6" s="21" t="s">
        <v>86</v>
      </c>
      <c r="B6" s="45" t="s">
        <v>236</v>
      </c>
      <c r="C6" s="45"/>
    </row>
    <row r="7" spans="1:3" x14ac:dyDescent="0.15">
      <c r="A7" s="22" t="s">
        <v>75</v>
      </c>
      <c r="B7" s="23" t="s">
        <v>210</v>
      </c>
      <c r="C7" s="22"/>
    </row>
    <row r="8" spans="1:3" ht="45.75" customHeight="1" x14ac:dyDescent="0.15">
      <c r="A8" s="21" t="s">
        <v>88</v>
      </c>
      <c r="B8" s="49" t="s">
        <v>211</v>
      </c>
      <c r="C8" s="45"/>
    </row>
    <row r="9" spans="1:3" x14ac:dyDescent="0.15">
      <c r="A9" s="22" t="s">
        <v>89</v>
      </c>
      <c r="B9" s="40">
        <v>43252</v>
      </c>
      <c r="C9" s="22"/>
    </row>
    <row r="10" spans="1:3" x14ac:dyDescent="0.15">
      <c r="A10" s="22" t="s">
        <v>175</v>
      </c>
      <c r="B10" s="23" t="s">
        <v>176</v>
      </c>
      <c r="C10" s="22"/>
    </row>
    <row r="11" spans="1:3" ht="107.25" customHeight="1" x14ac:dyDescent="0.15">
      <c r="A11" s="19" t="s">
        <v>80</v>
      </c>
      <c r="B11" s="46" t="s">
        <v>240</v>
      </c>
      <c r="C11" s="47"/>
    </row>
    <row r="12" spans="1:3" x14ac:dyDescent="0.15">
      <c r="B12" s="24"/>
    </row>
    <row r="13" spans="1:3" x14ac:dyDescent="0.15">
      <c r="A13" s="19" t="s">
        <v>76</v>
      </c>
      <c r="B13" s="20" t="s">
        <v>189</v>
      </c>
      <c r="C13" s="19"/>
    </row>
    <row r="14" spans="1:3" x14ac:dyDescent="0.15">
      <c r="A14" s="19" t="s">
        <v>79</v>
      </c>
      <c r="B14" s="20" t="s">
        <v>238</v>
      </c>
      <c r="C14"/>
    </row>
    <row r="15" spans="1:3" x14ac:dyDescent="0.15">
      <c r="A15" s="19" t="s">
        <v>77</v>
      </c>
      <c r="B15" s="20" t="s">
        <v>238</v>
      </c>
      <c r="C15" s="19"/>
    </row>
    <row r="16" spans="1:3" x14ac:dyDescent="0.15">
      <c r="A16" s="19" t="s">
        <v>78</v>
      </c>
      <c r="B16" s="20" t="s">
        <v>192</v>
      </c>
      <c r="C16" s="19"/>
    </row>
    <row r="17" spans="1:6" x14ac:dyDescent="0.15">
      <c r="A17" s="19" t="s">
        <v>138</v>
      </c>
      <c r="B17" s="20" t="s">
        <v>239</v>
      </c>
      <c r="C17" s="19"/>
      <c r="D17" s="24"/>
      <c r="E17" s="24"/>
    </row>
    <row r="18" spans="1:6" x14ac:dyDescent="0.15">
      <c r="B18" s="24"/>
      <c r="C18" s="24"/>
    </row>
    <row r="20" spans="1:6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6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6" x14ac:dyDescent="0.15">
      <c r="A22" s="28" t="s">
        <v>0</v>
      </c>
      <c r="B22" s="28" t="s">
        <v>212</v>
      </c>
      <c r="C22" s="28" t="s">
        <v>36</v>
      </c>
      <c r="D22" s="28"/>
      <c r="F22" s="27"/>
    </row>
    <row r="23" spans="1:6" x14ac:dyDescent="0.15">
      <c r="A23" s="28" t="s">
        <v>1</v>
      </c>
      <c r="B23" s="28" t="s">
        <v>213</v>
      </c>
      <c r="C23" s="28" t="s">
        <v>48</v>
      </c>
      <c r="D23" s="28"/>
      <c r="F23" s="27"/>
    </row>
    <row r="24" spans="1:6" x14ac:dyDescent="0.15">
      <c r="A24" s="28" t="s">
        <v>2</v>
      </c>
      <c r="B24" s="28" t="s">
        <v>214</v>
      </c>
      <c r="C24" s="28" t="s">
        <v>168</v>
      </c>
      <c r="D24" s="28"/>
      <c r="F24" s="27"/>
    </row>
    <row r="25" spans="1:6" x14ac:dyDescent="0.15">
      <c r="A25" s="28" t="s">
        <v>3</v>
      </c>
      <c r="B25" s="28" t="s">
        <v>215</v>
      </c>
      <c r="C25" s="28" t="s">
        <v>48</v>
      </c>
      <c r="D25" s="28"/>
      <c r="F25" s="27"/>
    </row>
    <row r="26" spans="1:6" x14ac:dyDescent="0.15">
      <c r="A26" s="28" t="s">
        <v>4</v>
      </c>
      <c r="B26" s="28" t="s">
        <v>216</v>
      </c>
      <c r="C26" s="28" t="s">
        <v>172</v>
      </c>
      <c r="D26" s="28"/>
      <c r="F26" s="27"/>
    </row>
    <row r="27" spans="1:6" x14ac:dyDescent="0.15">
      <c r="A27" s="28" t="s">
        <v>5</v>
      </c>
      <c r="B27" s="28" t="s">
        <v>217</v>
      </c>
      <c r="C27" s="28" t="s">
        <v>48</v>
      </c>
      <c r="D27" s="28"/>
      <c r="F27" s="27"/>
    </row>
    <row r="28" spans="1:6" x14ac:dyDescent="0.15">
      <c r="A28" s="28" t="s">
        <v>6</v>
      </c>
      <c r="B28" s="28" t="s">
        <v>218</v>
      </c>
      <c r="C28" s="28" t="s">
        <v>48</v>
      </c>
      <c r="D28" s="28"/>
      <c r="F28" s="27"/>
    </row>
    <row r="29" spans="1:6" x14ac:dyDescent="0.15">
      <c r="A29" s="28" t="s">
        <v>7</v>
      </c>
      <c r="B29" s="28" t="s">
        <v>219</v>
      </c>
      <c r="C29" s="28" t="s">
        <v>41</v>
      </c>
      <c r="D29" s="28"/>
      <c r="F29" s="27"/>
    </row>
    <row r="30" spans="1:6" x14ac:dyDescent="0.15">
      <c r="A30" s="28" t="s">
        <v>8</v>
      </c>
      <c r="B30" s="28" t="s">
        <v>220</v>
      </c>
      <c r="C30" s="28" t="s">
        <v>48</v>
      </c>
      <c r="D30" s="28"/>
      <c r="F30" s="27"/>
    </row>
    <row r="31" spans="1:6" x14ac:dyDescent="0.15">
      <c r="A31" s="28" t="s">
        <v>9</v>
      </c>
      <c r="B31" s="28" t="s">
        <v>221</v>
      </c>
      <c r="C31" s="28" t="s">
        <v>48</v>
      </c>
      <c r="D31" s="28"/>
      <c r="F31" s="27"/>
    </row>
    <row r="32" spans="1:6" x14ac:dyDescent="0.15">
      <c r="A32" s="41" t="s">
        <v>10</v>
      </c>
      <c r="B32" s="41" t="s">
        <v>222</v>
      </c>
      <c r="C32" s="28" t="s">
        <v>246</v>
      </c>
      <c r="D32" s="28" t="s">
        <v>241</v>
      </c>
      <c r="F32" s="27"/>
    </row>
    <row r="33" spans="1:6" x14ac:dyDescent="0.15">
      <c r="A33" s="41" t="s">
        <v>10</v>
      </c>
      <c r="B33" s="41" t="s">
        <v>222</v>
      </c>
      <c r="C33" s="28" t="s">
        <v>42</v>
      </c>
      <c r="D33" s="28" t="s">
        <v>241</v>
      </c>
      <c r="F33" s="27"/>
    </row>
    <row r="34" spans="1:6" x14ac:dyDescent="0.15">
      <c r="A34" s="41" t="s">
        <v>10</v>
      </c>
      <c r="B34" s="41" t="s">
        <v>222</v>
      </c>
      <c r="C34" s="28" t="s">
        <v>243</v>
      </c>
      <c r="D34" s="28" t="s">
        <v>241</v>
      </c>
      <c r="F34" s="27"/>
    </row>
    <row r="35" spans="1:6" x14ac:dyDescent="0.15">
      <c r="A35" s="41" t="s">
        <v>10</v>
      </c>
      <c r="B35" s="41" t="s">
        <v>222</v>
      </c>
      <c r="C35" s="28" t="s">
        <v>247</v>
      </c>
      <c r="D35" s="28" t="s">
        <v>241</v>
      </c>
      <c r="F35" s="27"/>
    </row>
    <row r="36" spans="1:6" x14ac:dyDescent="0.15">
      <c r="A36" s="28" t="s">
        <v>11</v>
      </c>
      <c r="B36" s="28" t="s">
        <v>223</v>
      </c>
      <c r="C36" s="28" t="s">
        <v>48</v>
      </c>
      <c r="D36" s="28"/>
      <c r="F36" s="27"/>
    </row>
    <row r="37" spans="1:6" x14ac:dyDescent="0.15">
      <c r="A37" s="28" t="s">
        <v>12</v>
      </c>
      <c r="B37" s="28" t="s">
        <v>224</v>
      </c>
      <c r="C37" s="28" t="s">
        <v>48</v>
      </c>
      <c r="D37" s="28"/>
      <c r="F37" s="27"/>
    </row>
    <row r="38" spans="1:6" x14ac:dyDescent="0.15">
      <c r="A38" s="28" t="s">
        <v>13</v>
      </c>
      <c r="B38" s="28" t="s">
        <v>225</v>
      </c>
      <c r="C38" s="28" t="s">
        <v>48</v>
      </c>
      <c r="D38" s="28"/>
      <c r="F38" s="27"/>
    </row>
    <row r="39" spans="1:6" x14ac:dyDescent="0.15">
      <c r="A39" s="28" t="s">
        <v>14</v>
      </c>
      <c r="B39" s="28" t="s">
        <v>226</v>
      </c>
      <c r="C39" s="28" t="s">
        <v>48</v>
      </c>
      <c r="D39" s="28"/>
      <c r="F39" s="27"/>
    </row>
    <row r="40" spans="1:6" x14ac:dyDescent="0.15">
      <c r="A40" s="28" t="s">
        <v>15</v>
      </c>
      <c r="B40" s="28" t="s">
        <v>227</v>
      </c>
      <c r="C40" s="28" t="s">
        <v>48</v>
      </c>
      <c r="D40" s="28"/>
      <c r="F40" s="27"/>
    </row>
    <row r="41" spans="1:6" x14ac:dyDescent="0.15">
      <c r="A41" s="28" t="s">
        <v>16</v>
      </c>
      <c r="B41" s="28" t="s">
        <v>228</v>
      </c>
      <c r="C41" s="28" t="s">
        <v>48</v>
      </c>
      <c r="D41" s="28"/>
      <c r="F41" s="27"/>
    </row>
    <row r="42" spans="1:6" x14ac:dyDescent="0.15">
      <c r="A42" s="28" t="s">
        <v>17</v>
      </c>
      <c r="B42" s="28" t="s">
        <v>229</v>
      </c>
      <c r="C42" s="28" t="s">
        <v>48</v>
      </c>
      <c r="D42" s="28"/>
      <c r="F42" s="27"/>
    </row>
    <row r="43" spans="1:6" x14ac:dyDescent="0.15">
      <c r="A43" s="28" t="s">
        <v>18</v>
      </c>
      <c r="B43" s="28" t="s">
        <v>230</v>
      </c>
      <c r="C43" s="28" t="s">
        <v>48</v>
      </c>
      <c r="D43" s="28"/>
      <c r="F43" s="27"/>
    </row>
    <row r="44" spans="1:6" x14ac:dyDescent="0.15">
      <c r="A44" s="28" t="s">
        <v>19</v>
      </c>
      <c r="B44" s="28" t="s">
        <v>231</v>
      </c>
      <c r="C44" s="28" t="s">
        <v>48</v>
      </c>
      <c r="D44" s="28"/>
      <c r="F44" s="27"/>
    </row>
    <row r="45" spans="1:6" x14ac:dyDescent="0.15">
      <c r="A45" s="28" t="s">
        <v>20</v>
      </c>
      <c r="B45" s="28" t="s">
        <v>232</v>
      </c>
      <c r="C45" s="28" t="s">
        <v>48</v>
      </c>
      <c r="D45" s="28"/>
      <c r="F45" s="27"/>
    </row>
    <row r="46" spans="1:6" x14ac:dyDescent="0.15">
      <c r="A46" s="28" t="s">
        <v>21</v>
      </c>
      <c r="B46" s="28" t="s">
        <v>233</v>
      </c>
      <c r="C46" s="28" t="s">
        <v>48</v>
      </c>
      <c r="D46" s="28"/>
      <c r="F46" s="27"/>
    </row>
    <row r="47" spans="1:6" x14ac:dyDescent="0.15">
      <c r="A47" s="28" t="s">
        <v>22</v>
      </c>
      <c r="B47" s="28" t="s">
        <v>234</v>
      </c>
      <c r="C47" s="28" t="s">
        <v>38</v>
      </c>
      <c r="D47" s="28"/>
      <c r="F47" s="27"/>
    </row>
    <row r="48" spans="1:6" x14ac:dyDescent="0.15">
      <c r="A48" s="28" t="s">
        <v>23</v>
      </c>
      <c r="B48" s="28" t="s">
        <v>235</v>
      </c>
      <c r="C48" s="28" t="s">
        <v>48</v>
      </c>
      <c r="D48" s="28"/>
      <c r="F48" s="27"/>
    </row>
    <row r="49" spans="1:4" x14ac:dyDescent="0.15">
      <c r="A49" s="28"/>
      <c r="B49" s="41"/>
      <c r="C49" s="41" t="s">
        <v>244</v>
      </c>
      <c r="D49" s="41" t="s">
        <v>245</v>
      </c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3" spans="1:4" x14ac:dyDescent="0.15">
      <c r="A53" s="28"/>
      <c r="B53" s="28"/>
      <c r="C53" s="28"/>
      <c r="D53" s="28"/>
    </row>
    <row r="54" spans="1:4" x14ac:dyDescent="0.15">
      <c r="A54" s="28"/>
      <c r="B54" s="28"/>
      <c r="C54" s="28"/>
      <c r="D54" s="28"/>
    </row>
    <row r="55" spans="1:4" x14ac:dyDescent="0.15">
      <c r="A55" s="28"/>
      <c r="B55" s="28"/>
      <c r="C55" s="28"/>
      <c r="D55" s="28"/>
    </row>
    <row r="56" spans="1:4" x14ac:dyDescent="0.15">
      <c r="A56" s="28"/>
      <c r="B56" s="28"/>
      <c r="C56" s="28"/>
      <c r="D56" s="28"/>
    </row>
    <row r="58" spans="1:4" s="35" customFormat="1" ht="83" customHeight="1" x14ac:dyDescent="0.15">
      <c r="A58" s="48" t="s">
        <v>148</v>
      </c>
      <c r="B58" s="48"/>
      <c r="C58" s="48"/>
      <c r="D58" s="48"/>
    </row>
  </sheetData>
  <mergeCells count="5">
    <mergeCell ref="B6:C6"/>
    <mergeCell ref="B8:C8"/>
    <mergeCell ref="B11:C11"/>
    <mergeCell ref="A58:D58"/>
    <mergeCell ref="B5:C5"/>
  </mergeCells>
  <dataValidations count="2">
    <dataValidation type="list" allowBlank="1" showInputMessage="1" sqref="C22:C56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hyperlinks>
    <hyperlink ref="B8" r:id="rId1" xr:uid="{00000000-0004-0000-03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7"/>
      <c r="C11" s="47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8" t="s">
        <v>148</v>
      </c>
      <c r="B55" s="48"/>
      <c r="C55" s="48"/>
      <c r="D55" s="48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2018-11-26T18:42:50Z</dcterms:modified>
</cp:coreProperties>
</file>