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5"/>
  <workbookPr/>
  <mc:AlternateContent xmlns:mc="http://schemas.openxmlformats.org/markup-compatibility/2006">
    <mc:Choice Requires="x15">
      <x15ac:absPath xmlns:x15ac="http://schemas.microsoft.com/office/spreadsheetml/2010/11/ac" url="/Users/gzoto/OneDrive - Share Our Strength, Inc/+4 MPA/Data-Cleanup-Preparation/Raw Data-Data Dictionary-Recipe-Clean Data/Texas TX/Data D/"/>
    </mc:Choice>
  </mc:AlternateContent>
  <xr:revisionPtr revIDLastSave="0" documentId="11_871FC6CB67EEC6BA34AD8FEB5501EA76F964D0C4" xr6:coauthVersionLast="43" xr6:coauthVersionMax="43" xr10:uidLastSave="{00000000-0000-0000-0000-000000000000}"/>
  <bookViews>
    <workbookView xWindow="14040" yWindow="4960" windowWidth="24180" windowHeight="22780" tabRatio="859"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6" i="2" l="1"/>
  <c r="E46" i="2" s="1"/>
  <c r="C49" i="2" l="1"/>
  <c r="E49"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7" i="2"/>
  <c r="E47" i="2" s="1"/>
  <c r="C48" i="2"/>
  <c r="E48" i="2" s="1"/>
  <c r="C50" i="2"/>
  <c r="E50" i="2" s="1"/>
  <c r="C51" i="2"/>
  <c r="E51" i="2" s="1"/>
  <c r="C4" i="2"/>
  <c r="E4" i="2" s="1"/>
  <c r="E35" i="2" l="1"/>
  <c r="E13" i="2"/>
  <c r="E12" i="2"/>
  <c r="E30" i="2"/>
  <c r="E29" i="2"/>
  <c r="E36" i="2"/>
  <c r="E37" i="2"/>
  <c r="E25" i="2"/>
  <c r="E24" i="2"/>
</calcChain>
</file>

<file path=xl/sharedStrings.xml><?xml version="1.0" encoding="utf-8"?>
<sst xmlns="http://schemas.openxmlformats.org/spreadsheetml/2006/main" count="982" uniqueCount="344">
  <si>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</si>
  <si>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</si>
  <si>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</si>
  <si>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</si>
  <si>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</si>
  <si>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</si>
  <si>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</si>
  <si>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</si>
  <si>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</si>
  <si>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</si>
  <si>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</si>
  <si>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</si>
  <si>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</si>
  <si>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</si>
  <si>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</si>
  <si>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</si>
  <si>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</si>
  <si>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</si>
  <si>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</si>
  <si>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</si>
  <si>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</si>
  <si>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</si>
  <si>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</si>
  <si>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</si>
  <si>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</si>
  <si>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</si>
  <si>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</si>
  <si>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</si>
  <si>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</si>
  <si>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</si>
  <si>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</si>
  <si>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</si>
  <si>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</si>
  <si>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</si>
  <si>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</si>
  <si>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</si>
  <si>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</si>
  <si>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</si>
  <si>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</si>
  <si>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</si>
  <si>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</si>
  <si>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</si>
  <si>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</si>
  <si>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</si>
  <si>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</si>
  <si>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</si>
  <si>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</si>
  <si>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</si>
  <si>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</si>
  <si>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</si>
  <si>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</si>
  <si>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</si>
  <si>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</si>
  <si>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</si>
  <si>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</si>
  <si>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</si>
  <si>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</si>
  <si>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</si>
  <si>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</si>
  <si>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</si>
  <si>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</si>
  <si>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</si>
  <si>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</si>
  <si>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</si>
  <si>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</si>
  <si>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</si>
  <si>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</si>
  <si>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</si>
  <si>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</si>
  <si>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</si>
  <si>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</si>
  <si>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</si>
  <si>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</si>
  <si>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</si>
  <si>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</si>
  <si>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</si>
  <si>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</si>
  <si>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</si>
  <si>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</si>
  <si>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</si>
  <si>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</si>
  <si>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</si>
  <si>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</si>
  <si>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</si>
  <si>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</si>
  <si>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</si>
  <si>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</si>
  <si>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</si>
  <si>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</si>
  <si>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</si>
  <si>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</si>
  <si>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</si>
  <si>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</si>
  <si>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</si>
  <si>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</si>
  <si>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</si>
  <si>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</si>
  <si>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</si>
  <si>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</si>
  <si>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</si>
  <si>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</si>
  <si>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</si>
  <si>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</si>
  <si>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</si>
  <si>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</si>
  <si>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</si>
  <si>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</si>
  <si>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</si>
  <si>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</si>
  <si>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</si>
  <si>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</si>
  <si>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</si>
  <si>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</si>
  <si>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</si>
  <si>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</si>
  <si>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</si>
  <si>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</si>
  <si>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</si>
  <si>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</si>
  <si>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</si>
  <si>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</si>
  <si>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</si>
  <si>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</si>
  <si>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</si>
  <si>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</si>
  <si>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</si>
  <si>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</si>
  <si>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</si>
  <si>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</si>
  <si>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</si>
  <si>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</si>
  <si>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</si>
  <si>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</si>
  <si>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</si>
  <si>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</si>
  <si>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</si>
  <si>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</si>
  <si>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</si>
  <si>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</si>
  <si>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</si>
  <si>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</si>
  <si>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</si>
  <si>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</si>
  <si>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</si>
  <si>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</si>
  <si>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</si>
  <si>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</si>
  <si>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</si>
  <si>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</si>
  <si>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</si>
  <si>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</si>
  <si>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</si>
  <si>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</si>
  <si>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</si>
  <si>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</si>
  <si>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</si>
  <si>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</si>
  <si>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</si>
  <si>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</si>
  <si>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</si>
  <si>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</si>
  <si>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</si>
  <si>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</si>
  <si>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</si>
  <si>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</si>
  <si>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</si>
  <si>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</si>
  <si>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</si>
  <si>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</si>
  <si>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</si>
  <si>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</si>
  <si>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</si>
  <si>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</si>
  <si>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</si>
  <si>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</si>
  <si>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</si>
  <si>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</si>
  <si>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</si>
  <si>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</si>
  <si>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</si>
  <si>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</si>
  <si>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</si>
  <si>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</si>
  <si>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</si>
  <si>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</si>
  <si>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</si>
  <si>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</si>
  <si>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</si>
  <si>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Pam Niesen</t>
  </si>
  <si>
    <t>NSLP+Site+Claimed+Meals+SEPTEMBER+UPDATE</t>
  </si>
  <si>
    <t>P:\NKH Department\Community Investments\Field Team\States\Texas\State Data\Breakfast and Lunch\Raw Data Archive\SY 17-18\Raw Data for Data Dictionary</t>
  </si>
  <si>
    <t>Sheet0</t>
  </si>
  <si>
    <t>TDA</t>
  </si>
  <si>
    <t>Texas, Statewide</t>
  </si>
  <si>
    <t>SY17-18</t>
  </si>
  <si>
    <t>CE ID</t>
  </si>
  <si>
    <t>Contracting Entity</t>
  </si>
  <si>
    <t>Site #</t>
  </si>
  <si>
    <t>Revision</t>
  </si>
  <si>
    <t>Total Enrollment</t>
  </si>
  <si>
    <t>Eligible for Free</t>
  </si>
  <si>
    <t>Eligible for Reduced</t>
  </si>
  <si>
    <t>Eligible for Paid</t>
  </si>
  <si>
    <t>Breakfast Days</t>
  </si>
  <si>
    <t>Total Breakfasts</t>
  </si>
  <si>
    <t>Free Breakfasts</t>
  </si>
  <si>
    <t>Reduced Breakfasts</t>
  </si>
  <si>
    <t>Paid Breakfasts</t>
  </si>
  <si>
    <t>Lunch Days</t>
  </si>
  <si>
    <t>Total Lunches</t>
  </si>
  <si>
    <t>Free Lunches</t>
  </si>
  <si>
    <t>Reduced Lunches</t>
  </si>
  <si>
    <t>Paid Lunches</t>
  </si>
  <si>
    <t>Snack Days</t>
  </si>
  <si>
    <t>Total Snacks</t>
  </si>
  <si>
    <t>Free Snacks</t>
  </si>
  <si>
    <t>Reduced Snacks</t>
  </si>
  <si>
    <t>Paid Snacks</t>
  </si>
  <si>
    <t>Total Reimbursement</t>
  </si>
  <si>
    <t>Final</t>
  </si>
  <si>
    <t>Copy of THI_NSLP Quarter Reports</t>
  </si>
  <si>
    <t>Oct 17-June 18</t>
  </si>
  <si>
    <t>State-Reporting="TX"</t>
  </si>
  <si>
    <t>Claim Date="9/1/17"</t>
  </si>
  <si>
    <t>AG</t>
  </si>
  <si>
    <t>AH</t>
  </si>
  <si>
    <t>AI</t>
  </si>
  <si>
    <t>AJ</t>
  </si>
  <si>
    <t>AK</t>
  </si>
  <si>
    <t>AL</t>
  </si>
  <si>
    <t>AM</t>
  </si>
  <si>
    <t>AN</t>
  </si>
  <si>
    <t>AO</t>
  </si>
  <si>
    <t>AP</t>
  </si>
  <si>
    <t>AQ</t>
  </si>
  <si>
    <t>AR</t>
  </si>
  <si>
    <t>AS</t>
  </si>
  <si>
    <t>AT</t>
  </si>
  <si>
    <t>AU</t>
  </si>
  <si>
    <t>AV</t>
  </si>
  <si>
    <t>AW</t>
  </si>
  <si>
    <t>AX</t>
  </si>
  <si>
    <t>AY</t>
  </si>
  <si>
    <t>AZ</t>
  </si>
  <si>
    <t>BA</t>
  </si>
  <si>
    <t>BB</t>
  </si>
  <si>
    <t>BC</t>
  </si>
  <si>
    <t>BD</t>
  </si>
  <si>
    <t>BE</t>
  </si>
  <si>
    <t>BF</t>
  </si>
  <si>
    <t>BG</t>
  </si>
  <si>
    <t>BH</t>
  </si>
  <si>
    <t>BI</t>
  </si>
  <si>
    <t>BJ</t>
  </si>
  <si>
    <t>BK</t>
  </si>
  <si>
    <t>BL</t>
  </si>
  <si>
    <t>BM</t>
  </si>
  <si>
    <t>BN</t>
  </si>
  <si>
    <t>BO</t>
  </si>
  <si>
    <t>BP</t>
  </si>
  <si>
    <t>BQ</t>
  </si>
  <si>
    <t>BR</t>
  </si>
  <si>
    <t>BS</t>
  </si>
  <si>
    <t>BT</t>
  </si>
  <si>
    <t>BU</t>
  </si>
  <si>
    <t>BV</t>
  </si>
  <si>
    <t>Sheet1</t>
  </si>
  <si>
    <t>agreementNbr</t>
  </si>
  <si>
    <t>customerName</t>
  </si>
  <si>
    <t>siteNbr</t>
  </si>
  <si>
    <t>siteName</t>
  </si>
  <si>
    <t>claimDate</t>
  </si>
  <si>
    <t>revisionNbr</t>
  </si>
  <si>
    <t>enrollmentQty</t>
  </si>
  <si>
    <t>FreeEligQty</t>
  </si>
  <si>
    <t>RedcEligQty</t>
  </si>
  <si>
    <t>PaidEligQty</t>
  </si>
  <si>
    <t>breakfastDays</t>
  </si>
  <si>
    <t>totalBreakfasts</t>
  </si>
  <si>
    <t>freeBreakfasts</t>
  </si>
  <si>
    <t>reducedBreakfasts</t>
  </si>
  <si>
    <t>paidBreakfasts</t>
  </si>
  <si>
    <t>lunchDays</t>
  </si>
  <si>
    <t>totalLunches</t>
  </si>
  <si>
    <t>freeLunches</t>
  </si>
  <si>
    <t>reducedLunches</t>
  </si>
  <si>
    <t>paidLunches</t>
  </si>
  <si>
    <t>SnackDays</t>
  </si>
  <si>
    <t>totalSnacks</t>
  </si>
  <si>
    <t>freeSnacks</t>
  </si>
  <si>
    <t>reducedSnacks</t>
  </si>
  <si>
    <t>paidSnacks</t>
  </si>
  <si>
    <t>reimbursement</t>
  </si>
  <si>
    <t>TypeOfAgency</t>
  </si>
  <si>
    <t>TypeOfSNPOrg</t>
  </si>
  <si>
    <t>CountyDistrictCode</t>
  </si>
  <si>
    <t>CECounty</t>
  </si>
  <si>
    <t>CountyTypeCode</t>
  </si>
  <si>
    <t>RuralOrUrbanCode</t>
  </si>
  <si>
    <t>ESC</t>
  </si>
  <si>
    <t>TDARegion</t>
  </si>
  <si>
    <t>CEStreetAddressLine1</t>
  </si>
  <si>
    <t>CEStreetAddressLine2</t>
  </si>
  <si>
    <t>CEStreetCity</t>
  </si>
  <si>
    <t>CEStreetState</t>
  </si>
  <si>
    <t>CEStreetZipCode</t>
  </si>
  <si>
    <t>CEMailingAddressLine1</t>
  </si>
  <si>
    <t>CEMailingAddressLine2</t>
  </si>
  <si>
    <t>CEMailingCity</t>
  </si>
  <si>
    <t>CEMailingState</t>
  </si>
  <si>
    <t>CEMailingZipCode</t>
  </si>
  <si>
    <t>SuperintendentSalutation</t>
  </si>
  <si>
    <t>SuperintendentFirstName</t>
  </si>
  <si>
    <t>SuperintendentLastName</t>
  </si>
  <si>
    <t>SuperintendentTitlePosition</t>
  </si>
  <si>
    <t>SuperintendentPhoneNumber</t>
  </si>
  <si>
    <t>PhoneExt</t>
  </si>
  <si>
    <t>SuperintendentEmailAddress</t>
  </si>
  <si>
    <t>ChildNutDirSalutation</t>
  </si>
  <si>
    <t>ChildNutDirFirstName</t>
  </si>
  <si>
    <t>ChildNutDirLastName</t>
  </si>
  <si>
    <t>ChildNutDirTitlePosition</t>
  </si>
  <si>
    <t>ChildNutDirPhoneNumber</t>
  </si>
  <si>
    <t>PhoneExt1</t>
  </si>
  <si>
    <t>ChildNutDirEmailAddress</t>
  </si>
  <si>
    <t>SiteCounty</t>
  </si>
  <si>
    <t>SiteStatus</t>
  </si>
  <si>
    <t>SiteAddressLine1</t>
  </si>
  <si>
    <t>SiteAddressLine2</t>
  </si>
  <si>
    <t>SiteCity</t>
  </si>
  <si>
    <t>SiteState</t>
  </si>
  <si>
    <t>SiteZipCode</t>
  </si>
  <si>
    <t>NationalSchoolLunchProgram</t>
  </si>
  <si>
    <t>SchoolBreakfastProgram</t>
  </si>
  <si>
    <t>AfterschoolCareProgram</t>
  </si>
  <si>
    <t>SpecialMilkProgram</t>
  </si>
  <si>
    <t>SeverNeedBreakfast</t>
  </si>
  <si>
    <t>FFVPApproved</t>
  </si>
  <si>
    <t>CEPApproved</t>
  </si>
  <si>
    <t>PROV2Approved</t>
  </si>
  <si>
    <t>UniversalFreeBreakfast</t>
  </si>
  <si>
    <t>Append with data in template1. Additionally, if possible, it would be great to join some of this data with template1 (TX changed their report structure in Oct, so some details are missing from Sep data - template1).</t>
  </si>
  <si>
    <t>If joining (see notes for which columns) - use combination of district ID &amp; site ID</t>
  </si>
  <si>
    <t>Please also populate this column in Sep/template1 via join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</si>
</sst>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49">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17" fontId="6" fillId="0" borderId="0" xfId="0" applyNumberFormat="1" applyFont="1" applyFill="1" applyAlignment="1">
      <alignment vertical="top"/>
    </xf>
    <xf numFmtId="0" fontId="0" fillId="5" borderId="1" xfId="0"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6" fillId="5" borderId="0" xfId="0" quotePrefix="1" applyFont="1" applyFill="1" applyAlignment="1">
      <alignment horizontal="left" vertical="top" wrapText="1"/>
    </xf>
    <xf numFmtId="0" fontId="6" fillId="0" borderId="0" xfId="0" applyFont="1" applyFill="1" applyAlignment="1">
      <alignment horizontal="left" vertical="top" wrapText="1"/>
    </xf>
  </cellXfs>
  <cellStyles count="1">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showGridLines="0" zoomScale="120" zoomScaleNormal="12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165</v>
      </c>
      <c r="B1" s="31" t="s">
        <v>67</v>
      </c>
      <c r="C1" s="31" t="s">
        <v>143</v>
      </c>
      <c r="D1" s="31" t="s">
        <v>167</v>
      </c>
      <c r="E1" s="31" t="s">
        <v>164</v>
      </c>
    </row>
    <row r="2" spans="1:6" x14ac:dyDescent="0.15">
      <c r="A2" s="36" t="s">
        <v>144</v>
      </c>
      <c r="B2" s="30" t="s">
        <v>46</v>
      </c>
      <c r="C2" s="34" t="s">
        <v>144</v>
      </c>
      <c r="D2" s="34" t="s">
        <v>144</v>
      </c>
      <c r="E2" s="34" t="str">
        <f>IF(AND(C2="no",D2="Absolute need"),"Critical omission",IF(AND(C2="no",D2="Medium need"),"Priority omission",IF(AND(C2="no",D2="may not have"),"Omission","OK")))</f>
        <v>OK</v>
      </c>
    </row>
    <row r="3" spans="1:6" x14ac:dyDescent="0.15">
      <c r="A3" s="36" t="s">
        <v>144</v>
      </c>
      <c r="B3" s="28" t="s">
        <v>83</v>
      </c>
      <c r="C3" s="33" t="s">
        <v>144</v>
      </c>
      <c r="D3" s="33" t="s">
        <v>144</v>
      </c>
      <c r="E3" s="34" t="str">
        <f t="shared" ref="E3:E51" si="0">IF(AND(C3="no",D3="Absolute need"),"Critical omission",IF(AND(C3="no",D3="Medium need"),"Priority omission",IF(AND(C3="no",D3="may not have"),"Omission","OK")))</f>
        <v>OK</v>
      </c>
    </row>
    <row r="4" spans="1:6" x14ac:dyDescent="0.15">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15">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15">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15">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15">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15">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145</v>
      </c>
      <c r="E9" s="34" t="str">
        <f t="shared" si="0"/>
        <v>Omission</v>
      </c>
    </row>
    <row r="10" spans="1:6" x14ac:dyDescent="0.15">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15">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15">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162</v>
      </c>
      <c r="E12" s="34" t="str">
        <f t="shared" si="0"/>
        <v>OK</v>
      </c>
    </row>
    <row r="13" spans="1:6" x14ac:dyDescent="0.15">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OK</v>
      </c>
    </row>
    <row r="14" spans="1:6" x14ac:dyDescent="0.15">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163</v>
      </c>
      <c r="E14" s="34" t="str">
        <f t="shared" si="0"/>
        <v>OK</v>
      </c>
    </row>
    <row r="15" spans="1:6" x14ac:dyDescent="0.15">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162</v>
      </c>
      <c r="E15" s="34" t="str">
        <f t="shared" si="0"/>
        <v>OK</v>
      </c>
    </row>
    <row r="16" spans="1:6" x14ac:dyDescent="0.15">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163</v>
      </c>
      <c r="E16" s="34" t="str">
        <f t="shared" si="0"/>
        <v>OK</v>
      </c>
    </row>
    <row r="17" spans="1:5" x14ac:dyDescent="0.15">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163</v>
      </c>
      <c r="E17" s="34" t="str">
        <f t="shared" si="0"/>
        <v>OK</v>
      </c>
    </row>
    <row r="18" spans="1:5" x14ac:dyDescent="0.15">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162</v>
      </c>
      <c r="E18" s="34" t="str">
        <f t="shared" si="0"/>
        <v>OK</v>
      </c>
    </row>
    <row r="19" spans="1:5" x14ac:dyDescent="0.15">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163</v>
      </c>
      <c r="E19" s="34" t="str">
        <f t="shared" si="0"/>
        <v>Priority omission</v>
      </c>
    </row>
    <row r="20" spans="1:5" x14ac:dyDescent="0.15">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163</v>
      </c>
      <c r="E20" s="34" t="str">
        <f t="shared" si="0"/>
        <v>Priority omission</v>
      </c>
    </row>
    <row r="21" spans="1:5" x14ac:dyDescent="0.15">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5" x14ac:dyDescent="0.15">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5" x14ac:dyDescent="0.15">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5" x14ac:dyDescent="0.15">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162</v>
      </c>
      <c r="E24" s="34" t="str">
        <f t="shared" si="0"/>
        <v>OK</v>
      </c>
    </row>
    <row r="25" spans="1:5" x14ac:dyDescent="0.15">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163</v>
      </c>
      <c r="E25" s="34" t="str">
        <f>IF(AND(C24="yes",C27="yes"),"OK",IF(AND(C25="no",D25="Absolute need"),"Critical omission",IF(AND(C25="no",D25="Medium need"),"Priority omission",IF(AND(C25="no",D25="may not have"),"Omission","OK"))))</f>
        <v>OK</v>
      </c>
    </row>
    <row r="26" spans="1:5" x14ac:dyDescent="0.15">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yes</v>
      </c>
      <c r="D26" s="13" t="s">
        <v>163</v>
      </c>
      <c r="E26" s="34" t="str">
        <f t="shared" si="0"/>
        <v>OK</v>
      </c>
    </row>
    <row r="27" spans="1:5" x14ac:dyDescent="0.15">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162</v>
      </c>
      <c r="E27" s="34" t="str">
        <f t="shared" si="0"/>
        <v>OK</v>
      </c>
    </row>
    <row r="28" spans="1:5" x14ac:dyDescent="0.15">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162</v>
      </c>
      <c r="E28" s="34" t="str">
        <f t="shared" si="0"/>
        <v>OK</v>
      </c>
    </row>
    <row r="29" spans="1:5" x14ac:dyDescent="0.15">
      <c r="A29" s="36">
        <v>26</v>
      </c>
      <c r="B29" s="28" t="s">
        <v>60</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162</v>
      </c>
      <c r="E29" s="34" t="str">
        <f t="shared" si="0"/>
        <v>OK</v>
      </c>
    </row>
    <row r="30" spans="1:5" x14ac:dyDescent="0.15">
      <c r="A30" s="36">
        <v>29</v>
      </c>
      <c r="B30" s="28" t="s">
        <v>66</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163</v>
      </c>
      <c r="E30" s="34" t="str">
        <f>IF(AND(C29="yes",C32="yes"),"OK",IF(AND(C30="no",D30="Absolute need"),"Critical omission",IF(AND(C30="no",D30="Medium need"),"Priority omission",IF(AND(C30="no",D30="may not have"),"Omission","OK"))))</f>
        <v>OK</v>
      </c>
    </row>
    <row r="31" spans="1:5" x14ac:dyDescent="0.15">
      <c r="A31" s="36">
        <v>28</v>
      </c>
      <c r="B31" s="28" t="s">
        <v>62</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163</v>
      </c>
      <c r="E31" s="34" t="str">
        <f t="shared" si="0"/>
        <v>OK</v>
      </c>
    </row>
    <row r="32" spans="1:5" x14ac:dyDescent="0.15">
      <c r="A32" s="36">
        <v>27</v>
      </c>
      <c r="B32" s="28" t="s">
        <v>61</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162</v>
      </c>
      <c r="E32" s="34" t="str">
        <f t="shared" si="0"/>
        <v>OK</v>
      </c>
    </row>
    <row r="33" spans="1:5" x14ac:dyDescent="0.15">
      <c r="A33" s="36">
        <v>50</v>
      </c>
      <c r="B33" s="28" t="s">
        <v>85</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145</v>
      </c>
      <c r="E33" s="34" t="str">
        <f t="shared" si="0"/>
        <v>Omission</v>
      </c>
    </row>
    <row r="34" spans="1:5" x14ac:dyDescent="0.15">
      <c r="A34" s="36">
        <v>52</v>
      </c>
      <c r="B34" s="28" t="s">
        <v>48</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5" x14ac:dyDescent="0.15">
      <c r="A35" s="36">
        <v>34</v>
      </c>
      <c r="B35" s="28" t="s">
        <v>51</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162</v>
      </c>
      <c r="E35" s="34" t="str">
        <f>IF(AND(C36="yes",C37="yes"),"OK",IF(AND(C35="no",D35="Absolute need"),"Critical omission",IF(AND(C35="no",D35="Medium need"),"Priority omission",IF(AND(C35="no",D35="may not have"),"Omission","OK"))))</f>
        <v>OK</v>
      </c>
    </row>
    <row r="36" spans="1:5" x14ac:dyDescent="0.15">
      <c r="A36" s="36">
        <v>35</v>
      </c>
      <c r="B36" s="28" t="s">
        <v>186</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162</v>
      </c>
      <c r="E36" s="34" t="str">
        <f>IF(C35="yes","OK",IF(AND(C36="no",D36="Absolute need"),"Critical omission",IF(AND(C36="no",D36="Medium need"),"Priority omission",IF(AND(C36="no",D36="may not have"),"Omission","OK"))))</f>
        <v>OK</v>
      </c>
    </row>
    <row r="37" spans="1:5" x14ac:dyDescent="0.15">
      <c r="A37" s="36">
        <v>36</v>
      </c>
      <c r="B37" s="28" t="s">
        <v>187</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162</v>
      </c>
      <c r="E37" s="34" t="str">
        <f>IF(C35="yes","OK",IF(AND(C37="no",D37="Absolute need"),"Critical omission",IF(AND(C37="no",D37="Medium need"),"Priority omission",IF(AND(C37="no",D37="may not have"),"Omission","OK"))))</f>
        <v>OK</v>
      </c>
    </row>
    <row r="38" spans="1:5" x14ac:dyDescent="0.15">
      <c r="A38" s="36">
        <v>14</v>
      </c>
      <c r="B38" s="28" t="s">
        <v>130</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145</v>
      </c>
      <c r="E38" s="34" t="str">
        <f t="shared" si="0"/>
        <v>Omission</v>
      </c>
    </row>
    <row r="39" spans="1:5" x14ac:dyDescent="0.15">
      <c r="A39" s="36">
        <v>15</v>
      </c>
      <c r="B39" s="28" t="s">
        <v>81</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yes</v>
      </c>
      <c r="D39" s="13" t="s">
        <v>163</v>
      </c>
      <c r="E39" s="34" t="str">
        <f t="shared" si="0"/>
        <v>OK</v>
      </c>
    </row>
    <row r="40" spans="1:5" x14ac:dyDescent="0.15">
      <c r="A40" s="36">
        <v>16</v>
      </c>
      <c r="B40" s="28" t="s">
        <v>168</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145</v>
      </c>
      <c r="E40" s="34" t="str">
        <f t="shared" ref="E40" si="1">IF(AND(C40="no",D40="Absolute need"),"Critical omission",IF(AND(C40="no",D40="Medium need"),"Priority omission",IF(AND(C40="no",D40="may not have"),"Omission","OK")))</f>
        <v>Omission</v>
      </c>
    </row>
    <row r="41" spans="1:5" x14ac:dyDescent="0.15">
      <c r="A41" s="36">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162</v>
      </c>
      <c r="E41" s="34" t="str">
        <f t="shared" si="0"/>
        <v>OK</v>
      </c>
    </row>
    <row r="42" spans="1:5" x14ac:dyDescent="0.15">
      <c r="A42" s="36">
        <v>11</v>
      </c>
      <c r="B42" s="28" t="s">
        <v>166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no</v>
      </c>
      <c r="D42" s="13" t="s">
        <v>163</v>
      </c>
      <c r="E42" s="34" t="str">
        <f t="shared" si="0"/>
        <v>Priority omission</v>
      </c>
    </row>
    <row r="43" spans="1:5" x14ac:dyDescent="0.15">
      <c r="A43" s="36">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162</v>
      </c>
      <c r="E43" s="34" t="str">
        <f t="shared" si="0"/>
        <v>OK</v>
      </c>
    </row>
    <row r="44" spans="1:5" x14ac:dyDescent="0.15">
      <c r="A44" s="36">
        <v>12</v>
      </c>
      <c r="B44" s="28" t="s">
        <v>169</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163</v>
      </c>
      <c r="E44" s="34" t="str">
        <f t="shared" si="0"/>
        <v>OK</v>
      </c>
    </row>
    <row r="45" spans="1:5" x14ac:dyDescent="0.15">
      <c r="A45" s="36">
        <v>51</v>
      </c>
      <c r="B45" s="28" t="s">
        <v>43</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163</v>
      </c>
      <c r="E45" s="34" t="str">
        <f t="shared" si="0"/>
        <v>Priority omission</v>
      </c>
    </row>
    <row r="46" spans="1:5" x14ac:dyDescent="0.15">
      <c r="A46" s="36">
        <v>5</v>
      </c>
      <c r="B46" s="28" t="s">
        <v>182</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yes</v>
      </c>
      <c r="D46" s="13" t="s">
        <v>163</v>
      </c>
      <c r="E46" s="34" t="str">
        <f t="shared" ref="E46" si="2">IF(AND(C46="no",D46="Absolute need"),"Critical omission",IF(AND(C46="no",D46="Medium need"),"Priority omission",IF(AND(C46="no",D46="may not have"),"Omission","OK")))</f>
        <v>OK</v>
      </c>
    </row>
    <row r="47" spans="1:5" x14ac:dyDescent="0.15">
      <c r="A47" s="36">
        <v>45</v>
      </c>
      <c r="B47" s="28" t="s">
        <v>181</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163</v>
      </c>
      <c r="E47" s="34" t="str">
        <f t="shared" si="0"/>
        <v>OK</v>
      </c>
    </row>
    <row r="48" spans="1:5" x14ac:dyDescent="0.15">
      <c r="A48" s="36">
        <v>9</v>
      </c>
      <c r="B48" s="28" t="s">
        <v>184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163</v>
      </c>
      <c r="E48" s="34" t="str">
        <f t="shared" si="0"/>
        <v>OK</v>
      </c>
    </row>
    <row r="49" spans="1:5" x14ac:dyDescent="0.15">
      <c r="A49" s="36">
        <v>10</v>
      </c>
      <c r="B49" s="28" t="s">
        <v>185</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yes</v>
      </c>
      <c r="D49" s="33" t="s">
        <v>145</v>
      </c>
      <c r="E49" s="34" t="str">
        <f t="shared" ref="E49" si="3">IF(AND(C49="no",D49="Absolute need"),"Critical omission",IF(AND(C49="no",D49="Medium need"),"Priority omission",IF(AND(C49="no",D49="may not have"),"Omission","OK")))</f>
        <v>OK</v>
      </c>
    </row>
    <row r="50" spans="1:5" x14ac:dyDescent="0.15">
      <c r="A50" s="36">
        <v>17</v>
      </c>
      <c r="B50" s="28" t="s">
        <v>80</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yes</v>
      </c>
      <c r="D50" s="13" t="s">
        <v>163</v>
      </c>
      <c r="E50" s="34" t="str">
        <f t="shared" si="0"/>
        <v>OK</v>
      </c>
    </row>
    <row r="51" spans="1:5" x14ac:dyDescent="0.15">
      <c r="A51" s="36">
        <v>8</v>
      </c>
      <c r="B51" s="28" t="s">
        <v>183</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yes</v>
      </c>
      <c r="D51" s="13" t="s">
        <v>163</v>
      </c>
      <c r="E51" s="34" t="str">
        <f t="shared" si="0"/>
        <v>OK</v>
      </c>
    </row>
  </sheetData>
  <sortState ref="B4:B43">
    <sortCondition ref="B3"/>
  </sortState>
  <conditionalFormatting sqref="E1:E39 E41:E45 E50:E1048576 E47:E48">
    <cfRule type="cellIs" dxfId="7" priority="8" operator="equal">
      <formula>"Priority Omission"</formula>
    </cfRule>
    <cfRule type="cellIs" dxfId="6" priority="9" operator="equal">
      <formula>"Critical omission"</formula>
    </cfRule>
  </conditionalFormatting>
  <conditionalFormatting sqref="E40">
    <cfRule type="cellIs" dxfId="5" priority="6" operator="equal">
      <formula>"Priority Omission"</formula>
    </cfRule>
    <cfRule type="cellIs" dxfId="4" priority="7" operator="equal">
      <formula>"Critical omission"</formula>
    </cfRule>
  </conditionalFormatting>
  <conditionalFormatting sqref="E49">
    <cfRule type="cellIs" dxfId="3" priority="4" operator="equal">
      <formula>"Priority Omission"</formula>
    </cfRule>
    <cfRule type="cellIs" dxfId="2" priority="5" operator="equal">
      <formula>"Critical omission"</formula>
    </cfRule>
  </conditionalFormatting>
  <conditionalFormatting sqref="E46">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48"/>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5" t="s">
        <v>146</v>
      </c>
      <c r="B55" s="45"/>
      <c r="C55" s="45"/>
      <c r="D55" s="45"/>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174</v>
      </c>
    </row>
    <row r="3" spans="2:2" x14ac:dyDescent="0.15">
      <c r="B3" t="s">
        <v>171</v>
      </c>
    </row>
    <row r="4" spans="2:2" x14ac:dyDescent="0.15">
      <c r="B4" t="s">
        <v>172</v>
      </c>
    </row>
    <row r="5" spans="2:2" x14ac:dyDescent="0.15">
      <c r="B5" t="s">
        <v>173</v>
      </c>
    </row>
    <row r="6" spans="2:2" x14ac:dyDescent="0.1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135</v>
      </c>
    </row>
    <row r="2" spans="1:6" x14ac:dyDescent="0.15">
      <c r="B2" s="15" t="s">
        <v>97</v>
      </c>
      <c r="D2" s="15" t="s">
        <v>98</v>
      </c>
    </row>
    <row r="3" spans="1:6" x14ac:dyDescent="0.15">
      <c r="A3" s="2" t="s">
        <v>71</v>
      </c>
      <c r="B3" s="7" t="s">
        <v>99</v>
      </c>
      <c r="C3" s="2"/>
      <c r="D3" s="14">
        <v>43308</v>
      </c>
      <c r="E3" s="9"/>
    </row>
    <row r="4" spans="1:6" x14ac:dyDescent="0.15">
      <c r="A4" s="2" t="s">
        <v>70</v>
      </c>
      <c r="B4" s="7" t="s">
        <v>100</v>
      </c>
      <c r="C4" s="2"/>
      <c r="D4" s="5" t="s">
        <v>88</v>
      </c>
      <c r="E4" s="9"/>
    </row>
    <row r="5" spans="1:6" x14ac:dyDescent="0.15">
      <c r="A5" s="2"/>
      <c r="B5" s="7"/>
      <c r="C5" s="2"/>
      <c r="D5" s="5"/>
      <c r="E5" s="9"/>
    </row>
    <row r="6" spans="1:6" x14ac:dyDescent="0.15">
      <c r="A6" s="2" t="s">
        <v>72</v>
      </c>
      <c r="B6" s="7" t="s">
        <v>101</v>
      </c>
      <c r="C6" s="2"/>
      <c r="D6" s="5" t="s">
        <v>89</v>
      </c>
      <c r="E6" s="9"/>
    </row>
    <row r="7" spans="1:6" ht="25.5" customHeight="1" x14ac:dyDescent="0.15">
      <c r="A7" s="4" t="s">
        <v>84</v>
      </c>
      <c r="B7" s="41" t="s">
        <v>131</v>
      </c>
      <c r="C7" s="41"/>
      <c r="D7" s="5" t="s">
        <v>90</v>
      </c>
      <c r="E7" s="9"/>
    </row>
    <row r="8" spans="1:6" x14ac:dyDescent="0.15">
      <c r="A8" s="6" t="s">
        <v>73</v>
      </c>
      <c r="B8" s="16" t="s">
        <v>102</v>
      </c>
      <c r="C8" s="6"/>
      <c r="D8" s="7" t="s">
        <v>91</v>
      </c>
      <c r="E8" s="9"/>
    </row>
    <row r="9" spans="1:6" ht="28.5" customHeight="1" x14ac:dyDescent="0.15">
      <c r="A9" s="4" t="s">
        <v>86</v>
      </c>
      <c r="B9" s="41" t="s">
        <v>141</v>
      </c>
      <c r="C9" s="41"/>
      <c r="D9" s="7" t="s">
        <v>142</v>
      </c>
      <c r="E9" s="9"/>
    </row>
    <row r="10" spans="1:6" x14ac:dyDescent="0.15">
      <c r="A10" s="6" t="s">
        <v>87</v>
      </c>
      <c r="B10" s="16" t="s">
        <v>103</v>
      </c>
      <c r="C10" s="6"/>
      <c r="D10" s="14">
        <v>43306</v>
      </c>
      <c r="E10" s="9"/>
    </row>
    <row r="11" spans="1:6" x14ac:dyDescent="0.15">
      <c r="A11" s="6" t="s">
        <v>170</v>
      </c>
      <c r="B11" s="16" t="s">
        <v>176</v>
      </c>
      <c r="C11" s="6"/>
      <c r="D11" s="14" t="s">
        <v>177</v>
      </c>
      <c r="E11" s="9"/>
    </row>
    <row r="12" spans="1:6" ht="28.5" customHeight="1" x14ac:dyDescent="0.15">
      <c r="A12" s="2" t="s">
        <v>78</v>
      </c>
      <c r="B12" s="42" t="s">
        <v>132</v>
      </c>
      <c r="C12" s="42"/>
      <c r="D12" s="41" t="s">
        <v>92</v>
      </c>
      <c r="E12" s="41"/>
      <c r="F12" s="8"/>
    </row>
    <row r="13" spans="1:6" x14ac:dyDescent="0.15">
      <c r="B13" s="9"/>
      <c r="D13" s="9"/>
      <c r="E13" s="9"/>
    </row>
    <row r="14" spans="1:6" x14ac:dyDescent="0.15">
      <c r="A14" s="2" t="s">
        <v>74</v>
      </c>
      <c r="B14" s="7" t="s">
        <v>104</v>
      </c>
      <c r="C14" s="2"/>
      <c r="D14" s="9" t="s">
        <v>93</v>
      </c>
      <c r="E14" s="9"/>
    </row>
    <row r="15" spans="1:6" x14ac:dyDescent="0.15">
      <c r="A15" s="2" t="s">
        <v>77</v>
      </c>
      <c r="B15" s="7" t="s">
        <v>133</v>
      </c>
      <c r="C15" s="2"/>
      <c r="D15" s="9" t="s">
        <v>94</v>
      </c>
      <c r="E15" s="9"/>
    </row>
    <row r="16" spans="1:6" x14ac:dyDescent="0.15">
      <c r="A16" s="2" t="s">
        <v>75</v>
      </c>
      <c r="B16" s="7" t="s">
        <v>105</v>
      </c>
      <c r="C16" s="2"/>
      <c r="D16" s="9" t="s">
        <v>96</v>
      </c>
      <c r="E16" s="9"/>
    </row>
    <row r="17" spans="1:5" x14ac:dyDescent="0.15">
      <c r="A17" s="2" t="s">
        <v>76</v>
      </c>
      <c r="B17" s="7" t="s">
        <v>106</v>
      </c>
      <c r="C17" s="2"/>
      <c r="D17" s="9" t="s">
        <v>82</v>
      </c>
      <c r="E17" s="9"/>
    </row>
    <row r="18" spans="1:5" x14ac:dyDescent="0.15">
      <c r="A18" s="6" t="s">
        <v>136</v>
      </c>
      <c r="B18" s="7" t="s">
        <v>137</v>
      </c>
      <c r="C18" s="2"/>
      <c r="D18" s="9" t="s">
        <v>95</v>
      </c>
      <c r="E18" s="9"/>
    </row>
    <row r="19" spans="1:5" x14ac:dyDescent="0.15">
      <c r="B19" s="9"/>
      <c r="C19" s="9"/>
    </row>
    <row r="21" spans="1:5" s="11" customFormat="1" ht="16" x14ac:dyDescent="0.15">
      <c r="A21" s="10" t="s">
        <v>34</v>
      </c>
      <c r="B21" s="10" t="s">
        <v>33</v>
      </c>
      <c r="C21" s="10" t="s">
        <v>35</v>
      </c>
      <c r="D21" s="10" t="s">
        <v>140</v>
      </c>
    </row>
    <row r="22" spans="1:5" s="12" customFormat="1" ht="36" x14ac:dyDescent="0.15">
      <c r="A22" s="1" t="s">
        <v>32</v>
      </c>
      <c r="B22" s="1" t="s">
        <v>68</v>
      </c>
      <c r="C22" s="1" t="s">
        <v>69</v>
      </c>
      <c r="D22" s="1" t="s">
        <v>107</v>
      </c>
    </row>
    <row r="23" spans="1:5" x14ac:dyDescent="0.15">
      <c r="A23" s="13" t="s">
        <v>0</v>
      </c>
      <c r="B23" s="13" t="s">
        <v>127</v>
      </c>
      <c r="C23" s="13" t="s">
        <v>40</v>
      </c>
      <c r="D23" s="13"/>
    </row>
    <row r="24" spans="1:5" x14ac:dyDescent="0.15">
      <c r="A24" s="13" t="s">
        <v>1</v>
      </c>
      <c r="B24" s="13" t="s">
        <v>128</v>
      </c>
      <c r="C24" s="13" t="s">
        <v>38</v>
      </c>
      <c r="D24" s="13"/>
    </row>
    <row r="25" spans="1:5" x14ac:dyDescent="0.15">
      <c r="A25" s="13" t="s">
        <v>2</v>
      </c>
      <c r="B25" s="13" t="s">
        <v>129</v>
      </c>
      <c r="C25" s="13" t="s">
        <v>39</v>
      </c>
      <c r="D25" s="13"/>
    </row>
    <row r="26" spans="1:5" x14ac:dyDescent="0.15">
      <c r="A26" s="13" t="s">
        <v>3</v>
      </c>
      <c r="B26" s="13" t="s">
        <v>108</v>
      </c>
      <c r="C26" s="13" t="s">
        <v>36</v>
      </c>
      <c r="D26" s="13"/>
    </row>
    <row r="27" spans="1:5" x14ac:dyDescent="0.15">
      <c r="A27" s="13" t="s">
        <v>4</v>
      </c>
      <c r="B27" s="13" t="s">
        <v>109</v>
      </c>
      <c r="C27" s="13" t="s">
        <v>37</v>
      </c>
      <c r="D27" s="13"/>
    </row>
    <row r="28" spans="1:5" x14ac:dyDescent="0.15">
      <c r="A28" s="13" t="s">
        <v>5</v>
      </c>
      <c r="B28" s="13" t="s">
        <v>110</v>
      </c>
      <c r="C28" s="13" t="s">
        <v>79</v>
      </c>
      <c r="D28" s="13"/>
    </row>
    <row r="29" spans="1:5" x14ac:dyDescent="0.15">
      <c r="A29" s="13" t="s">
        <v>6</v>
      </c>
      <c r="B29" s="13" t="s">
        <v>111</v>
      </c>
      <c r="C29" s="13" t="s">
        <v>42</v>
      </c>
      <c r="D29" s="13"/>
    </row>
    <row r="30" spans="1:5" x14ac:dyDescent="0.15">
      <c r="A30" s="13" t="s">
        <v>7</v>
      </c>
      <c r="B30" s="13" t="s">
        <v>112</v>
      </c>
      <c r="C30" s="13" t="s">
        <v>49</v>
      </c>
      <c r="D30" s="13" t="s">
        <v>134</v>
      </c>
    </row>
    <row r="31" spans="1:5" x14ac:dyDescent="0.15">
      <c r="A31" s="13" t="s">
        <v>8</v>
      </c>
      <c r="B31" s="13" t="s">
        <v>113</v>
      </c>
      <c r="C31" s="13" t="s">
        <v>56</v>
      </c>
      <c r="D31" s="13" t="s">
        <v>134</v>
      </c>
    </row>
    <row r="32" spans="1:5" x14ac:dyDescent="0.15">
      <c r="A32" s="13" t="s">
        <v>9</v>
      </c>
      <c r="B32" s="13" t="s">
        <v>114</v>
      </c>
      <c r="C32" s="13" t="s">
        <v>57</v>
      </c>
      <c r="D32" s="13" t="s">
        <v>134</v>
      </c>
    </row>
    <row r="33" spans="1:4" x14ac:dyDescent="0.15">
      <c r="A33" s="13" t="s">
        <v>10</v>
      </c>
      <c r="B33" s="13" t="s">
        <v>115</v>
      </c>
      <c r="C33" s="13" t="s">
        <v>58</v>
      </c>
      <c r="D33" s="13" t="s">
        <v>134</v>
      </c>
    </row>
    <row r="34" spans="1:4" x14ac:dyDescent="0.15">
      <c r="A34" s="13" t="s">
        <v>11</v>
      </c>
      <c r="B34" s="13" t="s">
        <v>116</v>
      </c>
      <c r="C34" s="13" t="s">
        <v>59</v>
      </c>
      <c r="D34" s="13" t="s">
        <v>134</v>
      </c>
    </row>
    <row r="35" spans="1:4" x14ac:dyDescent="0.15">
      <c r="A35" s="13" t="s">
        <v>12</v>
      </c>
      <c r="B35" s="13" t="s">
        <v>117</v>
      </c>
      <c r="C35" s="13" t="s">
        <v>49</v>
      </c>
      <c r="D35" s="13" t="s">
        <v>134</v>
      </c>
    </row>
    <row r="36" spans="1:4" x14ac:dyDescent="0.15">
      <c r="A36" s="13" t="s">
        <v>13</v>
      </c>
      <c r="B36" s="13" t="s">
        <v>118</v>
      </c>
      <c r="C36" s="13" t="s">
        <v>56</v>
      </c>
      <c r="D36" s="13" t="s">
        <v>134</v>
      </c>
    </row>
    <row r="37" spans="1:4" x14ac:dyDescent="0.15">
      <c r="A37" s="13" t="s">
        <v>14</v>
      </c>
      <c r="B37" s="13" t="s">
        <v>119</v>
      </c>
      <c r="C37" s="13" t="s">
        <v>57</v>
      </c>
      <c r="D37" s="13" t="s">
        <v>134</v>
      </c>
    </row>
    <row r="38" spans="1:4" x14ac:dyDescent="0.15">
      <c r="A38" s="13" t="s">
        <v>15</v>
      </c>
      <c r="B38" s="13" t="s">
        <v>120</v>
      </c>
      <c r="C38" s="13" t="s">
        <v>58</v>
      </c>
      <c r="D38" s="13" t="s">
        <v>134</v>
      </c>
    </row>
    <row r="39" spans="1:4" x14ac:dyDescent="0.15">
      <c r="A39" s="13" t="s">
        <v>16</v>
      </c>
      <c r="B39" s="13" t="s">
        <v>121</v>
      </c>
      <c r="C39" s="13" t="s">
        <v>59</v>
      </c>
      <c r="D39" s="13" t="s">
        <v>134</v>
      </c>
    </row>
    <row r="40" spans="1:4" x14ac:dyDescent="0.15">
      <c r="A40" s="13" t="s">
        <v>17</v>
      </c>
      <c r="B40" s="13" t="s">
        <v>122</v>
      </c>
      <c r="C40" s="13" t="s">
        <v>50</v>
      </c>
      <c r="D40" s="13"/>
    </row>
    <row r="41" spans="1:4" x14ac:dyDescent="0.15">
      <c r="A41" s="13" t="s">
        <v>18</v>
      </c>
      <c r="B41" s="13" t="s">
        <v>123</v>
      </c>
      <c r="C41" s="13" t="s">
        <v>60</v>
      </c>
      <c r="D41" s="13"/>
    </row>
    <row r="42" spans="1:4" x14ac:dyDescent="0.15">
      <c r="A42" s="13" t="s">
        <v>19</v>
      </c>
      <c r="B42" s="13" t="s">
        <v>124</v>
      </c>
      <c r="C42" s="13" t="s">
        <v>61</v>
      </c>
      <c r="D42" s="13"/>
    </row>
    <row r="43" spans="1:4" x14ac:dyDescent="0.15">
      <c r="A43" s="13" t="s">
        <v>20</v>
      </c>
      <c r="B43" s="13" t="s">
        <v>125</v>
      </c>
      <c r="C43" s="13" t="s">
        <v>62</v>
      </c>
      <c r="D43" s="13"/>
    </row>
    <row r="44" spans="1:4" x14ac:dyDescent="0.15">
      <c r="A44" s="13" t="s">
        <v>21</v>
      </c>
      <c r="B44" s="13" t="s">
        <v>126</v>
      </c>
      <c r="C44" s="13" t="s">
        <v>63</v>
      </c>
      <c r="D44" s="13"/>
    </row>
    <row r="45" spans="1:4" x14ac:dyDescent="0.15">
      <c r="A45" s="13" t="s">
        <v>22</v>
      </c>
      <c r="B45" s="13" t="s">
        <v>147</v>
      </c>
      <c r="C45" s="13" t="s">
        <v>79</v>
      </c>
      <c r="D45" s="13" t="s">
        <v>160</v>
      </c>
    </row>
    <row r="46" spans="1:4" x14ac:dyDescent="0.15">
      <c r="A46" s="13" t="s">
        <v>22</v>
      </c>
      <c r="B46" s="13" t="s">
        <v>147</v>
      </c>
      <c r="C46" s="13" t="s">
        <v>81</v>
      </c>
      <c r="D46" s="13" t="s">
        <v>161</v>
      </c>
    </row>
    <row r="47" spans="1:4" x14ac:dyDescent="0.15">
      <c r="A47" s="13" t="s">
        <v>23</v>
      </c>
      <c r="B47" s="13" t="s">
        <v>148</v>
      </c>
      <c r="C47" s="13" t="s">
        <v>138</v>
      </c>
      <c r="D47" s="13" t="s">
        <v>152</v>
      </c>
    </row>
    <row r="48" spans="1:4" x14ac:dyDescent="0.15">
      <c r="A48" s="13" t="s">
        <v>24</v>
      </c>
      <c r="B48" s="13" t="s">
        <v>149</v>
      </c>
      <c r="C48" s="13" t="s">
        <v>138</v>
      </c>
      <c r="D48" s="13" t="s">
        <v>153</v>
      </c>
    </row>
    <row r="49" spans="1:4" x14ac:dyDescent="0.15">
      <c r="A49" s="13" t="s">
        <v>25</v>
      </c>
      <c r="B49" s="13" t="s">
        <v>150</v>
      </c>
      <c r="C49" s="13" t="s">
        <v>138</v>
      </c>
      <c r="D49" s="13" t="s">
        <v>154</v>
      </c>
    </row>
    <row r="50" spans="1:4" x14ac:dyDescent="0.15">
      <c r="A50" s="13" t="s">
        <v>26</v>
      </c>
      <c r="B50" s="13" t="s">
        <v>151</v>
      </c>
      <c r="C50" s="13" t="s">
        <v>138</v>
      </c>
      <c r="D50" s="13" t="s">
        <v>155</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3" t="s">
        <v>146</v>
      </c>
      <c r="B57" s="43"/>
      <c r="C57" s="43"/>
      <c r="D57" s="43"/>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5"/>
  <sheetViews>
    <sheetView showGridLines="0" tabSelected="1" topLeftCell="A5" zoomScale="120" zoomScaleNormal="120" workbookViewId="0">
      <selection activeCell="D13" sqref="D13"/>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43433</v>
      </c>
      <c r="C2" s="19"/>
    </row>
    <row r="3" spans="1:4" x14ac:dyDescent="0.15">
      <c r="A3" s="19" t="s">
        <v>70</v>
      </c>
      <c r="B3" s="20" t="s">
        <v>188</v>
      </c>
      <c r="C3" s="19"/>
    </row>
    <row r="4" spans="1:4" x14ac:dyDescent="0.15">
      <c r="A4" s="19"/>
      <c r="B4" s="20"/>
      <c r="C4" s="19"/>
    </row>
    <row r="5" spans="1:4" x14ac:dyDescent="0.15">
      <c r="A5" s="19" t="s">
        <v>72</v>
      </c>
      <c r="B5" s="20" t="s">
        <v>189</v>
      </c>
      <c r="C5" s="19"/>
    </row>
    <row r="6" spans="1:4" ht="25.5" customHeight="1" x14ac:dyDescent="0.15">
      <c r="A6" s="21" t="s">
        <v>84</v>
      </c>
      <c r="B6" s="44" t="s">
        <v>191</v>
      </c>
      <c r="C6" s="44"/>
    </row>
    <row r="7" spans="1:4" x14ac:dyDescent="0.15">
      <c r="A7" s="22" t="s">
        <v>73</v>
      </c>
      <c r="B7" s="23" t="s">
        <v>192</v>
      </c>
      <c r="C7" s="22"/>
    </row>
    <row r="8" spans="1:4" x14ac:dyDescent="0.15">
      <c r="A8" s="21" t="s">
        <v>86</v>
      </c>
      <c r="B8" s="44" t="s">
        <v>190</v>
      </c>
      <c r="C8" s="44"/>
    </row>
    <row r="9" spans="1:4" x14ac:dyDescent="0.15">
      <c r="A9" s="22" t="s">
        <v>87</v>
      </c>
      <c r="B9" s="38">
        <v>43138</v>
      </c>
      <c r="C9" s="22"/>
    </row>
    <row r="10" spans="1:4" x14ac:dyDescent="0.15">
      <c r="A10" s="22" t="s">
        <v>170</v>
      </c>
      <c r="B10" s="23" t="s">
        <v>173</v>
      </c>
      <c r="C10" s="22"/>
    </row>
    <row r="11" spans="1:4" ht="25.5" customHeight="1" x14ac:dyDescent="0.15">
      <c r="A11" s="19" t="s">
        <v>78</v>
      </c>
      <c r="B11" s="46"/>
      <c r="C11" s="46"/>
      <c r="D11" s="46"/>
    </row>
    <row r="12" spans="1:4" x14ac:dyDescent="0.15">
      <c r="B12" s="24"/>
    </row>
    <row r="13" spans="1:4" x14ac:dyDescent="0.15">
      <c r="A13" s="19" t="s">
        <v>74</v>
      </c>
      <c r="B13" s="20" t="s">
        <v>193</v>
      </c>
      <c r="C13" s="19"/>
    </row>
    <row r="14" spans="1:4" x14ac:dyDescent="0.15">
      <c r="A14" s="19" t="s">
        <v>77</v>
      </c>
      <c r="B14" s="20" t="s">
        <v>194</v>
      </c>
      <c r="C14" s="19"/>
    </row>
    <row r="15" spans="1:4" x14ac:dyDescent="0.15">
      <c r="A15" s="19" t="s">
        <v>75</v>
      </c>
      <c r="B15" s="39">
        <v>42979</v>
      </c>
      <c r="C15" s="19"/>
    </row>
    <row r="16" spans="1:4" x14ac:dyDescent="0.15">
      <c r="A16" s="19" t="s">
        <v>76</v>
      </c>
      <c r="B16" s="20" t="s">
        <v>219</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195</v>
      </c>
      <c r="C22" s="28" t="s">
        <v>38</v>
      </c>
      <c r="D22" s="28"/>
    </row>
    <row r="23" spans="1:5" x14ac:dyDescent="0.15">
      <c r="A23" s="28" t="s">
        <v>1</v>
      </c>
      <c r="B23" s="28" t="s">
        <v>196</v>
      </c>
      <c r="C23" s="28" t="s">
        <v>39</v>
      </c>
      <c r="D23" s="28"/>
    </row>
    <row r="24" spans="1:5" x14ac:dyDescent="0.15">
      <c r="A24" s="28" t="s">
        <v>2</v>
      </c>
      <c r="B24" s="28" t="s">
        <v>197</v>
      </c>
      <c r="C24" s="28" t="s">
        <v>36</v>
      </c>
      <c r="D24" s="28"/>
    </row>
    <row r="25" spans="1:5" x14ac:dyDescent="0.15">
      <c r="A25" s="28" t="s">
        <v>3</v>
      </c>
      <c r="B25" s="28" t="s">
        <v>109</v>
      </c>
      <c r="C25" s="28" t="s">
        <v>37</v>
      </c>
      <c r="D25" s="28"/>
    </row>
    <row r="26" spans="1:5" x14ac:dyDescent="0.15">
      <c r="A26" s="28" t="s">
        <v>4</v>
      </c>
      <c r="B26" s="28" t="s">
        <v>198</v>
      </c>
      <c r="C26" s="28" t="s">
        <v>46</v>
      </c>
      <c r="D26" s="28"/>
    </row>
    <row r="27" spans="1:5" x14ac:dyDescent="0.15">
      <c r="A27" s="28" t="s">
        <v>5</v>
      </c>
      <c r="B27" s="28" t="s">
        <v>199</v>
      </c>
      <c r="C27" s="28" t="s">
        <v>55</v>
      </c>
      <c r="D27" s="28"/>
    </row>
    <row r="28" spans="1:5" x14ac:dyDescent="0.15">
      <c r="A28" s="28" t="s">
        <v>6</v>
      </c>
      <c r="B28" s="28" t="s">
        <v>200</v>
      </c>
      <c r="C28" s="28" t="s">
        <v>53</v>
      </c>
      <c r="D28" s="28"/>
    </row>
    <row r="29" spans="1:5" x14ac:dyDescent="0.15">
      <c r="A29" s="28" t="s">
        <v>7</v>
      </c>
      <c r="B29" s="28" t="s">
        <v>201</v>
      </c>
      <c r="C29" s="28" t="s">
        <v>54</v>
      </c>
      <c r="D29" s="28"/>
    </row>
    <row r="30" spans="1:5" x14ac:dyDescent="0.15">
      <c r="A30" s="28" t="s">
        <v>8</v>
      </c>
      <c r="B30" s="28" t="s">
        <v>202</v>
      </c>
      <c r="C30" s="28" t="s">
        <v>52</v>
      </c>
      <c r="D30" s="28"/>
    </row>
    <row r="31" spans="1:5" x14ac:dyDescent="0.15">
      <c r="A31" s="28" t="s">
        <v>9</v>
      </c>
      <c r="B31" s="28" t="s">
        <v>203</v>
      </c>
      <c r="C31" s="28" t="s">
        <v>186</v>
      </c>
      <c r="D31" s="28"/>
    </row>
    <row r="32" spans="1:5" x14ac:dyDescent="0.15">
      <c r="A32" s="28" t="s">
        <v>10</v>
      </c>
      <c r="B32" s="28" t="s">
        <v>204</v>
      </c>
      <c r="C32" s="28" t="s">
        <v>46</v>
      </c>
      <c r="D32" s="28"/>
    </row>
    <row r="33" spans="1:4" x14ac:dyDescent="0.15">
      <c r="A33" s="28" t="s">
        <v>11</v>
      </c>
      <c r="B33" s="28" t="s">
        <v>205</v>
      </c>
      <c r="C33" s="28" t="s">
        <v>56</v>
      </c>
      <c r="D33" s="28"/>
    </row>
    <row r="34" spans="1:4" x14ac:dyDescent="0.15">
      <c r="A34" s="28" t="s">
        <v>12</v>
      </c>
      <c r="B34" s="28" t="s">
        <v>206</v>
      </c>
      <c r="C34" s="28" t="s">
        <v>57</v>
      </c>
      <c r="D34" s="28"/>
    </row>
    <row r="35" spans="1:4" x14ac:dyDescent="0.15">
      <c r="A35" s="28" t="s">
        <v>13</v>
      </c>
      <c r="B35" s="28" t="s">
        <v>207</v>
      </c>
      <c r="C35" s="28" t="s">
        <v>58</v>
      </c>
      <c r="D35" s="28"/>
    </row>
    <row r="36" spans="1:4" x14ac:dyDescent="0.15">
      <c r="A36" s="28" t="s">
        <v>14</v>
      </c>
      <c r="B36" s="28" t="s">
        <v>208</v>
      </c>
      <c r="C36" s="28" t="s">
        <v>187</v>
      </c>
      <c r="D36" s="28"/>
    </row>
    <row r="37" spans="1:4" x14ac:dyDescent="0.15">
      <c r="A37" s="28" t="s">
        <v>15</v>
      </c>
      <c r="B37" s="28" t="s">
        <v>209</v>
      </c>
      <c r="C37" s="28" t="s">
        <v>46</v>
      </c>
      <c r="D37" s="28"/>
    </row>
    <row r="38" spans="1:4" x14ac:dyDescent="0.15">
      <c r="A38" s="28" t="s">
        <v>16</v>
      </c>
      <c r="B38" s="28" t="s">
        <v>210</v>
      </c>
      <c r="C38" s="28" t="s">
        <v>60</v>
      </c>
      <c r="D38" s="28"/>
    </row>
    <row r="39" spans="1:4" x14ac:dyDescent="0.15">
      <c r="A39" s="28" t="s">
        <v>17</v>
      </c>
      <c r="B39" s="28" t="s">
        <v>211</v>
      </c>
      <c r="C39" s="28" t="s">
        <v>61</v>
      </c>
      <c r="D39" s="28"/>
    </row>
    <row r="40" spans="1:4" x14ac:dyDescent="0.15">
      <c r="A40" s="28" t="s">
        <v>18</v>
      </c>
      <c r="B40" s="28" t="s">
        <v>212</v>
      </c>
      <c r="C40" s="28" t="s">
        <v>62</v>
      </c>
      <c r="D40" s="28"/>
    </row>
    <row r="41" spans="1:4" x14ac:dyDescent="0.15">
      <c r="A41" s="28" t="s">
        <v>19</v>
      </c>
      <c r="B41" s="28" t="s">
        <v>213</v>
      </c>
      <c r="C41" s="28" t="s">
        <v>46</v>
      </c>
      <c r="D41" s="28"/>
    </row>
    <row r="42" spans="1:4" x14ac:dyDescent="0.15">
      <c r="A42" s="28" t="s">
        <v>20</v>
      </c>
      <c r="B42" s="28" t="s">
        <v>214</v>
      </c>
      <c r="C42" s="28" t="s">
        <v>46</v>
      </c>
      <c r="D42" s="28"/>
    </row>
    <row r="43" spans="1:4" x14ac:dyDescent="0.15">
      <c r="A43" s="28" t="s">
        <v>21</v>
      </c>
      <c r="B43" s="28" t="s">
        <v>215</v>
      </c>
      <c r="C43" s="28" t="s">
        <v>46</v>
      </c>
      <c r="D43" s="28"/>
    </row>
    <row r="44" spans="1:4" x14ac:dyDescent="0.15">
      <c r="A44" s="28" t="s">
        <v>22</v>
      </c>
      <c r="B44" s="28" t="s">
        <v>216</v>
      </c>
      <c r="C44" s="28" t="s">
        <v>46</v>
      </c>
      <c r="D44" s="28"/>
    </row>
    <row r="45" spans="1:4" x14ac:dyDescent="0.15">
      <c r="A45" s="28" t="s">
        <v>23</v>
      </c>
      <c r="B45" s="28" t="s">
        <v>217</v>
      </c>
      <c r="C45" s="28" t="s">
        <v>46</v>
      </c>
      <c r="D45" s="28"/>
    </row>
    <row r="46" spans="1:4" x14ac:dyDescent="0.15">
      <c r="A46" s="28" t="s">
        <v>24</v>
      </c>
      <c r="B46" s="28" t="s">
        <v>218</v>
      </c>
      <c r="C46" s="28" t="s">
        <v>46</v>
      </c>
      <c r="D46" s="28"/>
    </row>
    <row r="47" spans="1:4" x14ac:dyDescent="0.15">
      <c r="A47" s="28"/>
      <c r="B47" s="40"/>
      <c r="C47" s="40" t="s">
        <v>181</v>
      </c>
      <c r="D47" s="40" t="s">
        <v>222</v>
      </c>
    </row>
    <row r="48" spans="1:4" x14ac:dyDescent="0.15">
      <c r="A48" s="28"/>
      <c r="B48" s="40"/>
      <c r="C48" s="40" t="s">
        <v>47</v>
      </c>
      <c r="D48" s="40" t="s">
        <v>223</v>
      </c>
    </row>
    <row r="49" spans="1:4" x14ac:dyDescent="0.15">
      <c r="A49" s="28"/>
      <c r="B49" s="28"/>
      <c r="C49" s="28"/>
      <c r="D49" s="28"/>
    </row>
    <row r="50" spans="1:4" x14ac:dyDescent="0.15">
      <c r="A50" s="28"/>
      <c r="B50" s="28"/>
      <c r="C50" s="28"/>
      <c r="D50" s="28"/>
    </row>
    <row r="51" spans="1:4" x14ac:dyDescent="0.15">
      <c r="A51" s="28"/>
      <c r="B51" s="28"/>
      <c r="C51" s="28"/>
      <c r="D51" s="28"/>
    </row>
    <row r="52" spans="1:4" x14ac:dyDescent="0.15">
      <c r="A52" s="28"/>
      <c r="B52" s="28"/>
      <c r="C52" s="28"/>
      <c r="D52" s="28"/>
    </row>
    <row r="53" spans="1:4" x14ac:dyDescent="0.15">
      <c r="A53" s="28"/>
      <c r="B53" s="28"/>
      <c r="C53" s="28"/>
      <c r="D53" s="28"/>
    </row>
    <row r="54" spans="1:4" s="35" customFormat="1" x14ac:dyDescent="0.15"/>
    <row r="55" spans="1:4" s="35" customFormat="1" ht="90.5" customHeight="1" x14ac:dyDescent="0.15">
      <c r="A55" s="45" t="s">
        <v>146</v>
      </c>
      <c r="B55" s="45"/>
      <c r="C55" s="45"/>
      <c r="D55" s="45"/>
    </row>
  </sheetData>
  <mergeCells count="4">
    <mergeCell ref="B6:C6"/>
    <mergeCell ref="B8:C8"/>
    <mergeCell ref="A55:D55"/>
    <mergeCell ref="B11:D11"/>
  </mergeCells>
  <dataValidations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01"/>
  <sheetViews>
    <sheetView showGridLines="0" zoomScale="120" zoomScaleNormal="12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43433</v>
      </c>
      <c r="C2" s="19"/>
    </row>
    <row r="3" spans="1:4" x14ac:dyDescent="0.15">
      <c r="A3" s="19" t="s">
        <v>70</v>
      </c>
      <c r="B3" s="20" t="s">
        <v>188</v>
      </c>
      <c r="C3" s="19"/>
    </row>
    <row r="4" spans="1:4" x14ac:dyDescent="0.15">
      <c r="A4" s="19"/>
      <c r="B4" s="20"/>
      <c r="C4" s="19"/>
    </row>
    <row r="5" spans="1:4" x14ac:dyDescent="0.15">
      <c r="A5" s="19" t="s">
        <v>72</v>
      </c>
      <c r="B5" s="20" t="s">
        <v>220</v>
      </c>
      <c r="C5" s="19"/>
    </row>
    <row r="6" spans="1:4" ht="25.5" customHeight="1" x14ac:dyDescent="0.15">
      <c r="A6" s="21" t="s">
        <v>84</v>
      </c>
      <c r="B6" s="44" t="s">
        <v>266</v>
      </c>
      <c r="C6" s="44"/>
    </row>
    <row r="7" spans="1:4" x14ac:dyDescent="0.15">
      <c r="A7" s="22" t="s">
        <v>73</v>
      </c>
      <c r="B7" s="23" t="s">
        <v>192</v>
      </c>
      <c r="C7" s="22"/>
    </row>
    <row r="8" spans="1:4" ht="12.75" customHeight="1" x14ac:dyDescent="0.15">
      <c r="A8" s="21" t="s">
        <v>86</v>
      </c>
      <c r="B8" s="44" t="s">
        <v>190</v>
      </c>
      <c r="C8" s="44"/>
    </row>
    <row r="9" spans="1:4" x14ac:dyDescent="0.15">
      <c r="A9" s="22" t="s">
        <v>87</v>
      </c>
      <c r="B9" s="38">
        <v>43297</v>
      </c>
      <c r="C9" s="22"/>
    </row>
    <row r="10" spans="1:4" x14ac:dyDescent="0.15">
      <c r="A10" s="22" t="s">
        <v>170</v>
      </c>
      <c r="B10" s="23" t="s">
        <v>173</v>
      </c>
      <c r="C10" s="22"/>
    </row>
    <row r="11" spans="1:4" ht="28.5" customHeight="1" x14ac:dyDescent="0.15">
      <c r="A11" s="19" t="s">
        <v>78</v>
      </c>
      <c r="B11" s="47" t="s">
        <v>341</v>
      </c>
      <c r="C11" s="47"/>
      <c r="D11" s="47"/>
    </row>
    <row r="12" spans="1:4" x14ac:dyDescent="0.15">
      <c r="B12" s="24"/>
    </row>
    <row r="13" spans="1:4" x14ac:dyDescent="0.15">
      <c r="A13" s="19" t="s">
        <v>74</v>
      </c>
      <c r="B13" s="20" t="s">
        <v>193</v>
      </c>
      <c r="C13" s="19"/>
    </row>
    <row r="14" spans="1:4" x14ac:dyDescent="0.15">
      <c r="A14" s="19" t="s">
        <v>77</v>
      </c>
      <c r="B14" s="20" t="s">
        <v>194</v>
      </c>
      <c r="C14" s="19"/>
    </row>
    <row r="15" spans="1:4" x14ac:dyDescent="0.15">
      <c r="A15" s="19" t="s">
        <v>75</v>
      </c>
      <c r="B15" s="39" t="s">
        <v>221</v>
      </c>
      <c r="C15" s="19"/>
    </row>
    <row r="16" spans="1:4" x14ac:dyDescent="0.15">
      <c r="A16" s="19" t="s">
        <v>76</v>
      </c>
      <c r="B16" s="20" t="s">
        <v>219</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267</v>
      </c>
      <c r="C22" s="28" t="s">
        <v>38</v>
      </c>
      <c r="D22" s="28" t="s">
        <v>342</v>
      </c>
    </row>
    <row r="23" spans="1:5" x14ac:dyDescent="0.15">
      <c r="A23" s="28" t="s">
        <v>1</v>
      </c>
      <c r="B23" s="28" t="s">
        <v>268</v>
      </c>
      <c r="C23" s="28" t="s">
        <v>39</v>
      </c>
      <c r="D23" s="28"/>
    </row>
    <row r="24" spans="1:5" x14ac:dyDescent="0.15">
      <c r="A24" s="28" t="s">
        <v>2</v>
      </c>
      <c r="B24" s="28" t="s">
        <v>269</v>
      </c>
      <c r="C24" s="28" t="s">
        <v>36</v>
      </c>
      <c r="D24" s="28" t="s">
        <v>342</v>
      </c>
    </row>
    <row r="25" spans="1:5" x14ac:dyDescent="0.15">
      <c r="A25" s="28" t="s">
        <v>3</v>
      </c>
      <c r="B25" s="28" t="s">
        <v>270</v>
      </c>
      <c r="C25" s="28" t="s">
        <v>37</v>
      </c>
      <c r="D25" s="28"/>
    </row>
    <row r="26" spans="1:5" x14ac:dyDescent="0.15">
      <c r="A26" s="28" t="s">
        <v>4</v>
      </c>
      <c r="B26" s="28" t="s">
        <v>271</v>
      </c>
      <c r="C26" s="28" t="s">
        <v>47</v>
      </c>
      <c r="D26" s="28"/>
    </row>
    <row r="27" spans="1:5" x14ac:dyDescent="0.15">
      <c r="A27" s="28" t="s">
        <v>5</v>
      </c>
      <c r="B27" s="28" t="s">
        <v>272</v>
      </c>
      <c r="C27" s="28" t="s">
        <v>46</v>
      </c>
      <c r="D27" s="28"/>
    </row>
    <row r="28" spans="1:5" x14ac:dyDescent="0.15">
      <c r="A28" s="28" t="s">
        <v>6</v>
      </c>
      <c r="B28" s="28" t="s">
        <v>273</v>
      </c>
      <c r="C28" s="28" t="s">
        <v>55</v>
      </c>
      <c r="D28" s="28"/>
    </row>
    <row r="29" spans="1:5" x14ac:dyDescent="0.15">
      <c r="A29" s="28" t="s">
        <v>7</v>
      </c>
      <c r="B29" s="28" t="s">
        <v>274</v>
      </c>
      <c r="C29" s="28" t="s">
        <v>53</v>
      </c>
      <c r="D29" s="28"/>
    </row>
    <row r="30" spans="1:5" x14ac:dyDescent="0.15">
      <c r="A30" s="28" t="s">
        <v>8</v>
      </c>
      <c r="B30" s="28" t="s">
        <v>275</v>
      </c>
      <c r="C30" s="28" t="s">
        <v>54</v>
      </c>
      <c r="D30" s="28"/>
    </row>
    <row r="31" spans="1:5" x14ac:dyDescent="0.15">
      <c r="A31" s="28" t="s">
        <v>9</v>
      </c>
      <c r="B31" s="28" t="s">
        <v>276</v>
      </c>
      <c r="C31" s="28" t="s">
        <v>52</v>
      </c>
      <c r="D31" s="28"/>
    </row>
    <row r="32" spans="1:5" x14ac:dyDescent="0.15">
      <c r="A32" s="28" t="s">
        <v>10</v>
      </c>
      <c r="B32" s="28" t="s">
        <v>277</v>
      </c>
      <c r="C32" s="28" t="s">
        <v>186</v>
      </c>
      <c r="D32" s="28"/>
    </row>
    <row r="33" spans="1:4" x14ac:dyDescent="0.15">
      <c r="A33" s="28" t="s">
        <v>11</v>
      </c>
      <c r="B33" s="28" t="s">
        <v>278</v>
      </c>
      <c r="C33" s="28" t="s">
        <v>46</v>
      </c>
      <c r="D33" s="28"/>
    </row>
    <row r="34" spans="1:4" x14ac:dyDescent="0.15">
      <c r="A34" s="28" t="s">
        <v>12</v>
      </c>
      <c r="B34" s="28" t="s">
        <v>279</v>
      </c>
      <c r="C34" s="28" t="s">
        <v>56</v>
      </c>
      <c r="D34" s="28"/>
    </row>
    <row r="35" spans="1:4" x14ac:dyDescent="0.15">
      <c r="A35" s="28" t="s">
        <v>13</v>
      </c>
      <c r="B35" s="28" t="s">
        <v>280</v>
      </c>
      <c r="C35" s="28" t="s">
        <v>57</v>
      </c>
      <c r="D35" s="28"/>
    </row>
    <row r="36" spans="1:4" x14ac:dyDescent="0.15">
      <c r="A36" s="28" t="s">
        <v>14</v>
      </c>
      <c r="B36" s="28" t="s">
        <v>281</v>
      </c>
      <c r="C36" s="28" t="s">
        <v>58</v>
      </c>
      <c r="D36" s="28"/>
    </row>
    <row r="37" spans="1:4" x14ac:dyDescent="0.15">
      <c r="A37" s="28" t="s">
        <v>15</v>
      </c>
      <c r="B37" s="28" t="s">
        <v>282</v>
      </c>
      <c r="C37" s="28" t="s">
        <v>187</v>
      </c>
      <c r="D37" s="28"/>
    </row>
    <row r="38" spans="1:4" x14ac:dyDescent="0.15">
      <c r="A38" s="28" t="s">
        <v>16</v>
      </c>
      <c r="B38" s="28" t="s">
        <v>283</v>
      </c>
      <c r="C38" s="28" t="s">
        <v>46</v>
      </c>
      <c r="D38" s="28"/>
    </row>
    <row r="39" spans="1:4" x14ac:dyDescent="0.15">
      <c r="A39" s="28" t="s">
        <v>17</v>
      </c>
      <c r="B39" s="28" t="s">
        <v>284</v>
      </c>
      <c r="C39" s="28" t="s">
        <v>60</v>
      </c>
      <c r="D39" s="28"/>
    </row>
    <row r="40" spans="1:4" x14ac:dyDescent="0.15">
      <c r="A40" s="28" t="s">
        <v>18</v>
      </c>
      <c r="B40" s="28" t="s">
        <v>285</v>
      </c>
      <c r="C40" s="28" t="s">
        <v>61</v>
      </c>
      <c r="D40" s="28"/>
    </row>
    <row r="41" spans="1:4" x14ac:dyDescent="0.15">
      <c r="A41" s="28" t="s">
        <v>19</v>
      </c>
      <c r="B41" s="28" t="s">
        <v>286</v>
      </c>
      <c r="C41" s="28" t="s">
        <v>62</v>
      </c>
      <c r="D41" s="28"/>
    </row>
    <row r="42" spans="1:4" x14ac:dyDescent="0.15">
      <c r="A42" s="28" t="s">
        <v>20</v>
      </c>
      <c r="B42" s="28" t="s">
        <v>287</v>
      </c>
      <c r="C42" s="28" t="s">
        <v>46</v>
      </c>
      <c r="D42" s="28"/>
    </row>
    <row r="43" spans="1:4" x14ac:dyDescent="0.15">
      <c r="A43" s="28" t="s">
        <v>21</v>
      </c>
      <c r="B43" s="28" t="s">
        <v>288</v>
      </c>
      <c r="C43" s="28" t="s">
        <v>46</v>
      </c>
      <c r="D43" s="28"/>
    </row>
    <row r="44" spans="1:4" x14ac:dyDescent="0.15">
      <c r="A44" s="28" t="s">
        <v>22</v>
      </c>
      <c r="B44" s="28" t="s">
        <v>289</v>
      </c>
      <c r="C44" s="28" t="s">
        <v>46</v>
      </c>
      <c r="D44" s="28"/>
    </row>
    <row r="45" spans="1:4" x14ac:dyDescent="0.15">
      <c r="A45" s="28" t="s">
        <v>23</v>
      </c>
      <c r="B45" s="28" t="s">
        <v>290</v>
      </c>
      <c r="C45" s="28" t="s">
        <v>46</v>
      </c>
      <c r="D45" s="28"/>
    </row>
    <row r="46" spans="1:4" x14ac:dyDescent="0.15">
      <c r="A46" s="28" t="s">
        <v>24</v>
      </c>
      <c r="B46" s="28" t="s">
        <v>291</v>
      </c>
      <c r="C46" s="28" t="s">
        <v>46</v>
      </c>
      <c r="D46" s="28"/>
    </row>
    <row r="47" spans="1:4" x14ac:dyDescent="0.15">
      <c r="A47" s="28" t="s">
        <v>25</v>
      </c>
      <c r="B47" s="28" t="s">
        <v>292</v>
      </c>
      <c r="C47" s="28" t="s">
        <v>46</v>
      </c>
      <c r="D47" s="28"/>
    </row>
    <row r="48" spans="1:4" x14ac:dyDescent="0.15">
      <c r="A48" s="28" t="s">
        <v>26</v>
      </c>
      <c r="B48" s="28" t="s">
        <v>293</v>
      </c>
      <c r="C48" s="28" t="s">
        <v>46</v>
      </c>
      <c r="D48" s="28"/>
    </row>
    <row r="49" spans="1:4" x14ac:dyDescent="0.15">
      <c r="A49" s="28" t="s">
        <v>27</v>
      </c>
      <c r="B49" s="28" t="s">
        <v>294</v>
      </c>
      <c r="C49" s="28" t="s">
        <v>169</v>
      </c>
      <c r="D49" s="28" t="s">
        <v>343</v>
      </c>
    </row>
    <row r="50" spans="1:4" x14ac:dyDescent="0.15">
      <c r="A50" s="28" t="s">
        <v>28</v>
      </c>
      <c r="B50" s="28" t="s">
        <v>295</v>
      </c>
      <c r="C50" s="28" t="s">
        <v>46</v>
      </c>
      <c r="D50" s="28"/>
    </row>
    <row r="51" spans="1:4" x14ac:dyDescent="0.15">
      <c r="A51" s="28" t="s">
        <v>29</v>
      </c>
      <c r="B51" s="28" t="s">
        <v>296</v>
      </c>
      <c r="C51" s="28" t="s">
        <v>46</v>
      </c>
      <c r="D51" s="28"/>
    </row>
    <row r="52" spans="1:4" x14ac:dyDescent="0.15">
      <c r="A52" s="28" t="s">
        <v>30</v>
      </c>
      <c r="B52" s="28" t="s">
        <v>297</v>
      </c>
      <c r="C52" s="28" t="s">
        <v>46</v>
      </c>
      <c r="D52" s="28"/>
    </row>
    <row r="53" spans="1:4" x14ac:dyDescent="0.15">
      <c r="A53" s="28" t="s">
        <v>31</v>
      </c>
      <c r="B53" s="28" t="s">
        <v>298</v>
      </c>
      <c r="C53" s="28" t="s">
        <v>46</v>
      </c>
      <c r="D53" s="28"/>
    </row>
    <row r="54" spans="1:4" x14ac:dyDescent="0.15">
      <c r="A54" s="28" t="s">
        <v>224</v>
      </c>
      <c r="B54" s="28" t="s">
        <v>299</v>
      </c>
      <c r="C54" s="28" t="s">
        <v>46</v>
      </c>
      <c r="D54" s="28"/>
    </row>
    <row r="55" spans="1:4" x14ac:dyDescent="0.15">
      <c r="A55" s="28" t="s">
        <v>225</v>
      </c>
      <c r="B55" s="28" t="s">
        <v>300</v>
      </c>
      <c r="C55" s="28" t="s">
        <v>46</v>
      </c>
      <c r="D55" s="28"/>
    </row>
    <row r="56" spans="1:4" x14ac:dyDescent="0.15">
      <c r="A56" s="28" t="s">
        <v>226</v>
      </c>
      <c r="B56" s="28" t="s">
        <v>301</v>
      </c>
      <c r="C56" s="28" t="s">
        <v>46</v>
      </c>
      <c r="D56" s="28"/>
    </row>
    <row r="57" spans="1:4" x14ac:dyDescent="0.15">
      <c r="A57" s="28" t="s">
        <v>227</v>
      </c>
      <c r="B57" s="28" t="s">
        <v>302</v>
      </c>
      <c r="C57" s="28" t="s">
        <v>46</v>
      </c>
      <c r="D57" s="28"/>
    </row>
    <row r="58" spans="1:4" x14ac:dyDescent="0.15">
      <c r="A58" s="28" t="s">
        <v>228</v>
      </c>
      <c r="B58" s="28" t="s">
        <v>303</v>
      </c>
      <c r="C58" s="28" t="s">
        <v>46</v>
      </c>
      <c r="D58" s="28"/>
    </row>
    <row r="59" spans="1:4" x14ac:dyDescent="0.15">
      <c r="A59" s="28" t="s">
        <v>229</v>
      </c>
      <c r="B59" s="28" t="s">
        <v>304</v>
      </c>
      <c r="C59" s="28" t="s">
        <v>46</v>
      </c>
      <c r="D59" s="28"/>
    </row>
    <row r="60" spans="1:4" x14ac:dyDescent="0.15">
      <c r="A60" s="28" t="s">
        <v>230</v>
      </c>
      <c r="B60" s="28" t="s">
        <v>305</v>
      </c>
      <c r="C60" s="28" t="s">
        <v>46</v>
      </c>
      <c r="D60" s="28"/>
    </row>
    <row r="61" spans="1:4" x14ac:dyDescent="0.15">
      <c r="A61" s="28" t="s">
        <v>231</v>
      </c>
      <c r="B61" s="28" t="s">
        <v>306</v>
      </c>
      <c r="C61" s="28" t="s">
        <v>46</v>
      </c>
      <c r="D61" s="28"/>
    </row>
    <row r="62" spans="1:4" x14ac:dyDescent="0.15">
      <c r="A62" s="28" t="s">
        <v>232</v>
      </c>
      <c r="B62" s="28" t="s">
        <v>307</v>
      </c>
      <c r="C62" s="28" t="s">
        <v>46</v>
      </c>
      <c r="D62" s="28"/>
    </row>
    <row r="63" spans="1:4" x14ac:dyDescent="0.15">
      <c r="A63" s="28" t="s">
        <v>233</v>
      </c>
      <c r="B63" s="28" t="s">
        <v>308</v>
      </c>
      <c r="C63" s="28" t="s">
        <v>46</v>
      </c>
      <c r="D63" s="28"/>
    </row>
    <row r="64" spans="1:4" x14ac:dyDescent="0.15">
      <c r="A64" s="28" t="s">
        <v>234</v>
      </c>
      <c r="B64" s="28" t="s">
        <v>309</v>
      </c>
      <c r="C64" s="28" t="s">
        <v>46</v>
      </c>
      <c r="D64" s="28"/>
    </row>
    <row r="65" spans="1:4" x14ac:dyDescent="0.15">
      <c r="A65" s="28" t="s">
        <v>235</v>
      </c>
      <c r="B65" s="28" t="s">
        <v>310</v>
      </c>
      <c r="C65" s="28" t="s">
        <v>46</v>
      </c>
      <c r="D65" s="28"/>
    </row>
    <row r="66" spans="1:4" x14ac:dyDescent="0.15">
      <c r="A66" s="28" t="s">
        <v>236</v>
      </c>
      <c r="B66" s="28" t="s">
        <v>311</v>
      </c>
      <c r="C66" s="28" t="s">
        <v>46</v>
      </c>
      <c r="D66" s="28"/>
    </row>
    <row r="67" spans="1:4" x14ac:dyDescent="0.15">
      <c r="A67" s="28" t="s">
        <v>237</v>
      </c>
      <c r="B67" s="28" t="s">
        <v>312</v>
      </c>
      <c r="C67" s="28" t="s">
        <v>46</v>
      </c>
      <c r="D67" s="28"/>
    </row>
    <row r="68" spans="1:4" x14ac:dyDescent="0.15">
      <c r="A68" s="28" t="s">
        <v>238</v>
      </c>
      <c r="B68" s="28" t="s">
        <v>313</v>
      </c>
      <c r="C68" s="28" t="s">
        <v>46</v>
      </c>
      <c r="D68" s="28"/>
    </row>
    <row r="69" spans="1:4" x14ac:dyDescent="0.15">
      <c r="A69" s="28" t="s">
        <v>239</v>
      </c>
      <c r="B69" s="28" t="s">
        <v>314</v>
      </c>
      <c r="C69" s="28" t="s">
        <v>46</v>
      </c>
      <c r="D69" s="28"/>
    </row>
    <row r="70" spans="1:4" x14ac:dyDescent="0.15">
      <c r="A70" s="28" t="s">
        <v>240</v>
      </c>
      <c r="B70" s="28" t="s">
        <v>315</v>
      </c>
      <c r="C70" s="28" t="s">
        <v>46</v>
      </c>
      <c r="D70" s="28"/>
    </row>
    <row r="71" spans="1:4" x14ac:dyDescent="0.15">
      <c r="A71" s="28" t="s">
        <v>241</v>
      </c>
      <c r="B71" s="28" t="s">
        <v>316</v>
      </c>
      <c r="C71" s="28" t="s">
        <v>46</v>
      </c>
      <c r="D71" s="28"/>
    </row>
    <row r="72" spans="1:4" x14ac:dyDescent="0.15">
      <c r="A72" s="28" t="s">
        <v>242</v>
      </c>
      <c r="B72" s="28" t="s">
        <v>317</v>
      </c>
      <c r="C72" s="28" t="s">
        <v>46</v>
      </c>
      <c r="D72" s="28"/>
    </row>
    <row r="73" spans="1:4" x14ac:dyDescent="0.15">
      <c r="A73" s="28" t="s">
        <v>243</v>
      </c>
      <c r="B73" s="28" t="s">
        <v>318</v>
      </c>
      <c r="C73" s="28" t="s">
        <v>46</v>
      </c>
      <c r="D73" s="28"/>
    </row>
    <row r="74" spans="1:4" x14ac:dyDescent="0.15">
      <c r="A74" s="28" t="s">
        <v>244</v>
      </c>
      <c r="B74" s="28" t="s">
        <v>319</v>
      </c>
      <c r="C74" s="28" t="s">
        <v>46</v>
      </c>
      <c r="D74" s="28"/>
    </row>
    <row r="75" spans="1:4" x14ac:dyDescent="0.15">
      <c r="A75" s="28" t="s">
        <v>245</v>
      </c>
      <c r="B75" s="28" t="s">
        <v>320</v>
      </c>
      <c r="C75" s="28" t="s">
        <v>46</v>
      </c>
      <c r="D75" s="28"/>
    </row>
    <row r="76" spans="1:4" x14ac:dyDescent="0.15">
      <c r="A76" s="28" t="s">
        <v>246</v>
      </c>
      <c r="B76" s="28" t="s">
        <v>321</v>
      </c>
      <c r="C76" s="28" t="s">
        <v>46</v>
      </c>
      <c r="D76" s="28"/>
    </row>
    <row r="77" spans="1:4" x14ac:dyDescent="0.15">
      <c r="A77" s="28" t="s">
        <v>247</v>
      </c>
      <c r="B77" s="28" t="s">
        <v>322</v>
      </c>
      <c r="C77" s="28" t="s">
        <v>46</v>
      </c>
      <c r="D77" s="28"/>
    </row>
    <row r="78" spans="1:4" x14ac:dyDescent="0.15">
      <c r="A78" s="28" t="s">
        <v>248</v>
      </c>
      <c r="B78" s="28" t="s">
        <v>323</v>
      </c>
      <c r="C78" s="28" t="s">
        <v>46</v>
      </c>
      <c r="D78" s="28"/>
    </row>
    <row r="79" spans="1:4" x14ac:dyDescent="0.15">
      <c r="A79" s="28" t="s">
        <v>249</v>
      </c>
      <c r="B79" s="28" t="s">
        <v>324</v>
      </c>
      <c r="C79" s="28" t="s">
        <v>46</v>
      </c>
      <c r="D79" s="28"/>
    </row>
    <row r="80" spans="1:4" x14ac:dyDescent="0.15">
      <c r="A80" s="28" t="s">
        <v>250</v>
      </c>
      <c r="B80" s="28" t="s">
        <v>325</v>
      </c>
      <c r="C80" s="28" t="s">
        <v>40</v>
      </c>
      <c r="D80" s="28" t="s">
        <v>343</v>
      </c>
    </row>
    <row r="81" spans="1:4" x14ac:dyDescent="0.15">
      <c r="A81" s="28" t="s">
        <v>251</v>
      </c>
      <c r="B81" s="28" t="s">
        <v>326</v>
      </c>
      <c r="C81" s="28" t="s">
        <v>46</v>
      </c>
      <c r="D81" s="28"/>
    </row>
    <row r="82" spans="1:4" x14ac:dyDescent="0.15">
      <c r="A82" s="28" t="s">
        <v>252</v>
      </c>
      <c r="B82" s="28" t="s">
        <v>327</v>
      </c>
      <c r="C82" s="28" t="s">
        <v>184</v>
      </c>
      <c r="D82" s="28" t="s">
        <v>343</v>
      </c>
    </row>
    <row r="83" spans="1:4" x14ac:dyDescent="0.15">
      <c r="A83" s="28" t="s">
        <v>253</v>
      </c>
      <c r="B83" s="28" t="s">
        <v>328</v>
      </c>
      <c r="C83" s="28" t="s">
        <v>185</v>
      </c>
      <c r="D83" s="28" t="s">
        <v>343</v>
      </c>
    </row>
    <row r="84" spans="1:4" x14ac:dyDescent="0.15">
      <c r="A84" s="28" t="s">
        <v>254</v>
      </c>
      <c r="B84" s="28" t="s">
        <v>329</v>
      </c>
      <c r="C84" s="28" t="s">
        <v>41</v>
      </c>
      <c r="D84" s="28" t="s">
        <v>343</v>
      </c>
    </row>
    <row r="85" spans="1:4" x14ac:dyDescent="0.15">
      <c r="A85" s="28" t="s">
        <v>255</v>
      </c>
      <c r="B85" s="28" t="s">
        <v>330</v>
      </c>
      <c r="C85" s="28" t="s">
        <v>182</v>
      </c>
      <c r="D85" s="28" t="s">
        <v>343</v>
      </c>
    </row>
    <row r="86" spans="1:4" x14ac:dyDescent="0.15">
      <c r="A86" s="28" t="s">
        <v>256</v>
      </c>
      <c r="B86" s="28" t="s">
        <v>331</v>
      </c>
      <c r="C86" s="28" t="s">
        <v>183</v>
      </c>
      <c r="D86" s="28" t="s">
        <v>343</v>
      </c>
    </row>
    <row r="87" spans="1:4" x14ac:dyDescent="0.15">
      <c r="A87" s="28" t="s">
        <v>257</v>
      </c>
      <c r="B87" s="28" t="s">
        <v>332</v>
      </c>
      <c r="C87" s="28" t="s">
        <v>46</v>
      </c>
      <c r="D87" s="28"/>
    </row>
    <row r="88" spans="1:4" x14ac:dyDescent="0.15">
      <c r="A88" s="28" t="s">
        <v>258</v>
      </c>
      <c r="B88" s="28" t="s">
        <v>333</v>
      </c>
      <c r="C88" s="28" t="s">
        <v>46</v>
      </c>
      <c r="D88" s="28"/>
    </row>
    <row r="89" spans="1:4" x14ac:dyDescent="0.15">
      <c r="A89" s="28" t="s">
        <v>259</v>
      </c>
      <c r="B89" s="28" t="s">
        <v>334</v>
      </c>
      <c r="C89" s="28" t="s">
        <v>46</v>
      </c>
      <c r="D89" s="28"/>
    </row>
    <row r="90" spans="1:4" x14ac:dyDescent="0.15">
      <c r="A90" s="28" t="s">
        <v>260</v>
      </c>
      <c r="B90" s="28" t="s">
        <v>335</v>
      </c>
      <c r="C90" s="28" t="s">
        <v>46</v>
      </c>
      <c r="D90" s="28"/>
    </row>
    <row r="91" spans="1:4" x14ac:dyDescent="0.15">
      <c r="A91" s="28" t="s">
        <v>261</v>
      </c>
      <c r="B91" s="28" t="s">
        <v>336</v>
      </c>
      <c r="C91" s="28" t="s">
        <v>46</v>
      </c>
      <c r="D91" s="28"/>
    </row>
    <row r="92" spans="1:4" x14ac:dyDescent="0.15">
      <c r="A92" s="28" t="s">
        <v>262</v>
      </c>
      <c r="B92" s="28" t="s">
        <v>337</v>
      </c>
      <c r="C92" s="28" t="s">
        <v>46</v>
      </c>
      <c r="D92" s="28"/>
    </row>
    <row r="93" spans="1:4" x14ac:dyDescent="0.15">
      <c r="A93" s="28" t="s">
        <v>263</v>
      </c>
      <c r="B93" s="28" t="s">
        <v>338</v>
      </c>
      <c r="C93" s="28" t="s">
        <v>79</v>
      </c>
      <c r="D93" s="28" t="s">
        <v>343</v>
      </c>
    </row>
    <row r="94" spans="1:4" x14ac:dyDescent="0.15">
      <c r="A94" s="28" t="s">
        <v>264</v>
      </c>
      <c r="B94" s="28" t="s">
        <v>339</v>
      </c>
      <c r="C94" s="28" t="s">
        <v>81</v>
      </c>
      <c r="D94" s="28" t="s">
        <v>343</v>
      </c>
    </row>
    <row r="95" spans="1:4" x14ac:dyDescent="0.15">
      <c r="A95" s="28" t="s">
        <v>265</v>
      </c>
      <c r="B95" s="28" t="s">
        <v>340</v>
      </c>
      <c r="C95" s="28" t="s">
        <v>80</v>
      </c>
      <c r="D95" s="28" t="s">
        <v>343</v>
      </c>
    </row>
    <row r="96" spans="1:4" x14ac:dyDescent="0.15">
      <c r="A96" s="28"/>
      <c r="B96" s="28"/>
      <c r="C96" s="28"/>
      <c r="D96" s="28"/>
    </row>
    <row r="97" spans="1:4" x14ac:dyDescent="0.15">
      <c r="A97" s="28"/>
      <c r="B97" s="28"/>
      <c r="C97" s="28"/>
      <c r="D97" s="28"/>
    </row>
    <row r="98" spans="1:4" x14ac:dyDescent="0.15">
      <c r="A98" s="28"/>
      <c r="B98" s="28"/>
      <c r="C98" s="28"/>
      <c r="D98" s="28"/>
    </row>
    <row r="99" spans="1:4" x14ac:dyDescent="0.15">
      <c r="A99" s="28"/>
      <c r="B99" s="28"/>
      <c r="C99" s="28"/>
      <c r="D99" s="28"/>
    </row>
    <row r="101" spans="1:4" s="35" customFormat="1" ht="83" customHeight="1" x14ac:dyDescent="0.15">
      <c r="A101" s="45" t="s">
        <v>146</v>
      </c>
      <c r="B101" s="45"/>
      <c r="C101" s="45"/>
      <c r="D101" s="45"/>
    </row>
  </sheetData>
  <mergeCells count="4">
    <mergeCell ref="B6:C6"/>
    <mergeCell ref="B8:C8"/>
    <mergeCell ref="A101:D101"/>
    <mergeCell ref="B11:D11"/>
  </mergeCells>
  <dataValidations count="2">
    <dataValidation type="list" allowBlank="1" showInputMessage="1" sqref="C22:C99"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x14ac:dyDescent="0.15">
      <c r="A8" s="21" t="s">
        <v>86</v>
      </c>
      <c r="B8" s="44"/>
      <c r="C8" s="44"/>
    </row>
    <row r="9" spans="1:4" x14ac:dyDescent="0.15">
      <c r="A9" s="22" t="s">
        <v>87</v>
      </c>
      <c r="B9" s="38"/>
      <c r="C9" s="22"/>
    </row>
    <row r="10" spans="1:4" x14ac:dyDescent="0.15">
      <c r="A10" s="22" t="s">
        <v>170</v>
      </c>
      <c r="B10" s="23"/>
      <c r="C10" s="22"/>
    </row>
    <row r="11" spans="1:4" ht="29.25" customHeight="1" x14ac:dyDescent="0.15">
      <c r="A11" s="19" t="s">
        <v>78</v>
      </c>
      <c r="B11" s="46"/>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c r="E22" s="27"/>
    </row>
    <row r="23" spans="1:5" x14ac:dyDescent="0.15">
      <c r="A23" s="28" t="s">
        <v>1</v>
      </c>
      <c r="B23" s="28"/>
      <c r="C23" s="28"/>
      <c r="D23" s="28"/>
      <c r="E23" s="27"/>
    </row>
    <row r="24" spans="1:5" x14ac:dyDescent="0.15">
      <c r="A24" s="28" t="s">
        <v>2</v>
      </c>
      <c r="B24" s="28"/>
      <c r="C24" s="28"/>
      <c r="D24" s="28"/>
      <c r="E24" s="27"/>
    </row>
    <row r="25" spans="1:5" x14ac:dyDescent="0.15">
      <c r="A25" s="28" t="s">
        <v>3</v>
      </c>
      <c r="B25" s="28"/>
      <c r="C25" s="28"/>
      <c r="D25" s="28"/>
      <c r="E25" s="27"/>
    </row>
    <row r="26" spans="1:5" x14ac:dyDescent="0.15">
      <c r="A26" s="28" t="s">
        <v>4</v>
      </c>
      <c r="B26" s="28"/>
      <c r="C26" s="28"/>
      <c r="D26" s="28"/>
      <c r="E26" s="27"/>
    </row>
    <row r="27" spans="1:5" x14ac:dyDescent="0.15">
      <c r="A27" s="28" t="s">
        <v>5</v>
      </c>
      <c r="B27" s="28"/>
      <c r="C27" s="28"/>
      <c r="D27" s="28"/>
      <c r="E27" s="27"/>
    </row>
    <row r="28" spans="1:5" x14ac:dyDescent="0.15">
      <c r="A28" s="28" t="s">
        <v>6</v>
      </c>
      <c r="B28" s="28"/>
      <c r="C28" s="28"/>
      <c r="D28" s="28"/>
      <c r="E28" s="27"/>
    </row>
    <row r="29" spans="1:5" x14ac:dyDescent="0.15">
      <c r="A29" s="28" t="s">
        <v>7</v>
      </c>
      <c r="B29" s="28"/>
      <c r="C29" s="28"/>
      <c r="D29" s="28"/>
      <c r="E29" s="27"/>
    </row>
    <row r="30" spans="1:5" x14ac:dyDescent="0.15">
      <c r="A30" s="28" t="s">
        <v>8</v>
      </c>
      <c r="B30" s="28"/>
      <c r="C30" s="28"/>
      <c r="D30" s="28"/>
      <c r="E30" s="27"/>
    </row>
    <row r="31" spans="1:5" x14ac:dyDescent="0.15">
      <c r="A31" s="28" t="s">
        <v>9</v>
      </c>
      <c r="B31" s="28"/>
      <c r="C31" s="28"/>
      <c r="D31" s="28"/>
      <c r="E31" s="27"/>
    </row>
    <row r="32" spans="1:5" x14ac:dyDescent="0.15">
      <c r="A32" s="28" t="s">
        <v>10</v>
      </c>
      <c r="B32" s="28"/>
      <c r="C32" s="28"/>
      <c r="D32" s="28"/>
      <c r="E32" s="27"/>
    </row>
    <row r="33" spans="1:5" x14ac:dyDescent="0.15">
      <c r="A33" s="28" t="s">
        <v>11</v>
      </c>
      <c r="B33" s="28"/>
      <c r="C33" s="28"/>
      <c r="D33" s="28"/>
      <c r="E33" s="27"/>
    </row>
    <row r="34" spans="1:5" x14ac:dyDescent="0.15">
      <c r="A34" s="28" t="s">
        <v>12</v>
      </c>
      <c r="B34" s="28"/>
      <c r="C34" s="28"/>
      <c r="D34" s="28"/>
      <c r="E34" s="27"/>
    </row>
    <row r="35" spans="1:5" x14ac:dyDescent="0.15">
      <c r="A35" s="28" t="s">
        <v>13</v>
      </c>
      <c r="B35" s="28"/>
      <c r="C35" s="28"/>
      <c r="D35" s="28"/>
      <c r="E35" s="27"/>
    </row>
    <row r="36" spans="1:5" x14ac:dyDescent="0.15">
      <c r="A36" s="28" t="s">
        <v>14</v>
      </c>
      <c r="B36" s="28"/>
      <c r="C36" s="28"/>
      <c r="D36" s="28"/>
    </row>
    <row r="37" spans="1:5" x14ac:dyDescent="0.15">
      <c r="A37" s="28" t="s">
        <v>15</v>
      </c>
      <c r="B37" s="28"/>
      <c r="C37" s="28"/>
      <c r="D37" s="28"/>
    </row>
    <row r="38" spans="1:5" x14ac:dyDescent="0.15">
      <c r="A38" s="28" t="s">
        <v>16</v>
      </c>
      <c r="B38" s="28"/>
      <c r="C38" s="28"/>
      <c r="D38" s="28"/>
    </row>
    <row r="39" spans="1:5" x14ac:dyDescent="0.15">
      <c r="A39" s="28" t="s">
        <v>17</v>
      </c>
      <c r="B39" s="28"/>
      <c r="C39" s="28"/>
      <c r="D39" s="28"/>
    </row>
    <row r="40" spans="1:5" x14ac:dyDescent="0.15">
      <c r="A40" s="28" t="s">
        <v>18</v>
      </c>
      <c r="B40" s="28"/>
      <c r="C40" s="28"/>
      <c r="D40" s="28"/>
    </row>
    <row r="41" spans="1:5" x14ac:dyDescent="0.15">
      <c r="A41" s="28" t="s">
        <v>19</v>
      </c>
      <c r="B41" s="28"/>
      <c r="C41" s="28"/>
      <c r="D41" s="28"/>
    </row>
    <row r="42" spans="1:5" x14ac:dyDescent="0.15">
      <c r="A42" s="28" t="s">
        <v>20</v>
      </c>
      <c r="B42" s="28"/>
      <c r="C42" s="28"/>
      <c r="D42" s="28"/>
    </row>
    <row r="43" spans="1:5" x14ac:dyDescent="0.15">
      <c r="A43" s="28" t="s">
        <v>21</v>
      </c>
      <c r="B43" s="28"/>
      <c r="C43" s="28"/>
      <c r="D43" s="28"/>
    </row>
    <row r="44" spans="1:5" x14ac:dyDescent="0.15">
      <c r="A44" s="28" t="s">
        <v>22</v>
      </c>
      <c r="B44" s="28"/>
      <c r="C44" s="28"/>
      <c r="D44" s="28"/>
    </row>
    <row r="45" spans="1:5" x14ac:dyDescent="0.15">
      <c r="A45" s="28" t="s">
        <v>23</v>
      </c>
      <c r="B45" s="28"/>
      <c r="C45" s="28"/>
      <c r="D45" s="28"/>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3" customHeight="1" x14ac:dyDescent="0.15">
      <c r="A55" s="45" t="s">
        <v>146</v>
      </c>
      <c r="B55" s="45"/>
      <c r="C55" s="45"/>
      <c r="D55" s="45"/>
    </row>
  </sheetData>
  <mergeCells count="4">
    <mergeCell ref="B6:C6"/>
    <mergeCell ref="B8:C8"/>
    <mergeCell ref="A55:D55"/>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x14ac:dyDescent="0.15">
      <c r="A8" s="21" t="s">
        <v>86</v>
      </c>
      <c r="B8" s="44"/>
      <c r="C8" s="44"/>
    </row>
    <row r="9" spans="1:4" x14ac:dyDescent="0.15">
      <c r="A9" s="22" t="s">
        <v>87</v>
      </c>
      <c r="B9" s="38"/>
      <c r="C9" s="22"/>
    </row>
    <row r="10" spans="1:4" x14ac:dyDescent="0.15">
      <c r="A10" s="22" t="s">
        <v>170</v>
      </c>
      <c r="B10" s="23"/>
      <c r="C10" s="22"/>
    </row>
    <row r="11" spans="1:4" ht="31.5" customHeight="1" x14ac:dyDescent="0.15">
      <c r="A11" s="19" t="s">
        <v>78</v>
      </c>
      <c r="B11" s="46"/>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c r="E22" s="26"/>
    </row>
    <row r="23" spans="1:5" x14ac:dyDescent="0.15">
      <c r="A23" s="28" t="s">
        <v>1</v>
      </c>
      <c r="B23" s="28"/>
      <c r="C23" s="28"/>
      <c r="D23" s="28"/>
      <c r="E23" s="26"/>
    </row>
    <row r="24" spans="1:5" x14ac:dyDescent="0.15">
      <c r="A24" s="28" t="s">
        <v>2</v>
      </c>
      <c r="B24" s="28"/>
      <c r="C24" s="28"/>
      <c r="D24" s="28"/>
      <c r="E24" s="26"/>
    </row>
    <row r="25" spans="1:5" x14ac:dyDescent="0.15">
      <c r="A25" s="28" t="s">
        <v>3</v>
      </c>
      <c r="B25" s="28"/>
      <c r="C25" s="28"/>
      <c r="D25" s="28"/>
      <c r="E25" s="26"/>
    </row>
    <row r="26" spans="1:5" x14ac:dyDescent="0.15">
      <c r="A26" s="28" t="s">
        <v>4</v>
      </c>
      <c r="B26" s="28"/>
      <c r="C26" s="28"/>
      <c r="D26" s="28"/>
      <c r="E26" s="26"/>
    </row>
    <row r="27" spans="1:5" x14ac:dyDescent="0.15">
      <c r="A27" s="28" t="s">
        <v>5</v>
      </c>
      <c r="B27" s="28"/>
      <c r="C27" s="28"/>
      <c r="D27" s="28"/>
      <c r="E27" s="26"/>
    </row>
    <row r="28" spans="1:5" x14ac:dyDescent="0.15">
      <c r="A28" s="28" t="s">
        <v>6</v>
      </c>
      <c r="B28" s="28"/>
      <c r="C28" s="28"/>
      <c r="D28" s="28"/>
      <c r="E28" s="26"/>
    </row>
    <row r="29" spans="1:5" x14ac:dyDescent="0.15">
      <c r="A29" s="28" t="s">
        <v>7</v>
      </c>
      <c r="B29" s="28"/>
      <c r="C29" s="28"/>
      <c r="D29" s="28"/>
      <c r="E29" s="26"/>
    </row>
    <row r="30" spans="1:5" x14ac:dyDescent="0.15">
      <c r="A30" s="28" t="s">
        <v>8</v>
      </c>
      <c r="B30" s="28"/>
      <c r="C30" s="28"/>
      <c r="D30" s="28"/>
      <c r="E30" s="26"/>
    </row>
    <row r="31" spans="1:5" x14ac:dyDescent="0.15">
      <c r="A31" s="28" t="s">
        <v>9</v>
      </c>
      <c r="B31" s="28"/>
      <c r="C31" s="28"/>
      <c r="D31" s="28"/>
      <c r="E31" s="26"/>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5" t="s">
        <v>146</v>
      </c>
      <c r="B55" s="45"/>
      <c r="C55" s="45"/>
      <c r="D55" s="45"/>
    </row>
  </sheetData>
  <mergeCells count="4">
    <mergeCell ref="B6:C6"/>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48"/>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5" t="s">
        <v>146</v>
      </c>
      <c r="B55" s="45"/>
      <c r="C55" s="45"/>
      <c r="D55" s="45"/>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48"/>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5" t="s">
        <v>146</v>
      </c>
      <c r="B55" s="45"/>
      <c r="C55" s="45"/>
      <c r="D55" s="45"/>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4"/>
      <c r="C6" s="44"/>
    </row>
    <row r="7" spans="1:4" x14ac:dyDescent="0.15">
      <c r="A7" s="22" t="s">
        <v>73</v>
      </c>
      <c r="B7" s="23"/>
      <c r="C7" s="22"/>
    </row>
    <row r="8" spans="1:4" ht="28.5" customHeight="1" x14ac:dyDescent="0.15">
      <c r="A8" s="21" t="s">
        <v>86</v>
      </c>
      <c r="B8" s="44"/>
      <c r="C8" s="44"/>
    </row>
    <row r="9" spans="1:4" x14ac:dyDescent="0.15">
      <c r="A9" s="22" t="s">
        <v>87</v>
      </c>
      <c r="B9" s="23"/>
      <c r="C9" s="22"/>
    </row>
    <row r="10" spans="1:4" x14ac:dyDescent="0.15">
      <c r="A10" s="22" t="s">
        <v>170</v>
      </c>
      <c r="B10" s="23"/>
      <c r="C10" s="22"/>
    </row>
    <row r="11" spans="1:4" ht="28.5" customHeight="1" x14ac:dyDescent="0.15">
      <c r="A11" s="19" t="s">
        <v>78</v>
      </c>
      <c r="B11" s="48"/>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5" t="s">
        <v>146</v>
      </c>
      <c r="B55" s="45"/>
      <c r="C55" s="45"/>
      <c r="D55" s="45"/>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2019-08-14T18:18:45Z</dcterms:modified>
</cp:coreProperties>
</file>