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Case_and_TestExecution" sheetId="2" r:id="rId5"/>
    <sheet state="visible" name="Defact Report" sheetId="3" r:id="rId6"/>
    <sheet state="visible" name="Test_Summary" sheetId="4" r:id="rId7"/>
  </sheets>
  <definedNames/>
  <calcPr/>
</workbook>
</file>

<file path=xl/sharedStrings.xml><?xml version="1.0" encoding="utf-8"?>
<sst xmlns="http://schemas.openxmlformats.org/spreadsheetml/2006/main" count="828" uniqueCount="476">
  <si>
    <t>Project Name</t>
  </si>
  <si>
    <t>Pickaboo</t>
  </si>
  <si>
    <t>Document Version</t>
  </si>
  <si>
    <t>1.0.0</t>
  </si>
  <si>
    <t>Created by</t>
  </si>
  <si>
    <t>Jahed Ahmed</t>
  </si>
  <si>
    <t>Date of creation</t>
  </si>
  <si>
    <t>Date of review</t>
  </si>
  <si>
    <t>Test Scenario ID</t>
  </si>
  <si>
    <t>Module Name</t>
  </si>
  <si>
    <t xml:space="preserve">Test Scenario Description </t>
  </si>
  <si>
    <t>Comments</t>
  </si>
  <si>
    <t>TS_01</t>
  </si>
  <si>
    <t>Account/Account Information</t>
  </si>
  <si>
    <t>User can SignUp to the application</t>
  </si>
  <si>
    <t>N/A</t>
  </si>
  <si>
    <t>TS_02</t>
  </si>
  <si>
    <t>User can SignIn-Logout to the application</t>
  </si>
  <si>
    <t>TS_03</t>
  </si>
  <si>
    <t>User can reset password</t>
  </si>
  <si>
    <t>TS_04</t>
  </si>
  <si>
    <t>An authorized user can view his/her account information</t>
  </si>
  <si>
    <t>TS_05</t>
  </si>
  <si>
    <t>An authorized user can edit his/her profile information</t>
  </si>
  <si>
    <t>TS_06</t>
  </si>
  <si>
    <t>Home Section</t>
  </si>
  <si>
    <t>User can search product</t>
  </si>
  <si>
    <t>TS_07</t>
  </si>
  <si>
    <t xml:space="preserve">User can access Categories section from Home page </t>
  </si>
  <si>
    <t>TS_08</t>
  </si>
  <si>
    <t>User can view and take action in product list</t>
  </si>
  <si>
    <t>TS_09</t>
  </si>
  <si>
    <t>User can add product into his/her cart</t>
  </si>
  <si>
    <t>TS_10</t>
  </si>
  <si>
    <t xml:space="preserve">User can purchase a product  </t>
  </si>
  <si>
    <t>TS_11</t>
  </si>
  <si>
    <t>Categories Section</t>
  </si>
  <si>
    <t>TS_12</t>
  </si>
  <si>
    <t>User can view and access details of different product categories</t>
  </si>
  <si>
    <t>TS_13</t>
  </si>
  <si>
    <t>Sort products list for a product categories</t>
  </si>
  <si>
    <t>TS_14</t>
  </si>
  <si>
    <t>Filter products list for a product categories</t>
  </si>
  <si>
    <t>TS_15</t>
  </si>
  <si>
    <t>Cart</t>
  </si>
  <si>
    <t>User can buy product and modify cart from his/her cart</t>
  </si>
  <si>
    <t>TS_16</t>
  </si>
  <si>
    <t>Notifications</t>
  </si>
  <si>
    <t>User can view and take action in notification from notification list</t>
  </si>
  <si>
    <t>TS_17</t>
  </si>
  <si>
    <t>Contact Us</t>
  </si>
  <si>
    <t>An authorized user can create a ticket</t>
  </si>
  <si>
    <t>TS_18</t>
  </si>
  <si>
    <t>My Order</t>
  </si>
  <si>
    <t>User can view and take action in my order section</t>
  </si>
  <si>
    <t>TS_19</t>
  </si>
  <si>
    <t>My Wishlist</t>
  </si>
  <si>
    <t>An authorized user can view and take action to his/her wishlist item</t>
  </si>
  <si>
    <t>TS_20</t>
  </si>
  <si>
    <t>Support Tickts</t>
  </si>
  <si>
    <t>An authorized user can create support ticket</t>
  </si>
  <si>
    <t>TS_21</t>
  </si>
  <si>
    <t>Reviews</t>
  </si>
  <si>
    <t>An authorized user can view his/her reviews</t>
  </si>
  <si>
    <t>TS_22</t>
  </si>
  <si>
    <t>Settings</t>
  </si>
  <si>
    <t>User can take action in app settings</t>
  </si>
  <si>
    <t>TS_23</t>
  </si>
  <si>
    <t>Questions &amp; Answers</t>
  </si>
  <si>
    <t>Search Questions</t>
  </si>
  <si>
    <t>TS_24</t>
  </si>
  <si>
    <t>User can view pre-defined answers of different module</t>
  </si>
  <si>
    <t>TS_25</t>
  </si>
  <si>
    <t>Terms &amp; Conditions</t>
  </si>
  <si>
    <t>User can view application terms &amp; conditions</t>
  </si>
  <si>
    <t>TS_26</t>
  </si>
  <si>
    <t>Manage Address</t>
  </si>
  <si>
    <t>User can view and take action of his/her address</t>
  </si>
  <si>
    <t>TS_27</t>
  </si>
  <si>
    <t>User can add,edit,delete his/her address</t>
  </si>
  <si>
    <t>TC Start Date</t>
  </si>
  <si>
    <t>TC Execution Start Date</t>
  </si>
  <si>
    <t>TEST CASE SUMMARY</t>
  </si>
  <si>
    <t>TC End Date</t>
  </si>
  <si>
    <t>TC Execution End Date</t>
  </si>
  <si>
    <t>PASS</t>
  </si>
  <si>
    <t>Test Case Developed By</t>
  </si>
  <si>
    <t>Browser (tested)</t>
  </si>
  <si>
    <t>No</t>
  </si>
  <si>
    <t>FAIL</t>
  </si>
  <si>
    <t>Developer Name (TL)</t>
  </si>
  <si>
    <t>Test Case Reviewed By</t>
  </si>
  <si>
    <t>Performance (tested)</t>
  </si>
  <si>
    <t>WARNING</t>
  </si>
  <si>
    <t>Test Executed by</t>
  </si>
  <si>
    <t>Test Device &amp; OS</t>
  </si>
  <si>
    <t>Oppo A57 (Android OS v6.1.0)</t>
  </si>
  <si>
    <t>TOTAL</t>
  </si>
  <si>
    <t>Test Case ID</t>
  </si>
  <si>
    <t>Test Case Description</t>
  </si>
  <si>
    <t>Pre-Requirement</t>
  </si>
  <si>
    <t>Test Steps</t>
  </si>
  <si>
    <t>Test Data</t>
  </si>
  <si>
    <t>Expected Result</t>
  </si>
  <si>
    <t>Actual Result</t>
  </si>
  <si>
    <t>Status</t>
  </si>
  <si>
    <t>Remarks</t>
  </si>
  <si>
    <t>TC _001</t>
  </si>
  <si>
    <t>Verify user can Register to the application using valid information</t>
  </si>
  <si>
    <t>Install the app</t>
  </si>
  <si>
    <t>1. Open Pickaboo app
2. Click left side drawer
3. Click "Log In" button
4. Click "REGISTER" button
5. Enter First Name
6. Enter Last Name
7. Enter Mobile Number
8. Click Send button to get OTP Code
9. Enter OTP
10. Click "Continue" button</t>
  </si>
  <si>
    <t>First Name:Auntor
Last Name:Acharja
Mobile Number:01795470510
OTP: N/A</t>
  </si>
  <si>
    <t>User will be able to Sign In to the application after successfully register the application</t>
  </si>
  <si>
    <t>As expected</t>
  </si>
  <si>
    <t>TC _002</t>
  </si>
  <si>
    <t>Verify user can Register to the application using Google Account</t>
  </si>
  <si>
    <t>1. Open Pickaboo app
2. Click left side drawer
3. Click "Log In" button
4. Click "REGISTER" button
5. Click "Google" button
6. Select Google account</t>
  </si>
  <si>
    <t>User will be able to Sign In to the application after successfully register the application using Google Account</t>
  </si>
  <si>
    <t>TC _003</t>
  </si>
  <si>
    <t>Verify user can Register to the application using Facebook Account</t>
  </si>
  <si>
    <t>1. Open Pickaboo app
2. Click left side drawer
3. Click "Log In" button
4. Click "REGISTER" button
5. Click "Facebook" button
6. Select Facebook account</t>
  </si>
  <si>
    <t>User will be able to Sign In to the application after successfully register the application using Facebook Account</t>
  </si>
  <si>
    <t>TC _004</t>
  </si>
  <si>
    <t>Verify OTP is received successfully to the given mobile number</t>
  </si>
  <si>
    <t xml:space="preserve">1. Install the app
2. Need a valid mobile number
</t>
  </si>
  <si>
    <t xml:space="preserve">1. Open Pickaboo app
2. Click left side drawer
3. Click "Log In" button
4. Click "REGISTER" button
5. Enter Mobile Number
6. Click Send button
</t>
  </si>
  <si>
    <t>Mobile Number:01795470510</t>
  </si>
  <si>
    <t>OTP will received successfully to the given mobile number</t>
  </si>
  <si>
    <t>TC _005</t>
  </si>
  <si>
    <t>Verify user can not Register to the application using empty form fields</t>
  </si>
  <si>
    <t xml:space="preserve">1. Open Pickaboo app
2. Click left side drawer
3. Click "Log In" button
4. Click "REGISTER" button
5. Click "Continue" button
</t>
  </si>
  <si>
    <t>User will not be able to Register the application using empty form fields</t>
  </si>
  <si>
    <t>TC _006</t>
  </si>
  <si>
    <t>Verify user can not Register to the application using invalid mobile number</t>
  </si>
  <si>
    <t>1. Open Pickaboo app
2. Click left side drawer
3. Click "Log In" button
4. Click "REGISTER" button
5. Enter First Name
6. Enter Last Name
7. Enter an invalid Mobile Number
8. Click Send button to get OTP Code
9. Enter OTP
10. Click "Continue" button</t>
  </si>
  <si>
    <t>Mobile Number:44cfdsf5470510</t>
  </si>
  <si>
    <t>"Please enter mobile number" toast message will be shown</t>
  </si>
  <si>
    <t>TC _007</t>
  </si>
  <si>
    <t>Verify user can not Register to the application using invalid OTP number</t>
  </si>
  <si>
    <t>1. Open Pickaboo app
2. Click left side drawer
3. Click "Log In" button
4. Click "REGISTER" button
5. Enter First Name
6. Enter Last Name
7. Enter an invalid Mobile Number
8. Click Send button to get OTP Code
9. Enter an invalid OTP
10. Click "Continue" button</t>
  </si>
  <si>
    <t>OTP:273673476374987</t>
  </si>
  <si>
    <t>"Record not found with given mobile and otp" toast message will be shown</t>
  </si>
  <si>
    <t>TC _008</t>
  </si>
  <si>
    <t>Verify user can SignIn to the application using valid information</t>
  </si>
  <si>
    <t>1. Install the app
2. Already have a account</t>
  </si>
  <si>
    <t>1. Open Pickaboo app
2. Click left side drawer
3. Click "Log In" button
4. Enter Mobile Number/Email
5. Enter Password
6. Click "SIGN IN" button</t>
  </si>
  <si>
    <t>Mobile Number:01795470510
Password: N/A</t>
  </si>
  <si>
    <t xml:space="preserve">User will be able to Sign In to the application </t>
  </si>
  <si>
    <t>TC _009</t>
  </si>
  <si>
    <t>Verify user can SignIn to the application using Google Account</t>
  </si>
  <si>
    <t>1. Open Pickaboo app
2. Click left side drawer
3. Click "Log In" button
4. Click "Google" button
5. Select Google account</t>
  </si>
  <si>
    <t>User will be able to Sign In to the application</t>
  </si>
  <si>
    <t>TC _010</t>
  </si>
  <si>
    <t>Verify user can SignIn to the application using Facebook Account</t>
  </si>
  <si>
    <t>1. Open Pickaboo app
2. Click left side drawer
3. Click "Log In" button
4. Click "Facebook" button
5. Select Facebook account</t>
  </si>
  <si>
    <t>TC _011</t>
  </si>
  <si>
    <t>Verify user can not SignIn to the application using empty mobile number or password</t>
  </si>
  <si>
    <t>1. Open Pickaboo app
2. Click left side drawer
3. Click "Log In" button
4. Click "SIGN IN" button</t>
  </si>
  <si>
    <t>User can not SignIn to the application using empty mobile number or password</t>
  </si>
  <si>
    <t>TC _012</t>
  </si>
  <si>
    <t>Verify user can not SignIn to the application using invalid mobile number or password</t>
  </si>
  <si>
    <t>1. Open Pickaboo app
2. Click left side drawer
3. Click "Log In" button
4. Enter an invalid Mobile Number/Email
5. Enter an invalid Password
6. Click "SIGN IN" button</t>
  </si>
  <si>
    <t>Mobile Number:dfdfdfdfdfdf
Password: erguyweuhjw873</t>
  </si>
  <si>
    <t>"Account with this number doesn't exist" toast message will be shown</t>
  </si>
  <si>
    <t>TC _013</t>
  </si>
  <si>
    <t>Verify user can logout from the application</t>
  </si>
  <si>
    <t>1. Install the app
2. Already login to the application</t>
  </si>
  <si>
    <t xml:space="preserve">1. Open Pickaboo app
2. Make sure user is already signin to the application
3. Click left side drawer
4. Click "Log Out" button
</t>
  </si>
  <si>
    <t>User will be able to logout from the application</t>
  </si>
  <si>
    <t>TC _014</t>
  </si>
  <si>
    <t>Verify user can reset password using valid Mobile Number/Email</t>
  </si>
  <si>
    <t>1. Open Pickaboo app
2. Make sure user is not signin to the application 
3. Click left side drawer
4. Click "FORGOT PASSWORD?"
5. Enter a valid Mobile Number/Email
6. Click "Continue" button</t>
  </si>
  <si>
    <t>User will be able to reset password</t>
  </si>
  <si>
    <t>TC _015</t>
  </si>
  <si>
    <t>Verify user can not reset password using invalid Mobile Number/Email</t>
  </si>
  <si>
    <t>1. Open Pickaboo app
2. Make sure user is not signin to the application 
3. Click left side drawer
4. Click "FORGOT PASSWORD?"
5. Enter an invalid Mobile Number/Email
6. Click "Continue" button</t>
  </si>
  <si>
    <t>Mobile Number:sjgdjshdhd</t>
  </si>
  <si>
    <t>TC _016</t>
  </si>
  <si>
    <t>Verify an authorized user can view his/her account information</t>
  </si>
  <si>
    <t>1. Open Pickaboo app
2. Make sure user is already signin to the application 
3. Click "Profile" tab
4. Click "Account Information"</t>
  </si>
  <si>
    <t>User will view his/her account information</t>
  </si>
  <si>
    <t>TC _017</t>
  </si>
  <si>
    <t>Verify an authorized user can edit his/her profile</t>
  </si>
  <si>
    <t>1. Open Pickaboo app
2. Make sure user is already signin to the application 
3. Click "Profile" tab
4. Click "Account Information"
5. Click "Edit Profile" button
6. Update any profile information
7. Click "Save" button</t>
  </si>
  <si>
    <t xml:space="preserve">Gender: Male
Date of Birth: 22-11-1998
</t>
  </si>
  <si>
    <t>Updated information will be shown in the Account Information page after saving the updated information</t>
  </si>
  <si>
    <t>TC _018</t>
  </si>
  <si>
    <t>Verify an authorized user can upload a image to his/her profile</t>
  </si>
  <si>
    <t>1. Open Pickaboo app
2. Make sure user is already signin to the application 
3. Click "Profile" tab
4. Click "Account Information"
5. Click "Edit Profile" button
6. Upload a image
7. Click "Save" button</t>
  </si>
  <si>
    <t>image</t>
  </si>
  <si>
    <t>Uploaded image will be shown in the Account Information page after saving the updated information</t>
  </si>
  <si>
    <t>TC _019</t>
  </si>
  <si>
    <t>Verify profile can not be update using empty First and Last name</t>
  </si>
  <si>
    <t>1. Open Pickaboo app
2. Make sure user is already signin to the application 
3. Click "Profile" tab
4. Click "Account Information"
5. Click "Edit Profile" button
6. Keep empty First Name and Last Name
7. Click "Save" button</t>
  </si>
  <si>
    <t>Profile will not be updated using empty First and Last name</t>
  </si>
  <si>
    <t>TC _020</t>
  </si>
  <si>
    <t>Verify an authorized user can change email address</t>
  </si>
  <si>
    <t>1. Open Pickaboo app
2. Make sure user is already signin to the application 
3. Click "Profile" tab
4. Click "Account Information"
5. Enable "Change email address"
6. Enter valid email id
7. Enter valid confirm email id
8. Click "Save" button</t>
  </si>
  <si>
    <t>email id: acharjeeauntor@gmail.com
confirm email id: acharjeeauntor@gmail.com</t>
  </si>
  <si>
    <t>Authorized user will be changed email address</t>
  </si>
  <si>
    <t>TC _021</t>
  </si>
  <si>
    <t>Verify user can not be able to change email address using empty email id  or confirm email id</t>
  </si>
  <si>
    <t>1. Open Pickaboo app
2. Make sure user is already signin to the application 
3. Click "Profile" tab
4. Click "Account Information"
5. Enable "Change email address"
6. Keep empty email id or confirm email id
7. Click "Save" button</t>
  </si>
  <si>
    <t>User can not be able to change email address using empty email id or confirm email id</t>
  </si>
  <si>
    <t>TC _022</t>
  </si>
  <si>
    <t>Verify user can not be able to change email address using invalid email id  or confirm email id</t>
  </si>
  <si>
    <t>1. Open Pickaboo app
2. Make sure user is already signin to the application 
3. Click "Profile" tab
4. Click "Account Information"
5. Enable "Change email address"
6. Enter an invalid email id
7. Enter an invalid confirm email id
8. Click "Save" button</t>
  </si>
  <si>
    <t>email id: !!###cvcfcvcvcvcv@gmail.com
confirm email id: acharjeeauntor@gmail.com</t>
  </si>
  <si>
    <t>User can not be able to change email address using invalid email id or confirm email id</t>
  </si>
  <si>
    <t>TC _023</t>
  </si>
  <si>
    <t>Verify an authorized user can change password</t>
  </si>
  <si>
    <t>1. Open Pickaboo app
2. Make sure user is already signin to the application 
3. Click "Profile" tab
4. Click "Account Information"
5. Enable "Change Password"
6. Enter valid current password
7. Enter valid new password
8. Enter valid confirm new password
9. Click "Save" button</t>
  </si>
  <si>
    <t>Authorized user will be changed password</t>
  </si>
  <si>
    <t>TC _024</t>
  </si>
  <si>
    <t>Verify user can not be able to change password using empty password fields</t>
  </si>
  <si>
    <t>1. Open Pickaboo app
2. Make sure user is already signin to the application 
3. Click "Profile" tab
4. Click "Account Information"
5. Enable "Change Password"
6. Keep empty password fields
7. Click "Save" button</t>
  </si>
  <si>
    <t>User will not be able to change password using empty password fields</t>
  </si>
  <si>
    <t>TC _025</t>
  </si>
  <si>
    <t>Verify user can not be able to change password using invalid password fields</t>
  </si>
  <si>
    <t>1. Open Pickaboo app
2. Make sure user is already signin to the application 
3. Click "Profile" tab
4. Click "Account Information"
5. Enable "Change Password"
6. Enter invalid current password
7. Enter invalid new password
8. Enter invalid confirm new password
9. Click "Save" button</t>
  </si>
  <si>
    <t>current password: 123456
new password:qwert
confirm new password:xzbcbskjdbns</t>
  </si>
  <si>
    <t>User will not be able to change password using invalid password fields</t>
  </si>
  <si>
    <t>TC _026</t>
  </si>
  <si>
    <t>Verify user can search product</t>
  </si>
  <si>
    <t>1. Open Pickaboo app
2. Access Home page
3. Enter any product name into the search box
4. Click okay from keyboard</t>
  </si>
  <si>
    <t>Product name: blackhead</t>
  </si>
  <si>
    <t>User will search product</t>
  </si>
  <si>
    <t>TC _027</t>
  </si>
  <si>
    <t>Verify user can view all the categories product from home page</t>
  </si>
  <si>
    <t>1. Open Pickaboo app
2. Access Home page
3. Click "Categories" from top left corner</t>
  </si>
  <si>
    <t>User will view all the categories product from home page</t>
  </si>
  <si>
    <t>TC _028</t>
  </si>
  <si>
    <t>Verify user can view product details from product list</t>
  </si>
  <si>
    <t>1. Open Pickaboo app
2. Access Home page
3. Click on a product from product list</t>
  </si>
  <si>
    <t>User will view product details from product list</t>
  </si>
  <si>
    <t>TC _029</t>
  </si>
  <si>
    <t>Verify user can search product from product details page</t>
  </si>
  <si>
    <t>1. Open Pickaboo app
2. Access Home page
3. Click on a product from product list
4. Click Search icon from top right corner</t>
  </si>
  <si>
    <t>User will search product from product details page</t>
  </si>
  <si>
    <t>TC _030</t>
  </si>
  <si>
    <t>Verify user can view my cart from product details page</t>
  </si>
  <si>
    <t>1. Open Pickaboo app
2. Access Home page
3. Click on a product from product list
4. Click Cart icon from top right corner</t>
  </si>
  <si>
    <t>User will view my cart from product details page</t>
  </si>
  <si>
    <t>TC _031</t>
  </si>
  <si>
    <t>Verify user can add product to the cart</t>
  </si>
  <si>
    <t>1. Open Pickaboo app
2. Access Home page
3. Click on a product from product list
4. Click "ADD TO CART" button</t>
  </si>
  <si>
    <t>"Product added to cart successfully" toast message will be shown and product details will be shown to the cart</t>
  </si>
  <si>
    <t>TC _032</t>
  </si>
  <si>
    <t xml:space="preserve">Verify cart count is updated after adding product to cart </t>
  </si>
  <si>
    <t xml:space="preserve">After clicking on "ADD TO CART" button cart count will be update </t>
  </si>
  <si>
    <t xml:space="preserve">After clicking on "ADD TO CART" button cart count is not update properly </t>
  </si>
  <si>
    <t>TC _033</t>
  </si>
  <si>
    <t>Verify user can buy a product from product details page</t>
  </si>
  <si>
    <t xml:space="preserve">1. Open Pickaboo app
2. Access Home page
3. Click on a product from product list
4. Click "BUY NOW" button
5. Verify my cart page is showing and product details is showing
6. Click "check Out" button
7. Enter shipping information
8. Click Save Address
9. Verify Checkout page is showing
10. Click "Proceed" button
11. Verify Payment method page is showing
12. Select a payment method 
13. Select Trams &amp; Condition 
14. Click "Place Order" button
</t>
  </si>
  <si>
    <t>First Name: Auntor
Last Name: Acharja
Contact Number: 01795470510
Address: dhaka
Division: dhaka
City: dhaka
Area: Uttora
Post code: 1934</t>
  </si>
  <si>
    <t>User will be able to buy a product from product details page</t>
  </si>
  <si>
    <t>TC _034</t>
  </si>
  <si>
    <t>Verify empty field validation in Save address</t>
  </si>
  <si>
    <t xml:space="preserve">1. Open Pickaboo app
2. Access Home page
3. Click on a product from product list
4. Click "BUY NOW" button
5. Verify my cart page is showing and product details is showing
6. Click "check Out" button
7. Keep empty shipping information
8. Click Save Address
</t>
  </si>
  <si>
    <t>User will be able to save address using empty shipping information</t>
  </si>
  <si>
    <t>TC _035</t>
  </si>
  <si>
    <t>Verify invalid field validation in Save address</t>
  </si>
  <si>
    <t xml:space="preserve">1. Open Pickaboo app
2. Access Home page
3. Click on a product from product list
4. Click "BUY NOW" button
5. Verify my cart page is showing and product details is showing
6. Click "check Out" button
7. Enter invalid shipping information
8. Click Save Address
</t>
  </si>
  <si>
    <t>First Name: Auntor
Last Name: Acharja
Contact Number: 0dfdfdfxdc
Address: dhaka
Division: dhaka
City: dhaka
Area: Uttora
Post code: dfgfgf</t>
  </si>
  <si>
    <t>User will be able to save address using invalid shipping information</t>
  </si>
  <si>
    <t>TC _036</t>
  </si>
  <si>
    <t>Verify user can search product from Categories page</t>
  </si>
  <si>
    <t>1. Open Pickaboo app
2. Access Categories page
3. Enter any product name into the search box
4. Click okay from keyboard</t>
  </si>
  <si>
    <t>User will search product from Categories page</t>
  </si>
  <si>
    <t>TC _037</t>
  </si>
  <si>
    <t>Verify user can access product details page of searched product</t>
  </si>
  <si>
    <t>1. Open Pickaboo app
2. Access Categories page
3. Enter any product name into the search box
4. Click okay from keyboard
5. Click on searched Product</t>
  </si>
  <si>
    <t>User will be accessed product details page of searched product</t>
  </si>
  <si>
    <t>TC _038</t>
  </si>
  <si>
    <t>Verify user can view all the products from a product categories</t>
  </si>
  <si>
    <t>1. Open Pickaboo app
2. Access Categories page
3. Click on "Smartphones"</t>
  </si>
  <si>
    <t>Category: Smartphones</t>
  </si>
  <si>
    <t>User will be view all the products from a product categories</t>
  </si>
  <si>
    <t>TC _039</t>
  </si>
  <si>
    <t>Verify user can sort categories product list in following way:
1. Newest First
2. Oldest First
3. Name A to Z
4. Name Z to A
5. Price High to Low
6. Price Low to High
7. Express Delivery</t>
  </si>
  <si>
    <t>1. Open Pickaboo app
2. Access Categories page
3. Click on "Smartphones"
4. Click on "Sort"
5. Select any Sort option
6. Click "Apply" button</t>
  </si>
  <si>
    <t>1. Newest First
2. Oldest First
3. Name A to Z
4. Name Z to A
5. Price High to Low
6. Price Low to High
7. Express Delivery</t>
  </si>
  <si>
    <t>User will be able to sort categories product list</t>
  </si>
  <si>
    <t>TC _040</t>
  </si>
  <si>
    <t>Verify user can Filter category</t>
  </si>
  <si>
    <t>1. Open Pickaboo app
2. Access Categories page
3. Click on "Smartphones"
4. Click on "Filter"
5. Select any Category option
6. Click "Apply" button</t>
  </si>
  <si>
    <t>User will be able to Filter category</t>
  </si>
  <si>
    <t>TC _041</t>
  </si>
  <si>
    <t>Verify empty cart related message is showing in cart page when no product is store in cart</t>
  </si>
  <si>
    <t>1. Install the app
2. No product is store in cart</t>
  </si>
  <si>
    <t xml:space="preserve">1. Open Pickaboo app
2. Access Home page
3. Click cart icon from top right corner
</t>
  </si>
  <si>
    <t>"Empty Cart" message will be shown</t>
  </si>
  <si>
    <t>TC _042</t>
  </si>
  <si>
    <t>Verify user can continue shopping from my cart page when no cart is stored</t>
  </si>
  <si>
    <t>1. Open Pickaboo app
2. Access Home page
3. Click cart icon from top right corner
4. Click "Continue Shopping" button</t>
  </si>
  <si>
    <t>User will be continue shopping from my cart page when no cart is stored</t>
  </si>
  <si>
    <t>TC _043</t>
  </si>
  <si>
    <t>Verify Cart count is showing properly after re-lounch the app</t>
  </si>
  <si>
    <t>1. Install the app
2. Already one or more product will be stored in cart</t>
  </si>
  <si>
    <t>1. Open Pickaboo app</t>
  </si>
  <si>
    <t>Cart count will be shown properly after re-lounchthe app</t>
  </si>
  <si>
    <t>TC _044</t>
  </si>
  <si>
    <t>Verify single product can be removed from cart list</t>
  </si>
  <si>
    <t>1. Install the app
2. Already more than one product will be stored in cart</t>
  </si>
  <si>
    <t xml:space="preserve">1. Open Pickaboo app
2. Click cart icon from top right corner
3. Click "Remove" button
</t>
  </si>
  <si>
    <t>Single product will be removed from cart list</t>
  </si>
  <si>
    <t>TC _045</t>
  </si>
  <si>
    <t>Verify discount code can be apply from my cart page</t>
  </si>
  <si>
    <t>1. Open Pickaboo app
2. Click cart icon from top right corner
3. Enter Discount Code
4. Click "Apply" button</t>
  </si>
  <si>
    <t>discount Code: 3435gf</t>
  </si>
  <si>
    <t>Discount code will  be apply</t>
  </si>
  <si>
    <t>TC _046</t>
  </si>
  <si>
    <t>Verify empty discount code can't be apply from my cart page</t>
  </si>
  <si>
    <t>1. Open Pickaboo app
2. Click cart icon from top right corner
3. Keep empty Discount Code
4. Click "Apply" button</t>
  </si>
  <si>
    <t>"Please Enter Discount Code" toast message will be shown</t>
  </si>
  <si>
    <t>TC _047</t>
  </si>
  <si>
    <t>Verify invalid discount code can't be apply from my cart page</t>
  </si>
  <si>
    <t>1. Open Pickaboo app
2. Click cart icon from top right corner
3. Enter an invalid Discount Code
4. Click "Apply" button</t>
  </si>
  <si>
    <t>discount Code: !#@#fdfdvbf</t>
  </si>
  <si>
    <t>"The cupon code !#@#fdfdvbf is not valid for app. Please try correct cupon code" toast message will be shown</t>
  </si>
  <si>
    <t>Toast message is not showing correctly</t>
  </si>
  <si>
    <t>https://drive.google.com/file/d/1TwkX42OtbK9N7Y9WbMaIwto8w07I7rFG/view?usp=sharing</t>
  </si>
  <si>
    <t>TC _048</t>
  </si>
  <si>
    <t>Verify Club Points can be apply from my cart page</t>
  </si>
  <si>
    <t>1. Open Pickaboo app
2. Click cart icon from top right corner
3. Enter club point
4. Click "Apply Points" button</t>
  </si>
  <si>
    <t>Club Point: 10</t>
  </si>
  <si>
    <t>Club Points will  be apply</t>
  </si>
  <si>
    <t>TC _049</t>
  </si>
  <si>
    <t>Verify empty Club Points can't be apply from my cart page</t>
  </si>
  <si>
    <t>1. Open Pickaboo app
2. Click cart icon from top right corner
3. Keep empty club point
4. Click "Apply Points" button</t>
  </si>
  <si>
    <t>"Please enter amount of points to spend" toast message will be shown</t>
  </si>
  <si>
    <t>TC _050</t>
  </si>
  <si>
    <t>Verify Continue Shopping is working properly from my cart page</t>
  </si>
  <si>
    <t>1. Open Pickaboo app
2. Click cart icon from top right corner
3. Click "Continue Shopping" button</t>
  </si>
  <si>
    <t>Continue Shopping will be working properly from my cart page</t>
  </si>
  <si>
    <t>TC _051</t>
  </si>
  <si>
    <t>Verify total amount is showing correctly in my cart page</t>
  </si>
  <si>
    <t>1. Open Pickaboo app
2. Click cart icon from top right corner</t>
  </si>
  <si>
    <t>Total amount will be shown correctly</t>
  </si>
  <si>
    <t>TC _052</t>
  </si>
  <si>
    <t>Verify user can empty shopping cart</t>
  </si>
  <si>
    <t>1. Open Pickaboo app
2. Click cart icon from top right corner
3. Click "Empty Shopping Cart" button</t>
  </si>
  <si>
    <t>Shopping cart will be empty properly</t>
  </si>
  <si>
    <t>TC _053</t>
  </si>
  <si>
    <t>Verify notifications are showing properly</t>
  </si>
  <si>
    <t xml:space="preserve">1. Open Pickaboo app
2. Access "Notifications" tab
</t>
  </si>
  <si>
    <t>Notifications will be shown properly</t>
  </si>
  <si>
    <t>TC _054</t>
  </si>
  <si>
    <t>Verify an autorized user can create a support ticket from contact us section</t>
  </si>
  <si>
    <t>1. Install the app 
2. Already login to the application
3. Alreay have a order</t>
  </si>
  <si>
    <t>1. Open Pickaboo app
2. Access "Contact Us" from side drawer or Dashboard page
3. Click on "Create a ticket"
4. Enter Order Number
5. Enter Issue Type
6. Enter Subject
7. Enter Message
8. Upload a photo
9. Click "Submit Ticket"</t>
  </si>
  <si>
    <t xml:space="preserve">Order Number: 1505047756
Issue Type:Refund
Subject: refund
Message: wsgydhjs
</t>
  </si>
  <si>
    <t>"Ticket create successfully" toast message will be shown</t>
  </si>
  <si>
    <t>TC _055</t>
  </si>
  <si>
    <t>Verify an autorized user can't create a support ticket using empty form fields from contact us section</t>
  </si>
  <si>
    <t>1. Install the app 
2. Already login to the application</t>
  </si>
  <si>
    <t>1. Open Pickaboo app
2. Access "Contact Us" from side drawer or Dashboard page
3. Click on "Create a ticket"
4. Click "Submit Ticket"</t>
  </si>
  <si>
    <t>User will not be able to create a support ticket using empty form fields</t>
  </si>
  <si>
    <t>TC _056</t>
  </si>
  <si>
    <t>Verify user can view order details from My Order section</t>
  </si>
  <si>
    <t xml:space="preserve">1. Open Pickaboo app
2. Access "My Order" from side drawer or Dashboard page
3. Click on any oder
</t>
  </si>
  <si>
    <t>User will be able to view order details from My Order section</t>
  </si>
  <si>
    <t>TC _057</t>
  </si>
  <si>
    <t>Verify user can re-order any product</t>
  </si>
  <si>
    <t xml:space="preserve">1. Open Pickaboo app
2. Access "My Order" from side drawer or Dashboard page
3. Click on any oder
4. Click "Reorder" button
</t>
  </si>
  <si>
    <t>User will be able to re-order any product</t>
  </si>
  <si>
    <t>TC _058</t>
  </si>
  <si>
    <t>Verify user can enable-disable "All Notifications"</t>
  </si>
  <si>
    <t xml:space="preserve">Install the app </t>
  </si>
  <si>
    <t>1. Open Pickaboo app
2. Access "Settings" from side drawer or Dashboard page
3. Enable-Disable "All Notifications"</t>
  </si>
  <si>
    <t>User will be able to enable-disable "All Notifications"</t>
  </si>
  <si>
    <t>Terms and Conditions</t>
  </si>
  <si>
    <t>TC _059</t>
  </si>
  <si>
    <t>Verify user can view application Terms and Conditions</t>
  </si>
  <si>
    <t>1. Open Pickaboo app
2. Access "Terms and Conditions" from Dashboard page</t>
  </si>
  <si>
    <t>User will be able to view application Terms and Conditions</t>
  </si>
  <si>
    <t>TC _060</t>
  </si>
  <si>
    <t>Verify an authorized user can add a product to his/her wishlist</t>
  </si>
  <si>
    <t>1. Open Pickaboo app
2. Click on a product
3. Click "wish" icon below the cart icon</t>
  </si>
  <si>
    <t>1. "Product add to wishlist Successfullt" toast message will be shown
2. An authorized user will be able to add a product to his/her wishlist</t>
  </si>
  <si>
    <t>TC _061</t>
  </si>
  <si>
    <t>Verify an authorized user can remove a product to his/her wishlist</t>
  </si>
  <si>
    <t>1. Open Pickaboo app
2. Click on side drawer
3. Click on "My Wishlist"
4. Click on "Remove" button</t>
  </si>
  <si>
    <t>An authorized user will be able to remove a product to his/her wishlist</t>
  </si>
  <si>
    <t>Support Tickets</t>
  </si>
  <si>
    <t>TC _062</t>
  </si>
  <si>
    <t>Verify an autorized user can create a support ticket</t>
  </si>
  <si>
    <t>1. Open Pickaboo app
2. Access "Support Tickts" from Dashboard page
3. Click on "Create Ticket"
4. Enter Order Number
5. Enter Issue Type
6. Enter Subject
7. Enter Message
8. Upload a photo
9. Click "Submit Ticket"</t>
  </si>
  <si>
    <t>TC _063</t>
  </si>
  <si>
    <t>Verify an autorized user can't create a support ticket using empty form fields</t>
  </si>
  <si>
    <t>1. Open Pickaboo app
2. Access "Support Tickts" from Dashboard page
3. Click on "Create Ticket"
4. Click "Submit Ticket"</t>
  </si>
  <si>
    <t>TC _064</t>
  </si>
  <si>
    <t>Verify an autorized user can close a support ticket</t>
  </si>
  <si>
    <t>1. Install the app 
2. Already login to the application
3. Already have a support ticket</t>
  </si>
  <si>
    <t>1. Open Pickaboo app
2. Access "Support Tickts" from Dashboard page
3. Click on the already created ticket
4. Click "Close Ticket"</t>
  </si>
  <si>
    <t>An autorized user will be able to close a support ticket</t>
  </si>
  <si>
    <t>TC _065</t>
  </si>
  <si>
    <t>Verify an autorized user can view his/her given reviews</t>
  </si>
  <si>
    <t>1. Install the app 
2. Already login to the application
3. Already have some reviews</t>
  </si>
  <si>
    <t>1. Open Pickaboo app
2. Access "Reviews" from Dashboard page</t>
  </si>
  <si>
    <t>An autorized user will be able to view his/her given reviews</t>
  </si>
  <si>
    <t>TC _066</t>
  </si>
  <si>
    <t>Verify user can search pre-defined questions</t>
  </si>
  <si>
    <t>1. Open Pickaboo app
2. Click Profile tab
3. Click "Questions &amp; Answers"</t>
  </si>
  <si>
    <t>Question: refund</t>
  </si>
  <si>
    <t>user will be able to search pre-defined questions</t>
  </si>
  <si>
    <t>TC _067</t>
  </si>
  <si>
    <t>Verify user can view pre-defined qustions answers for following module:
1. My Account
2. My Order
3. Payment &amp; EMI
4. Shipping &amp; Delivery
5. Return and Replacement
6. Warranty Policy
7. TEMP Service
8. Pickaboo Store
9. P-Protect
10. Offers
11. Notice</t>
  </si>
  <si>
    <t>User will be able to view pre-defined qustions answers</t>
  </si>
  <si>
    <t>TC _068</t>
  </si>
  <si>
    <t>Verify user can view alreday saved address</t>
  </si>
  <si>
    <t>1. Open Pickaboo app
2. Click Profile tab
3. Click "Manage Address"</t>
  </si>
  <si>
    <t>user will be able to view alreday saved address</t>
  </si>
  <si>
    <t>TC _069</t>
  </si>
  <si>
    <t>Verify user can add a new address</t>
  </si>
  <si>
    <t>1. Open Pickaboo app
2. Click Profile tab
3. Click "Manage Address"
4. Click "Add New Address"
5. Enter First Name
6. Enter Last Name
7. Enter Contact Number
8. Enter Address
9. Select Division
10. Select City
11. Select Area
12. Enter Postal Code
13. Click "Save Address" button</t>
  </si>
  <si>
    <t>User will be able to add a new address</t>
  </si>
  <si>
    <t>TC _070</t>
  </si>
  <si>
    <t>Verify user can't add a new address using empty form fields</t>
  </si>
  <si>
    <t>1. Open Pickaboo app
2. Click Profile tab
3. Click "Manage Address"
4. Click "Add New Address"
5. Keep empty new address form
6. Click "Save Address" button</t>
  </si>
  <si>
    <t>User will not be able to add a new address</t>
  </si>
  <si>
    <t>TC _071</t>
  </si>
  <si>
    <t>Verify user can't add a new address using invalid form fields</t>
  </si>
  <si>
    <t>1. Open Pickaboo app
2. Click Profile tab
3. Click "Manage Address"
4. Click "Add New Address"
5. Enter valid First Name
6. Enter valid Last Name
7. Enter invalid Contact Number
8. Enter valid Address
9. Select Division
10. Select City
11. Select Area
12. Enter invalid Postal Code
13. Click "Save Address" button</t>
  </si>
  <si>
    <t>First Name: Auntor
Last Name: Acharja
Contact Number: ---------
Address: dhaka
Division: dhaka
City: dhaka
Area: Uttora
Post code: -------</t>
  </si>
  <si>
    <t>User will not be able to add a new address using invalid contact number and postal code</t>
  </si>
  <si>
    <t>TC _072</t>
  </si>
  <si>
    <t>Verify user can edit address</t>
  </si>
  <si>
    <t>1. Install the app 
2. Already have a address</t>
  </si>
  <si>
    <t>1. Open Pickaboo app
2. Click Profile tab
3. Click "Manage Address"
4. Click "Edit"
5. Click "Edit Address"
6. Enter Updated information
7. Click "Update Address" button</t>
  </si>
  <si>
    <t>First Name: Auntor
Last Name: Acharja
Contact Number: 0174343444
Address: Tangail
Division: dhaka
City: dhaka
Area: Uttora
Post code: 1934</t>
  </si>
  <si>
    <t>User will be able to edit address</t>
  </si>
  <si>
    <t>TC _073</t>
  </si>
  <si>
    <t>Verify user can remove address</t>
  </si>
  <si>
    <t>1. Open Pickaboo app
2. Click Profile tab
3. Click "Manage Address"
4. Click "Edit"
5. Click "Remove"</t>
  </si>
  <si>
    <t>User will be able to remove address</t>
  </si>
  <si>
    <t>Issue ID</t>
  </si>
  <si>
    <t>Issue Type</t>
  </si>
  <si>
    <t>Project Version &amp; Build No.</t>
  </si>
  <si>
    <t>Issue Description</t>
  </si>
  <si>
    <t>Issue Reproducible (Yes/NF)</t>
  </si>
  <si>
    <t xml:space="preserve">Steps To Replicate Bug </t>
  </si>
  <si>
    <t>Attachment</t>
  </si>
  <si>
    <t>Priority</t>
  </si>
  <si>
    <t>Severity</t>
  </si>
  <si>
    <t>Reported By</t>
  </si>
  <si>
    <t>Assigned To</t>
  </si>
  <si>
    <t>PI_001</t>
  </si>
  <si>
    <t>Bug</t>
  </si>
  <si>
    <t>v5.0.0</t>
  </si>
  <si>
    <t>Yes</t>
  </si>
  <si>
    <t>High</t>
  </si>
  <si>
    <t>Critical</t>
  </si>
  <si>
    <t>Auntor Acharja</t>
  </si>
  <si>
    <t>NULL</t>
  </si>
  <si>
    <t>WIP</t>
  </si>
  <si>
    <t>PI_002</t>
  </si>
  <si>
    <t>1. Open Pickaboo app
2. Click cart icon from top right corner
3. Make sure one or more product added in the cart
4. Enter an invalid Discount Code
5. Click "Apply" button</t>
  </si>
  <si>
    <t>FUNCTIONAL TC DESIGN SUMMARY</t>
  </si>
  <si>
    <t xml:space="preserve">TEST CASE COUNT
</t>
  </si>
  <si>
    <t>MODULE</t>
  </si>
  <si>
    <t>MANUAL</t>
  </si>
  <si>
    <t>Automation</t>
  </si>
  <si>
    <t>STATUS</t>
  </si>
  <si>
    <t>COMPLETED</t>
  </si>
  <si>
    <t>TC EXECUTION SUMMARY</t>
  </si>
  <si>
    <t>TESTING CYCLE</t>
  </si>
  <si>
    <t>PHASE 1</t>
  </si>
  <si>
    <t>VERSION</t>
  </si>
  <si>
    <t>v5.0.0
(Build xxxx)</t>
  </si>
  <si>
    <t>PLANNED</t>
  </si>
  <si>
    <t>FAILED</t>
  </si>
  <si>
    <t>NOT RUN</t>
  </si>
  <si>
    <t>NOT APPLICABLE</t>
  </si>
  <si>
    <t>WORK IN PROGRESS</t>
  </si>
  <si>
    <t>PASS PERCENTAGE</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</si>
</sst>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Calibri"/>
      <scheme val="minor"/>
    </font>
    <font>
      <sz val="10.0"/>
      <color theme="1"/>
      <name val="Verdana"/>
    </font>
    <font>
      <b/>
      <sz val="12.0"/>
      <color theme="1"/>
      <name val="Source sans pro"/>
    </font>
    <font>
      <sz val="12.0"/>
      <color theme="1"/>
      <name val="Source sans pro"/>
    </font>
    <font>
      <sz val="12.0"/>
      <color theme="1"/>
      <name val="Arial"/>
    </font>
    <font>
      <u/>
      <sz val="12.0"/>
      <color theme="1"/>
      <name val="Source sans pro"/>
    </font>
    <font>
      <sz val="12.0"/>
      <color rgb="FF000000"/>
      <name val="Source sans pro"/>
    </font>
    <font/>
    <font>
      <color theme="1"/>
      <name val="Source sans pro"/>
    </font>
    <font>
      <sz val="12.0"/>
      <color rgb="FF000000"/>
      <name val="Arial"/>
    </font>
    <font>
      <b/>
      <sz val="12.0"/>
      <color rgb="FFFFFFFF"/>
      <name val="Source sans pro"/>
    </font>
    <font>
      <u/>
      <sz val="12.0"/>
      <color rgb="FF1155CC"/>
      <name val="Source sans pro"/>
    </font>
    <font>
      <sz val="10.0"/>
      <color rgb="FF000000"/>
      <name val="Source sans pro"/>
    </font>
    <font>
      <sz val="12.0"/>
      <color rgb="FF000000"/>
      <name val="Calibri"/>
    </font>
    <font>
      <sz val="10.0"/>
      <color rgb="FF000000"/>
      <name val="Calibri"/>
    </font>
    <font>
      <b/>
      <sz val="11.0"/>
      <color rgb="FF000000"/>
      <name val="Source sans pro"/>
    </font>
    <font>
      <sz val="11.0"/>
      <color rgb="FF000000"/>
      <name val="Source sans pro"/>
    </font>
    <font>
      <sz val="11.0"/>
      <color theme="1"/>
      <name val="Source sans pro"/>
    </font>
    <font>
      <b/>
      <sz val="14.0"/>
      <color rgb="FF000000"/>
      <name val="Source sans pro"/>
    </font>
    <font>
      <b/>
      <sz val="11.0"/>
      <color theme="1"/>
      <name val="Source sans pro"/>
    </font>
  </fonts>
  <fills count="16">
    <fill>
      <patternFill patternType="none"/>
    </fill>
    <fill>
      <patternFill patternType="lightGray"/>
    </fill>
    <fill>
      <patternFill patternType="solid">
        <fgColor rgb="FFEEECE1"/>
        <bgColor rgb="FFEEECE1"/>
      </patternFill>
    </fill>
    <fill>
      <patternFill patternType="solid">
        <fgColor rgb="FF92D050"/>
        <bgColor rgb="FF92D050"/>
      </patternFill>
    </fill>
    <fill>
      <patternFill patternType="solid">
        <fgColor rgb="FFFFFFFF"/>
        <bgColor rgb="FFFFFFFF"/>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46BDC6"/>
        <bgColor rgb="FF46BDC6"/>
      </patternFill>
    </fill>
    <fill>
      <patternFill patternType="solid">
        <fgColor theme="4"/>
        <bgColor theme="4"/>
      </patternFill>
    </fill>
    <fill>
      <patternFill patternType="solid">
        <fgColor rgb="FFFF9900"/>
        <bgColor rgb="FFFF9900"/>
      </patternFill>
    </fill>
    <fill>
      <patternFill patternType="solid">
        <fgColor rgb="FFFFC000"/>
        <bgColor rgb="FFFFC000"/>
      </patternFill>
    </fill>
    <fill>
      <patternFill patternType="solid">
        <fgColor rgb="FFD9D9D9"/>
        <bgColor rgb="FFD9D9D9"/>
      </patternFill>
    </fill>
    <fill>
      <patternFill patternType="solid">
        <fgColor rgb="FFBFBFBF"/>
        <bgColor rgb="FFBFBFBF"/>
      </patternFill>
    </fill>
  </fills>
  <borders count="23">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bottom style="thin">
        <color rgb="FF000000"/>
      </bottom>
    </border>
    <border>
      <bottom style="thin">
        <color rgb="FF000000"/>
      </bottom>
    </border>
    <border>
      <left style="thin">
        <color rgb="FF000000"/>
      </left>
      <right/>
      <top style="thin">
        <color rgb="FF000000"/>
      </top>
      <bottom style="thin">
        <color rgb="FF000000"/>
      </bottom>
    </border>
    <border>
      <right style="thin">
        <color rgb="FF000000"/>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shrinkToFit="0" wrapText="1"/>
    </xf>
    <xf borderId="0" fillId="0" fontId="1" numFmtId="0" xfId="0" applyFont="1"/>
    <xf borderId="0" fillId="0" fontId="1" numFmtId="0" xfId="0" applyAlignment="1" applyFont="1">
      <alignment horizontal="center" vertical="center"/>
    </xf>
    <xf borderId="1" fillId="2" fontId="2" numFmtId="0" xfId="0" applyAlignment="1" applyBorder="1" applyFill="1" applyFont="1">
      <alignment horizontal="left"/>
    </xf>
    <xf borderId="2" fillId="2" fontId="3" numFmtId="0" xfId="0" applyAlignment="1" applyBorder="1" applyFont="1">
      <alignment horizontal="left"/>
    </xf>
    <xf borderId="3" fillId="2" fontId="3" numFmtId="0" xfId="0" applyAlignment="1" applyBorder="1" applyFont="1">
      <alignment horizontal="left"/>
    </xf>
    <xf borderId="4" fillId="2" fontId="2" numFmtId="0" xfId="0" applyAlignment="1" applyBorder="1" applyFont="1">
      <alignment horizontal="left" vertical="bottom"/>
    </xf>
    <xf borderId="2" fillId="2" fontId="3" numFmtId="0" xfId="0" applyAlignment="1" applyBorder="1" applyFont="1">
      <alignment vertical="bottom"/>
    </xf>
    <xf borderId="5" fillId="2" fontId="3" numFmtId="0" xfId="0" applyAlignment="1" applyBorder="1" applyFont="1">
      <alignment vertical="bottom"/>
    </xf>
    <xf borderId="4" fillId="2" fontId="2" numFmtId="0" xfId="0" applyAlignment="1" applyBorder="1" applyFont="1">
      <alignment horizontal="left"/>
    </xf>
    <xf borderId="2" fillId="2" fontId="4" numFmtId="0" xfId="0" applyAlignment="1" applyBorder="1" applyFont="1">
      <alignment horizontal="left" readingOrder="0"/>
    </xf>
    <xf borderId="6" fillId="2" fontId="5" numFmtId="0" xfId="0" applyAlignment="1" applyBorder="1" applyFont="1">
      <alignment horizontal="left"/>
    </xf>
    <xf borderId="7" fillId="2" fontId="3" numFmtId="14" xfId="0" applyAlignment="1" applyBorder="1" applyFont="1" applyNumberFormat="1">
      <alignment horizontal="left" shrinkToFit="0" vertical="top" wrapText="1"/>
    </xf>
    <xf borderId="6" fillId="2" fontId="3" numFmtId="15" xfId="0" applyAlignment="1" applyBorder="1" applyFont="1" applyNumberFormat="1">
      <alignment horizontal="left"/>
    </xf>
    <xf borderId="8" fillId="2" fontId="2" numFmtId="0" xfId="0" applyAlignment="1" applyBorder="1" applyFont="1">
      <alignment horizontal="left"/>
    </xf>
    <xf borderId="9" fillId="2" fontId="2" numFmtId="15" xfId="0" applyAlignment="1" applyBorder="1" applyFont="1" applyNumberFormat="1">
      <alignment horizontal="left"/>
    </xf>
    <xf borderId="2" fillId="3" fontId="2" numFmtId="0" xfId="0" applyAlignment="1" applyBorder="1" applyFill="1" applyFont="1">
      <alignment horizontal="center" vertical="center"/>
    </xf>
    <xf borderId="2" fillId="3" fontId="2" numFmtId="0" xfId="0" applyAlignment="1" applyBorder="1" applyFont="1">
      <alignment horizontal="center" shrinkToFit="0" vertical="center" wrapText="1"/>
    </xf>
    <xf borderId="2" fillId="0" fontId="6" numFmtId="0" xfId="0" applyAlignment="1" applyBorder="1" applyFont="1">
      <alignment horizontal="left" shrinkToFit="0" vertical="center" wrapText="1"/>
    </xf>
    <xf borderId="10" fillId="0" fontId="6" numFmtId="0" xfId="0" applyAlignment="1" applyBorder="1" applyFont="1">
      <alignment horizontal="left" shrinkToFit="0" vertical="center" wrapText="1"/>
    </xf>
    <xf borderId="11" fillId="0" fontId="7" numFmtId="0" xfId="0" applyBorder="1" applyFont="1"/>
    <xf borderId="12" fillId="0" fontId="7" numFmtId="0" xfId="0" applyBorder="1" applyFont="1"/>
    <xf borderId="2" fillId="4" fontId="6" numFmtId="0" xfId="0" applyAlignment="1" applyBorder="1" applyFill="1" applyFont="1">
      <alignment horizontal="left"/>
    </xf>
    <xf borderId="2" fillId="0" fontId="3" numFmtId="0" xfId="0" applyAlignment="1" applyBorder="1" applyFont="1">
      <alignment horizontal="left" shrinkToFit="0" vertical="center" wrapText="1"/>
    </xf>
    <xf borderId="2" fillId="0" fontId="3" numFmtId="0" xfId="0" applyAlignment="1" applyBorder="1" applyFont="1">
      <alignment shrinkToFit="0" wrapText="1"/>
    </xf>
    <xf borderId="0" fillId="0" fontId="6" numFmtId="0" xfId="0" applyAlignment="1" applyFont="1">
      <alignment horizontal="left" shrinkToFit="0" vertical="center" wrapText="1"/>
    </xf>
    <xf borderId="0" fillId="0" fontId="3" numFmtId="0" xfId="0" applyAlignment="1" applyFont="1">
      <alignment shrinkToFit="0" wrapText="1"/>
    </xf>
    <xf borderId="13" fillId="0" fontId="1" numFmtId="0" xfId="0" applyAlignment="1" applyBorder="1" applyFont="1">
      <alignment horizontal="center"/>
    </xf>
    <xf borderId="10" fillId="5" fontId="2" numFmtId="12" xfId="0" applyAlignment="1" applyBorder="1" applyFill="1" applyFont="1" applyNumberFormat="1">
      <alignment horizontal="left" shrinkToFit="0" vertical="top" wrapText="1"/>
    </xf>
    <xf borderId="10" fillId="4" fontId="3" numFmtId="0" xfId="0" applyAlignment="1" applyBorder="1" applyFont="1">
      <alignment shrinkToFit="0" vertical="top" wrapText="1"/>
    </xf>
    <xf borderId="2" fillId="5" fontId="2" numFmtId="14" xfId="0" applyAlignment="1" applyBorder="1" applyFont="1" applyNumberFormat="1">
      <alignment shrinkToFit="0" vertical="top" wrapText="1"/>
    </xf>
    <xf borderId="14" fillId="0" fontId="3" numFmtId="14" xfId="0" applyAlignment="1" applyBorder="1" applyFont="1" applyNumberFormat="1">
      <alignment horizontal="left" shrinkToFit="0" vertical="top" wrapText="1"/>
    </xf>
    <xf borderId="14" fillId="5" fontId="2" numFmtId="14" xfId="0" applyAlignment="1" applyBorder="1" applyFont="1" applyNumberFormat="1">
      <alignment shrinkToFit="0" vertical="top" wrapText="1"/>
    </xf>
    <xf borderId="2" fillId="5" fontId="8" numFmtId="14" xfId="0" applyAlignment="1" applyBorder="1" applyFont="1" applyNumberFormat="1">
      <alignment horizontal="left" shrinkToFit="0" vertical="top" wrapText="1"/>
    </xf>
    <xf borderId="15" fillId="6" fontId="2" numFmtId="0" xfId="0" applyAlignment="1" applyBorder="1" applyFill="1" applyFont="1">
      <alignment horizontal="left" shrinkToFit="0" vertical="top" wrapText="1"/>
    </xf>
    <xf borderId="14" fillId="0" fontId="7" numFmtId="0" xfId="0" applyBorder="1" applyFont="1"/>
    <xf borderId="7" fillId="5" fontId="2" numFmtId="14" xfId="0" applyAlignment="1" applyBorder="1" applyFont="1" applyNumberFormat="1">
      <alignment shrinkToFit="0" vertical="top" wrapText="1"/>
    </xf>
    <xf borderId="7" fillId="0" fontId="3" numFmtId="14" xfId="0" applyAlignment="1" applyBorder="1" applyFont="1" applyNumberFormat="1">
      <alignment horizontal="left" shrinkToFit="0" vertical="top" wrapText="1"/>
    </xf>
    <xf borderId="2" fillId="6" fontId="2" numFmtId="0" xfId="0" applyAlignment="1" applyBorder="1" applyFont="1">
      <alignment horizontal="left" shrinkToFit="0" vertical="top" wrapText="1"/>
    </xf>
    <xf borderId="2" fillId="7" fontId="2" numFmtId="0" xfId="0" applyAlignment="1" applyBorder="1" applyFill="1" applyFont="1">
      <alignment horizontal="left" shrinkToFit="0" vertical="top" wrapText="1"/>
    </xf>
    <xf borderId="7" fillId="5" fontId="2" numFmtId="0" xfId="0" applyAlignment="1" applyBorder="1" applyFont="1">
      <alignment shrinkToFit="0" vertical="top" wrapText="1"/>
    </xf>
    <xf borderId="0" fillId="2" fontId="9" numFmtId="0" xfId="0" applyAlignment="1" applyFont="1">
      <alignment horizontal="left" readingOrder="0"/>
    </xf>
    <xf borderId="7" fillId="0" fontId="3" numFmtId="0" xfId="0" applyAlignment="1" applyBorder="1" applyFont="1">
      <alignment shrinkToFit="0" vertical="top" wrapText="1"/>
    </xf>
    <xf borderId="2" fillId="5" fontId="8" numFmtId="0" xfId="0" applyAlignment="1" applyBorder="1" applyFont="1">
      <alignment horizontal="left" shrinkToFit="0" vertical="top" wrapText="1"/>
    </xf>
    <xf borderId="2" fillId="8" fontId="2" numFmtId="0" xfId="0" applyAlignment="1" applyBorder="1" applyFill="1" applyFont="1">
      <alignment horizontal="left" shrinkToFit="0" vertical="top" wrapText="1"/>
    </xf>
    <xf borderId="2" fillId="5" fontId="2" numFmtId="0" xfId="0" applyAlignment="1" applyBorder="1" applyFont="1">
      <alignment horizontal="left" shrinkToFit="0" vertical="top" wrapText="1"/>
    </xf>
    <xf borderId="2" fillId="4" fontId="3" numFmtId="0" xfId="0" applyAlignment="1" applyBorder="1" applyFont="1">
      <alignment shrinkToFit="0" vertical="top" wrapText="1"/>
    </xf>
    <xf borderId="12" fillId="5" fontId="2" numFmtId="0" xfId="0" applyAlignment="1" applyBorder="1" applyFont="1">
      <alignment shrinkToFit="0" vertical="top" wrapText="1"/>
    </xf>
    <xf borderId="2" fillId="9" fontId="2" numFmtId="0" xfId="0" applyAlignment="1" applyBorder="1" applyFill="1" applyFont="1">
      <alignment horizontal="left" shrinkToFit="0" vertical="top" wrapText="1"/>
    </xf>
    <xf borderId="16" fillId="5" fontId="8" numFmtId="0" xfId="0" applyAlignment="1" applyBorder="1" applyFont="1">
      <alignment horizontal="left" shrinkToFit="0" vertical="top" wrapText="1"/>
    </xf>
    <xf borderId="14" fillId="5" fontId="8" numFmtId="0" xfId="0" applyAlignment="1" applyBorder="1" applyFont="1">
      <alignment horizontal="left" shrinkToFit="0" vertical="top" wrapText="1"/>
    </xf>
    <xf borderId="2" fillId="10" fontId="2" numFmtId="0" xfId="0" applyAlignment="1" applyBorder="1" applyFill="1" applyFont="1">
      <alignment horizontal="center" shrinkToFit="0" vertical="center" wrapText="1"/>
    </xf>
    <xf borderId="2" fillId="10" fontId="2" numFmtId="0" xfId="0" applyAlignment="1" applyBorder="1" applyFont="1">
      <alignment horizontal="center" shrinkToFit="0" vertical="top" wrapText="1"/>
    </xf>
    <xf borderId="17" fillId="10" fontId="2" numFmtId="0" xfId="0" applyAlignment="1" applyBorder="1" applyFont="1">
      <alignment horizontal="center" shrinkToFit="0" vertical="center" wrapText="1"/>
    </xf>
    <xf borderId="17" fillId="10" fontId="2" numFmtId="0" xfId="0" applyAlignment="1" applyBorder="1" applyFont="1">
      <alignment horizontal="center" shrinkToFit="0" vertical="top" wrapText="1"/>
    </xf>
    <xf borderId="18" fillId="10" fontId="2" numFmtId="0" xfId="0" applyAlignment="1" applyBorder="1" applyFont="1">
      <alignment horizontal="center" shrinkToFit="0" vertical="center" wrapText="1"/>
    </xf>
    <xf borderId="19" fillId="11" fontId="10" numFmtId="0" xfId="0" applyAlignment="1" applyBorder="1" applyFill="1" applyFont="1">
      <alignment horizontal="left" shrinkToFit="0" vertical="top" wrapText="1"/>
    </xf>
    <xf borderId="20" fillId="0" fontId="7" numFmtId="0" xfId="0" applyBorder="1" applyFont="1"/>
    <xf borderId="7" fillId="0" fontId="7" numFmtId="0" xfId="0" applyBorder="1" applyFont="1"/>
    <xf borderId="2" fillId="0" fontId="6" numFmtId="0" xfId="0" applyAlignment="1" applyBorder="1" applyFont="1">
      <alignment horizontal="left" shrinkToFit="0" vertical="top" wrapText="1"/>
    </xf>
    <xf borderId="10" fillId="0" fontId="6" numFmtId="0" xfId="0" applyAlignment="1" applyBorder="1" applyFont="1">
      <alignment horizontal="left" shrinkToFit="0" vertical="top" wrapText="1"/>
    </xf>
    <xf borderId="21" fillId="7" fontId="6" numFmtId="0" xfId="0" applyAlignment="1" applyBorder="1" applyFont="1">
      <alignment horizontal="left" shrinkToFit="0" vertical="top" wrapText="1"/>
    </xf>
    <xf borderId="22" fillId="4" fontId="6" numFmtId="0" xfId="0" applyAlignment="1" applyBorder="1" applyFont="1">
      <alignment horizontal="left" shrinkToFit="0" vertical="top" wrapText="1"/>
    </xf>
    <xf borderId="0" fillId="4" fontId="6" numFmtId="0" xfId="0" applyAlignment="1" applyFont="1">
      <alignment horizontal="left" shrinkToFit="0" wrapText="1"/>
    </xf>
    <xf borderId="2" fillId="4" fontId="6" numFmtId="0" xfId="0" applyAlignment="1" applyBorder="1" applyFont="1">
      <alignment horizontal="left" shrinkToFit="0" wrapText="1"/>
    </xf>
    <xf borderId="2" fillId="4" fontId="6" numFmtId="0" xfId="0" applyAlignment="1" applyBorder="1" applyFont="1">
      <alignment horizontal="left" shrinkToFit="0" vertical="top" wrapText="1"/>
    </xf>
    <xf borderId="2" fillId="4" fontId="11" numFmtId="0" xfId="0" applyAlignment="1" applyBorder="1" applyFont="1">
      <alignment horizontal="left" shrinkToFit="0" vertical="top" wrapText="1"/>
    </xf>
    <xf borderId="2" fillId="7" fontId="6" numFmtId="0" xfId="0" applyAlignment="1" applyBorder="1" applyFont="1">
      <alignment horizontal="left" shrinkToFit="0" vertical="top" wrapText="1"/>
    </xf>
    <xf borderId="2" fillId="0" fontId="6" numFmtId="0" xfId="0" applyAlignment="1" applyBorder="1" applyFont="1">
      <alignment shrinkToFit="0" vertical="center" wrapText="1"/>
    </xf>
    <xf borderId="2" fillId="0" fontId="6" numFmtId="0" xfId="0" applyAlignment="1" applyBorder="1" applyFont="1">
      <alignment shrinkToFit="0" vertical="top" wrapText="1"/>
    </xf>
    <xf borderId="10" fillId="0" fontId="6" numFmtId="0" xfId="0" applyAlignment="1" applyBorder="1" applyFont="1">
      <alignment shrinkToFit="0" vertical="top" wrapText="1"/>
    </xf>
    <xf borderId="0" fillId="4" fontId="6" numFmtId="0" xfId="0" applyAlignment="1" applyFont="1">
      <alignment horizontal="left" shrinkToFit="0" vertical="top" wrapText="1"/>
    </xf>
    <xf borderId="10" fillId="4" fontId="6" numFmtId="0" xfId="0" applyAlignment="1" applyBorder="1" applyFont="1">
      <alignment horizontal="left" shrinkToFit="0" vertical="top" wrapText="1"/>
    </xf>
    <xf borderId="2" fillId="4" fontId="6" numFmtId="0" xfId="0" applyAlignment="1" applyBorder="1" applyFont="1">
      <alignment horizontal="left" vertical="top"/>
    </xf>
    <xf borderId="2" fillId="0" fontId="12" numFmtId="0" xfId="0" applyAlignment="1" applyBorder="1" applyFont="1">
      <alignment shrinkToFit="0" vertical="top" wrapText="1"/>
    </xf>
    <xf borderId="12" fillId="0" fontId="13" numFmtId="0" xfId="0" applyAlignment="1" applyBorder="1" applyFont="1">
      <alignment shrinkToFit="0" vertical="top" wrapText="1"/>
    </xf>
    <xf borderId="12" fillId="7" fontId="6" numFmtId="0" xfId="0" applyAlignment="1" applyBorder="1" applyFont="1">
      <alignment horizontal="left" shrinkToFit="0" vertical="top" wrapText="1"/>
    </xf>
    <xf borderId="12" fillId="0" fontId="14" numFmtId="0" xfId="0" applyAlignment="1" applyBorder="1" applyFont="1">
      <alignment shrinkToFit="0" vertical="top" wrapText="1"/>
    </xf>
    <xf borderId="11" fillId="0" fontId="13" numFmtId="0" xfId="0" applyAlignment="1" applyBorder="1" applyFont="1">
      <alignment shrinkToFit="0" vertical="top" wrapText="1"/>
    </xf>
    <xf borderId="2" fillId="0" fontId="14" numFmtId="0" xfId="0" applyAlignment="1" applyBorder="1" applyFont="1">
      <alignment shrinkToFit="0" vertical="top" wrapText="1"/>
    </xf>
    <xf borderId="2" fillId="0" fontId="13" numFmtId="0" xfId="0" applyAlignment="1" applyBorder="1" applyFont="1">
      <alignment shrinkToFit="0" vertical="top" wrapText="1"/>
    </xf>
    <xf borderId="0" fillId="0" fontId="14" numFmtId="0" xfId="0" applyAlignment="1" applyFont="1">
      <alignment shrinkToFit="0" vertical="top" wrapText="1"/>
    </xf>
    <xf borderId="0" fillId="0" fontId="13" numFmtId="0" xfId="0" applyAlignment="1" applyFont="1">
      <alignment shrinkToFit="0" vertical="top" wrapText="1"/>
    </xf>
    <xf borderId="0" fillId="0" fontId="14" numFmtId="0" xfId="0" applyAlignment="1" applyFont="1">
      <alignment vertical="center"/>
    </xf>
    <xf borderId="0" fillId="0" fontId="13" numFmtId="0" xfId="0" applyAlignment="1" applyFont="1">
      <alignment vertical="top"/>
    </xf>
    <xf borderId="0" fillId="0" fontId="14" numFmtId="0" xfId="0" applyAlignment="1" applyFont="1">
      <alignment shrinkToFit="0" vertical="center" wrapText="1"/>
    </xf>
    <xf borderId="0" fillId="0" fontId="13" numFmtId="0" xfId="0" applyAlignment="1" applyFont="1">
      <alignment vertical="center"/>
    </xf>
    <xf borderId="0" fillId="0" fontId="14" numFmtId="0" xfId="0" applyAlignment="1" applyFont="1">
      <alignment vertical="top"/>
    </xf>
    <xf borderId="2" fillId="12" fontId="2" numFmtId="0" xfId="0" applyAlignment="1" applyBorder="1" applyFill="1" applyFont="1">
      <alignment horizontal="center" shrinkToFit="0" vertical="center" wrapText="1"/>
    </xf>
    <xf borderId="0" fillId="0" fontId="3" numFmtId="0" xfId="0" applyAlignment="1" applyFont="1">
      <alignment horizontal="center" shrinkToFit="0" vertical="center" wrapText="1"/>
    </xf>
    <xf borderId="2" fillId="0" fontId="3" numFmtId="0" xfId="0" applyAlignment="1" applyBorder="1" applyFont="1">
      <alignment horizontal="left" shrinkToFit="0" vertical="top" wrapText="1"/>
    </xf>
    <xf borderId="10" fillId="4" fontId="3" numFmtId="0" xfId="0" applyAlignment="1" applyBorder="1" applyFont="1">
      <alignment horizontal="left" shrinkToFit="0" vertical="top" wrapText="1"/>
    </xf>
    <xf borderId="2" fillId="4" fontId="3" numFmtId="0" xfId="0" applyAlignment="1" applyBorder="1" applyFont="1">
      <alignment horizontal="left" shrinkToFit="0" vertical="top" wrapText="1"/>
    </xf>
    <xf borderId="12" fillId="4" fontId="3" numFmtId="0" xfId="0" applyAlignment="1" applyBorder="1" applyFont="1">
      <alignment horizontal="left" shrinkToFit="0" vertical="top" wrapText="1"/>
    </xf>
    <xf borderId="0" fillId="4" fontId="3" numFmtId="0" xfId="0" applyAlignment="1" applyFont="1">
      <alignment horizontal="left" shrinkToFit="0" vertical="top" wrapText="1"/>
    </xf>
    <xf borderId="0" fillId="0" fontId="3" numFmtId="0" xfId="0" applyAlignment="1" applyFont="1">
      <alignment horizontal="left" shrinkToFit="0" vertical="top" wrapText="1"/>
    </xf>
    <xf borderId="0" fillId="0" fontId="3" numFmtId="0" xfId="0" applyFont="1"/>
    <xf borderId="0" fillId="0" fontId="8" numFmtId="0" xfId="0" applyFont="1"/>
    <xf borderId="15" fillId="13" fontId="15" numFmtId="0" xfId="0" applyAlignment="1" applyBorder="1" applyFill="1" applyFont="1">
      <alignment horizontal="center" shrinkToFit="0" wrapText="1"/>
    </xf>
    <xf borderId="16" fillId="0" fontId="7" numFmtId="0" xfId="0" applyBorder="1" applyFont="1"/>
    <xf borderId="15" fillId="14" fontId="15" numFmtId="0" xfId="0" applyAlignment="1" applyBorder="1" applyFill="1" applyFont="1">
      <alignment horizontal="center" shrinkToFit="0" vertical="center" wrapText="1"/>
    </xf>
    <xf borderId="2" fillId="14" fontId="15" numFmtId="0" xfId="0" applyAlignment="1" applyBorder="1" applyFont="1">
      <alignment horizontal="center" shrinkToFit="0" wrapText="1"/>
    </xf>
    <xf borderId="2" fillId="4" fontId="16" numFmtId="0" xfId="0" applyAlignment="1" applyBorder="1" applyFont="1">
      <alignment shrinkToFit="0" wrapText="1"/>
    </xf>
    <xf borderId="2" fillId="4" fontId="16" numFmtId="0" xfId="0" applyAlignment="1" applyBorder="1" applyFont="1">
      <alignment horizontal="center" shrinkToFit="0" wrapText="1"/>
    </xf>
    <xf borderId="2" fillId="0" fontId="17" numFmtId="0" xfId="0" applyAlignment="1" applyBorder="1" applyFont="1">
      <alignment horizontal="left"/>
    </xf>
    <xf borderId="2" fillId="13" fontId="18" numFmtId="0" xfId="0" applyAlignment="1" applyBorder="1" applyFont="1">
      <alignment horizontal="center" shrinkToFit="0" wrapText="1"/>
    </xf>
    <xf borderId="0" fillId="0" fontId="15" numFmtId="0" xfId="0" applyAlignment="1" applyFont="1">
      <alignment horizontal="center" shrinkToFit="0" vertical="top" wrapText="1"/>
    </xf>
    <xf borderId="2" fillId="15" fontId="19" numFmtId="0" xfId="0" applyAlignment="1" applyBorder="1" applyFill="1" applyFont="1">
      <alignment horizontal="center" shrinkToFit="0" wrapText="1"/>
    </xf>
    <xf borderId="2" fillId="4" fontId="16" numFmtId="0" xfId="0" applyAlignment="1" applyBorder="1" applyFont="1">
      <alignment horizontal="left" shrinkToFit="0" vertical="top" wrapText="1"/>
    </xf>
    <xf borderId="2" fillId="4" fontId="16" numFmtId="0" xfId="0" applyAlignment="1" applyBorder="1" applyFont="1">
      <alignment horizontal="center" shrinkToFit="0" vertical="top" wrapText="1"/>
    </xf>
    <xf borderId="2" fillId="13" fontId="18" numFmtId="10" xfId="0" applyAlignment="1" applyBorder="1" applyFont="1" applyNumberFormat="1">
      <alignment horizontal="center" shrinkToFit="0" wrapText="1"/>
    </xf>
  </cellXfs>
  <cellStyles count="1">
    <cellStyle xfId="0" name="Normal" builtinId="0"/>
  </cellStyles>
  <dxfs count="12">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
      <font>
        <b/>
      </font>
      <fill>
        <patternFill patternType="solid">
          <fgColor rgb="FFE06666"/>
          <bgColor rgb="FFE06666"/>
        </patternFill>
      </fill>
      <border/>
    </dxf>
    <dxf>
      <font>
        <b/>
      </font>
      <fill>
        <patternFill patternType="solid">
          <fgColor rgb="FF93C47D"/>
          <bgColor rgb="FF93C47D"/>
        </patternFill>
      </fill>
      <border/>
    </dxf>
    <dxf>
      <font/>
      <fill>
        <patternFill patternType="solid">
          <fgColor rgb="FFF6B26B"/>
          <bgColor rgb="FFF6B26B"/>
        </patternFill>
      </fill>
      <border/>
    </dxf>
    <dxf>
      <font/>
      <fill>
        <patternFill patternType="solid">
          <fgColor rgb="FF93C47D"/>
          <bgColor rgb="FF93C47D"/>
        </patternFill>
      </fill>
      <border/>
    </dxf>
    <dxf>
      <font/>
      <fill>
        <patternFill patternType="solid">
          <fgColor rgb="FFA4C2F4"/>
          <bgColor rgb="FFA4C2F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TwkX42OtbK9N7Y9WbMaIwto8w07I7rFG/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TwkX42OtbK9N7Y9WbMaIwto8w07I7rFG/view?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4BD97"/>
    <pageSetUpPr/>
  </sheetPr>
  <sheetViews>
    <sheetView workbookViewId="0"/>
  </sheetViews>
  <sheetFormatPr customHeight="1" defaultColWidth="14.43" defaultRowHeight="15.0"/>
  <cols>
    <col customWidth="1" min="1" max="1" width="23.29"/>
    <col customWidth="1" min="2" max="2" width="21.43"/>
    <col customWidth="1" min="3" max="3" width="93.0"/>
    <col customWidth="1" min="4" max="4" width="21.14"/>
    <col customWidth="1" min="5" max="15" width="8.71"/>
  </cols>
  <sheetData>
    <row r="1" ht="12.75" customHeight="1">
      <c r="A1" s="1"/>
      <c r="B1" s="2"/>
      <c r="C1" s="3"/>
      <c r="D1" s="4"/>
      <c r="E1" s="3"/>
      <c r="F1" s="3"/>
      <c r="G1" s="3"/>
      <c r="H1" s="3"/>
      <c r="I1" s="3"/>
      <c r="J1" s="3"/>
      <c r="K1" s="3"/>
      <c r="L1" s="3"/>
      <c r="M1" s="3"/>
      <c r="N1" s="3"/>
      <c r="O1" s="3"/>
    </row>
    <row r="2" ht="12.75" customHeight="1">
      <c r="A2" s="5" t="s">
        <v>0</v>
      </c>
      <c r="B2" s="6" t="s">
        <v>1</v>
      </c>
      <c r="C2" s="7"/>
      <c r="D2" s="4"/>
      <c r="E2" s="3"/>
      <c r="F2" s="3"/>
      <c r="G2" s="3"/>
      <c r="H2" s="3"/>
      <c r="I2" s="3"/>
      <c r="J2" s="3"/>
      <c r="K2" s="3"/>
      <c r="L2" s="3"/>
      <c r="M2" s="3"/>
      <c r="N2" s="3"/>
      <c r="O2" s="3"/>
    </row>
    <row r="3" ht="12.75" customHeight="1">
      <c r="A3" s="8" t="s">
        <v>2</v>
      </c>
      <c r="B3" s="9" t="s">
        <v>3</v>
      </c>
      <c r="C3" s="10"/>
      <c r="D3" s="4"/>
      <c r="E3" s="3"/>
      <c r="F3" s="3"/>
      <c r="G3" s="3"/>
      <c r="H3" s="3"/>
      <c r="I3" s="3"/>
      <c r="J3" s="3"/>
      <c r="K3" s="3"/>
      <c r="L3" s="3"/>
      <c r="M3" s="3"/>
      <c r="N3" s="3"/>
      <c r="O3" s="3"/>
    </row>
    <row r="4" ht="12.75" customHeight="1">
      <c r="A4" s="11" t="s">
        <v>4</v>
      </c>
      <c r="B4" s="12" t="s">
        <v>5</v>
      </c>
      <c r="C4" s="13"/>
      <c r="D4" s="4"/>
      <c r="E4" s="3"/>
      <c r="F4" s="3"/>
      <c r="G4" s="3"/>
      <c r="H4" s="3"/>
      <c r="I4" s="3"/>
      <c r="J4" s="3"/>
      <c r="K4" s="3"/>
      <c r="L4" s="3"/>
      <c r="M4" s="3"/>
      <c r="N4" s="3"/>
      <c r="O4" s="3"/>
    </row>
    <row r="5" ht="12.75" customHeight="1">
      <c r="A5" s="11" t="s">
        <v>6</v>
      </c>
      <c r="B5" s="14">
        <v>44696.0</v>
      </c>
      <c r="C5" s="15"/>
      <c r="D5" s="4"/>
      <c r="E5" s="3"/>
      <c r="F5" s="3"/>
      <c r="G5" s="3"/>
      <c r="H5" s="3"/>
      <c r="I5" s="3"/>
      <c r="J5" s="3"/>
      <c r="K5" s="3"/>
      <c r="L5" s="3"/>
      <c r="M5" s="3"/>
      <c r="N5" s="3"/>
      <c r="O5" s="3"/>
    </row>
    <row r="6" ht="12.75" customHeight="1">
      <c r="A6" s="16" t="s">
        <v>7</v>
      </c>
      <c r="B6" s="14">
        <v>44696.0</v>
      </c>
      <c r="C6" s="17"/>
      <c r="D6" s="4"/>
      <c r="E6" s="3"/>
      <c r="F6" s="3"/>
      <c r="G6" s="3"/>
      <c r="H6" s="3"/>
      <c r="I6" s="3"/>
      <c r="J6" s="3"/>
      <c r="K6" s="3"/>
      <c r="L6" s="3"/>
      <c r="M6" s="3"/>
      <c r="N6" s="3"/>
      <c r="O6" s="3"/>
    </row>
    <row r="7" ht="12.75" customHeight="1">
      <c r="A7" s="1"/>
      <c r="B7" s="2"/>
      <c r="C7" s="3"/>
      <c r="D7" s="4"/>
      <c r="E7" s="3"/>
      <c r="F7" s="3"/>
      <c r="G7" s="3"/>
      <c r="H7" s="3"/>
      <c r="I7" s="3"/>
      <c r="J7" s="3"/>
      <c r="K7" s="3"/>
      <c r="L7" s="3"/>
      <c r="M7" s="3"/>
      <c r="N7" s="3"/>
      <c r="O7" s="3"/>
    </row>
    <row r="8" ht="12.75" customHeight="1">
      <c r="A8" s="18" t="s">
        <v>8</v>
      </c>
      <c r="B8" s="18" t="s">
        <v>9</v>
      </c>
      <c r="C8" s="19" t="s">
        <v>10</v>
      </c>
      <c r="D8" s="18" t="s">
        <v>11</v>
      </c>
      <c r="E8" s="4"/>
      <c r="F8" s="4"/>
      <c r="G8" s="4"/>
      <c r="H8" s="4"/>
      <c r="I8" s="4"/>
      <c r="J8" s="4"/>
      <c r="K8" s="4"/>
      <c r="L8" s="4"/>
      <c r="M8" s="4"/>
      <c r="N8" s="4"/>
      <c r="O8" s="4"/>
    </row>
    <row r="9" ht="12.75" customHeight="1">
      <c r="A9" s="20" t="s">
        <v>12</v>
      </c>
      <c r="B9" s="21" t="s">
        <v>13</v>
      </c>
      <c r="C9" s="20" t="s">
        <v>14</v>
      </c>
      <c r="D9" s="20" t="s">
        <v>15</v>
      </c>
      <c r="E9" s="3"/>
      <c r="F9" s="3"/>
      <c r="G9" s="3"/>
      <c r="H9" s="3"/>
      <c r="I9" s="3"/>
      <c r="J9" s="3"/>
      <c r="K9" s="3"/>
      <c r="L9" s="3"/>
      <c r="M9" s="3"/>
      <c r="N9" s="3"/>
      <c r="O9" s="3"/>
    </row>
    <row r="10" ht="12.75" customHeight="1">
      <c r="A10" s="20" t="s">
        <v>16</v>
      </c>
      <c r="B10" s="22"/>
      <c r="C10" s="20" t="s">
        <v>17</v>
      </c>
      <c r="D10" s="20" t="s">
        <v>15</v>
      </c>
      <c r="E10" s="3"/>
      <c r="F10" s="3"/>
      <c r="G10" s="3"/>
      <c r="H10" s="3"/>
      <c r="I10" s="3"/>
      <c r="J10" s="3"/>
      <c r="K10" s="3"/>
      <c r="L10" s="3"/>
      <c r="M10" s="3"/>
      <c r="N10" s="3"/>
      <c r="O10" s="3"/>
    </row>
    <row r="11" ht="12.75" customHeight="1">
      <c r="A11" s="20" t="s">
        <v>18</v>
      </c>
      <c r="B11" s="22"/>
      <c r="C11" s="20" t="s">
        <v>19</v>
      </c>
      <c r="D11" s="20" t="s">
        <v>15</v>
      </c>
      <c r="E11" s="3"/>
      <c r="F11" s="3"/>
      <c r="G11" s="3"/>
      <c r="H11" s="3"/>
      <c r="I11" s="3"/>
      <c r="J11" s="3"/>
      <c r="K11" s="3"/>
      <c r="L11" s="3"/>
      <c r="M11" s="3"/>
      <c r="N11" s="3"/>
      <c r="O11" s="3"/>
    </row>
    <row r="12" ht="12.75" customHeight="1">
      <c r="A12" s="20" t="s">
        <v>20</v>
      </c>
      <c r="B12" s="22"/>
      <c r="C12" s="20" t="s">
        <v>21</v>
      </c>
      <c r="D12" s="20" t="s">
        <v>15</v>
      </c>
      <c r="E12" s="3"/>
      <c r="F12" s="3"/>
      <c r="G12" s="3"/>
      <c r="H12" s="3"/>
      <c r="I12" s="3"/>
      <c r="J12" s="3"/>
      <c r="K12" s="3"/>
      <c r="L12" s="3"/>
      <c r="M12" s="3"/>
      <c r="N12" s="3"/>
      <c r="O12" s="3"/>
    </row>
    <row r="13" ht="12.75" customHeight="1">
      <c r="A13" s="20" t="s">
        <v>22</v>
      </c>
      <c r="B13" s="23"/>
      <c r="C13" s="20" t="s">
        <v>23</v>
      </c>
      <c r="D13" s="20" t="s">
        <v>15</v>
      </c>
      <c r="E13" s="3"/>
      <c r="F13" s="3"/>
      <c r="G13" s="3"/>
      <c r="H13" s="3"/>
      <c r="I13" s="3"/>
      <c r="J13" s="3"/>
      <c r="K13" s="3"/>
      <c r="L13" s="3"/>
      <c r="M13" s="3"/>
      <c r="N13" s="3"/>
      <c r="O13" s="3"/>
    </row>
    <row r="14" ht="12.75" customHeight="1">
      <c r="A14" s="20" t="s">
        <v>24</v>
      </c>
      <c r="B14" s="21" t="s">
        <v>25</v>
      </c>
      <c r="C14" s="24" t="s">
        <v>26</v>
      </c>
      <c r="D14" s="20" t="s">
        <v>15</v>
      </c>
      <c r="E14" s="3"/>
      <c r="F14" s="3"/>
      <c r="G14" s="3"/>
      <c r="H14" s="3"/>
      <c r="I14" s="3"/>
      <c r="J14" s="3"/>
      <c r="K14" s="3"/>
      <c r="L14" s="3"/>
      <c r="M14" s="3"/>
      <c r="N14" s="3"/>
      <c r="O14" s="3"/>
    </row>
    <row r="15" ht="12.75" customHeight="1">
      <c r="A15" s="20" t="s">
        <v>27</v>
      </c>
      <c r="B15" s="22"/>
      <c r="C15" s="25" t="s">
        <v>28</v>
      </c>
      <c r="D15" s="20" t="s">
        <v>15</v>
      </c>
      <c r="E15" s="3"/>
      <c r="F15" s="3"/>
      <c r="G15" s="3"/>
      <c r="H15" s="3"/>
      <c r="I15" s="3"/>
      <c r="J15" s="3"/>
      <c r="K15" s="3"/>
      <c r="L15" s="3"/>
      <c r="M15" s="3"/>
      <c r="N15" s="3"/>
      <c r="O15" s="3"/>
    </row>
    <row r="16" ht="12.75" customHeight="1">
      <c r="A16" s="20" t="s">
        <v>29</v>
      </c>
      <c r="B16" s="22"/>
      <c r="C16" s="20" t="s">
        <v>30</v>
      </c>
      <c r="D16" s="20" t="s">
        <v>15</v>
      </c>
      <c r="E16" s="3"/>
      <c r="F16" s="3"/>
      <c r="G16" s="3"/>
      <c r="H16" s="3"/>
      <c r="I16" s="3"/>
      <c r="J16" s="3"/>
      <c r="K16" s="3"/>
      <c r="L16" s="3"/>
      <c r="M16" s="3"/>
      <c r="N16" s="3"/>
      <c r="O16" s="3"/>
    </row>
    <row r="17" ht="12.75" customHeight="1">
      <c r="A17" s="20" t="s">
        <v>31</v>
      </c>
      <c r="B17" s="22"/>
      <c r="C17" s="20" t="s">
        <v>32</v>
      </c>
      <c r="D17" s="20" t="s">
        <v>15</v>
      </c>
      <c r="E17" s="3"/>
      <c r="F17" s="3"/>
      <c r="G17" s="3"/>
      <c r="H17" s="3"/>
      <c r="I17" s="3"/>
      <c r="J17" s="3"/>
      <c r="K17" s="3"/>
      <c r="L17" s="3"/>
      <c r="M17" s="3"/>
      <c r="N17" s="3"/>
      <c r="O17" s="3"/>
    </row>
    <row r="18" ht="12.75" customHeight="1">
      <c r="A18" s="20" t="s">
        <v>33</v>
      </c>
      <c r="B18" s="23"/>
      <c r="C18" s="20" t="s">
        <v>34</v>
      </c>
      <c r="D18" s="20" t="s">
        <v>15</v>
      </c>
      <c r="E18" s="3"/>
      <c r="F18" s="3"/>
      <c r="G18" s="3"/>
      <c r="H18" s="3"/>
      <c r="I18" s="3"/>
      <c r="J18" s="3"/>
      <c r="K18" s="3"/>
      <c r="L18" s="3"/>
      <c r="M18" s="3"/>
      <c r="N18" s="3"/>
      <c r="O18" s="3"/>
    </row>
    <row r="19" ht="12.75" customHeight="1">
      <c r="A19" s="20" t="s">
        <v>35</v>
      </c>
      <c r="B19" s="21" t="s">
        <v>36</v>
      </c>
      <c r="C19" s="24" t="s">
        <v>26</v>
      </c>
      <c r="D19" s="20" t="s">
        <v>15</v>
      </c>
      <c r="E19" s="3"/>
      <c r="F19" s="3"/>
      <c r="G19" s="3"/>
      <c r="H19" s="3"/>
      <c r="I19" s="3"/>
      <c r="J19" s="3"/>
      <c r="K19" s="3"/>
      <c r="L19" s="3"/>
      <c r="M19" s="3"/>
      <c r="N19" s="3"/>
      <c r="O19" s="3"/>
    </row>
    <row r="20" ht="12.75" customHeight="1">
      <c r="A20" s="20" t="s">
        <v>37</v>
      </c>
      <c r="B20" s="22"/>
      <c r="C20" s="20" t="s">
        <v>38</v>
      </c>
      <c r="D20" s="20" t="s">
        <v>15</v>
      </c>
      <c r="E20" s="3"/>
      <c r="F20" s="3"/>
      <c r="G20" s="3"/>
      <c r="H20" s="3"/>
      <c r="I20" s="3"/>
      <c r="J20" s="3"/>
      <c r="K20" s="3"/>
      <c r="L20" s="3"/>
      <c r="M20" s="3"/>
      <c r="N20" s="3"/>
      <c r="O20" s="3"/>
    </row>
    <row r="21" ht="12.75" customHeight="1">
      <c r="A21" s="20" t="s">
        <v>39</v>
      </c>
      <c r="B21" s="22"/>
      <c r="C21" s="26" t="s">
        <v>40</v>
      </c>
      <c r="D21" s="20" t="s">
        <v>15</v>
      </c>
      <c r="E21" s="3"/>
      <c r="F21" s="3"/>
      <c r="G21" s="3"/>
      <c r="H21" s="3"/>
      <c r="I21" s="3"/>
      <c r="J21" s="3"/>
      <c r="K21" s="3"/>
      <c r="L21" s="3"/>
      <c r="M21" s="3"/>
      <c r="N21" s="3"/>
      <c r="O21" s="3"/>
    </row>
    <row r="22" ht="12.75" customHeight="1">
      <c r="A22" s="20" t="s">
        <v>41</v>
      </c>
      <c r="B22" s="23"/>
      <c r="C22" s="26" t="s">
        <v>42</v>
      </c>
      <c r="D22" s="20" t="s">
        <v>15</v>
      </c>
      <c r="E22" s="3"/>
      <c r="F22" s="3"/>
      <c r="G22" s="3"/>
      <c r="H22" s="3"/>
      <c r="I22" s="3"/>
      <c r="J22" s="3"/>
      <c r="K22" s="3"/>
      <c r="L22" s="3"/>
      <c r="M22" s="3"/>
      <c r="N22" s="3"/>
      <c r="O22" s="3"/>
    </row>
    <row r="23" ht="12.75" customHeight="1">
      <c r="A23" s="20" t="s">
        <v>43</v>
      </c>
      <c r="B23" s="20" t="s">
        <v>44</v>
      </c>
      <c r="C23" s="26" t="s">
        <v>45</v>
      </c>
      <c r="D23" s="20" t="s">
        <v>15</v>
      </c>
      <c r="E23" s="3"/>
      <c r="F23" s="3"/>
      <c r="G23" s="3"/>
      <c r="H23" s="3"/>
      <c r="I23" s="3"/>
      <c r="J23" s="3"/>
      <c r="K23" s="3"/>
      <c r="L23" s="3"/>
      <c r="M23" s="3"/>
      <c r="N23" s="3"/>
      <c r="O23" s="3"/>
    </row>
    <row r="24" ht="12.75" customHeight="1">
      <c r="A24" s="20" t="s">
        <v>46</v>
      </c>
      <c r="B24" s="20" t="s">
        <v>47</v>
      </c>
      <c r="C24" s="26" t="s">
        <v>48</v>
      </c>
      <c r="D24" s="20" t="s">
        <v>15</v>
      </c>
      <c r="E24" s="3"/>
      <c r="F24" s="3"/>
      <c r="G24" s="3"/>
      <c r="H24" s="3"/>
      <c r="I24" s="3"/>
      <c r="J24" s="3"/>
      <c r="K24" s="3"/>
      <c r="L24" s="3"/>
      <c r="M24" s="3"/>
      <c r="N24" s="3"/>
      <c r="O24" s="3"/>
    </row>
    <row r="25" ht="12.75" customHeight="1">
      <c r="A25" s="20" t="s">
        <v>49</v>
      </c>
      <c r="B25" s="20" t="s">
        <v>50</v>
      </c>
      <c r="C25" s="20" t="s">
        <v>51</v>
      </c>
      <c r="D25" s="20" t="s">
        <v>15</v>
      </c>
      <c r="E25" s="3"/>
      <c r="F25" s="3"/>
      <c r="G25" s="3"/>
      <c r="H25" s="3"/>
      <c r="I25" s="3"/>
      <c r="J25" s="3"/>
      <c r="K25" s="3"/>
      <c r="L25" s="3"/>
      <c r="M25" s="3"/>
      <c r="N25" s="3"/>
      <c r="O25" s="3"/>
    </row>
    <row r="26" ht="12.75" customHeight="1">
      <c r="A26" s="20" t="s">
        <v>52</v>
      </c>
      <c r="B26" s="20" t="s">
        <v>53</v>
      </c>
      <c r="C26" s="24" t="s">
        <v>54</v>
      </c>
      <c r="D26" s="20" t="s">
        <v>15</v>
      </c>
      <c r="E26" s="3"/>
      <c r="F26" s="3"/>
      <c r="G26" s="3"/>
      <c r="H26" s="3"/>
      <c r="I26" s="3"/>
      <c r="J26" s="3"/>
      <c r="K26" s="3"/>
      <c r="L26" s="3"/>
      <c r="M26" s="3"/>
      <c r="N26" s="3"/>
      <c r="O26" s="3"/>
    </row>
    <row r="27" ht="12.75" customHeight="1">
      <c r="A27" s="20" t="s">
        <v>55</v>
      </c>
      <c r="B27" s="20" t="s">
        <v>56</v>
      </c>
      <c r="C27" s="20" t="s">
        <v>57</v>
      </c>
      <c r="D27" s="20" t="s">
        <v>15</v>
      </c>
      <c r="E27" s="3"/>
      <c r="F27" s="3"/>
      <c r="G27" s="3"/>
      <c r="H27" s="3"/>
      <c r="I27" s="3"/>
      <c r="J27" s="3"/>
      <c r="K27" s="3"/>
      <c r="L27" s="3"/>
      <c r="M27" s="3"/>
      <c r="N27" s="3"/>
      <c r="O27" s="3"/>
    </row>
    <row r="28" ht="12.75" customHeight="1">
      <c r="A28" s="20" t="s">
        <v>58</v>
      </c>
      <c r="B28" s="20" t="s">
        <v>59</v>
      </c>
      <c r="C28" s="20" t="s">
        <v>60</v>
      </c>
      <c r="D28" s="20" t="s">
        <v>15</v>
      </c>
      <c r="E28" s="3"/>
      <c r="F28" s="3"/>
      <c r="G28" s="3"/>
      <c r="H28" s="3"/>
      <c r="I28" s="3"/>
      <c r="J28" s="3"/>
      <c r="K28" s="3"/>
      <c r="L28" s="3"/>
      <c r="M28" s="3"/>
      <c r="N28" s="3"/>
      <c r="O28" s="3"/>
    </row>
    <row r="29" ht="12.75" customHeight="1">
      <c r="A29" s="20" t="s">
        <v>61</v>
      </c>
      <c r="B29" s="20" t="s">
        <v>62</v>
      </c>
      <c r="C29" s="20" t="s">
        <v>63</v>
      </c>
      <c r="D29" s="20" t="s">
        <v>15</v>
      </c>
      <c r="E29" s="3"/>
      <c r="F29" s="3"/>
      <c r="G29" s="3"/>
      <c r="H29" s="3"/>
      <c r="I29" s="3"/>
      <c r="J29" s="3"/>
      <c r="K29" s="3"/>
      <c r="L29" s="3"/>
      <c r="M29" s="3"/>
      <c r="N29" s="3"/>
      <c r="O29" s="3"/>
    </row>
    <row r="30" ht="12.75" customHeight="1">
      <c r="A30" s="20" t="s">
        <v>64</v>
      </c>
      <c r="B30" s="20" t="s">
        <v>65</v>
      </c>
      <c r="C30" s="26" t="s">
        <v>66</v>
      </c>
      <c r="D30" s="20" t="s">
        <v>15</v>
      </c>
      <c r="E30" s="3"/>
      <c r="F30" s="3"/>
      <c r="G30" s="3"/>
      <c r="H30" s="3"/>
      <c r="I30" s="3"/>
      <c r="J30" s="3"/>
      <c r="K30" s="3"/>
      <c r="L30" s="3"/>
      <c r="M30" s="3"/>
      <c r="N30" s="3"/>
      <c r="O30" s="3"/>
    </row>
    <row r="31" ht="12.75" customHeight="1">
      <c r="A31" s="20" t="s">
        <v>67</v>
      </c>
      <c r="B31" s="21" t="s">
        <v>68</v>
      </c>
      <c r="C31" s="26" t="s">
        <v>69</v>
      </c>
      <c r="D31" s="20" t="s">
        <v>15</v>
      </c>
      <c r="E31" s="3"/>
      <c r="F31" s="3"/>
      <c r="G31" s="3"/>
      <c r="H31" s="3"/>
      <c r="I31" s="3"/>
      <c r="J31" s="3"/>
      <c r="K31" s="3"/>
      <c r="L31" s="3"/>
      <c r="M31" s="3"/>
      <c r="N31" s="3"/>
      <c r="O31" s="3"/>
    </row>
    <row r="32" ht="12.75" customHeight="1">
      <c r="A32" s="20" t="s">
        <v>70</v>
      </c>
      <c r="B32" s="23"/>
      <c r="C32" s="24" t="s">
        <v>71</v>
      </c>
      <c r="D32" s="20" t="s">
        <v>15</v>
      </c>
      <c r="E32" s="3"/>
      <c r="F32" s="3"/>
      <c r="G32" s="3"/>
      <c r="H32" s="3"/>
      <c r="I32" s="3"/>
      <c r="J32" s="3"/>
      <c r="K32" s="3"/>
      <c r="L32" s="3"/>
      <c r="M32" s="3"/>
      <c r="N32" s="3"/>
      <c r="O32" s="3"/>
    </row>
    <row r="33" ht="12.75" customHeight="1">
      <c r="A33" s="20" t="s">
        <v>72</v>
      </c>
      <c r="B33" s="20" t="s">
        <v>73</v>
      </c>
      <c r="C33" s="24" t="s">
        <v>74</v>
      </c>
      <c r="D33" s="20" t="s">
        <v>15</v>
      </c>
      <c r="E33" s="3"/>
      <c r="F33" s="3"/>
      <c r="G33" s="3"/>
      <c r="H33" s="3"/>
      <c r="I33" s="3"/>
      <c r="J33" s="3"/>
      <c r="K33" s="3"/>
      <c r="L33" s="3"/>
      <c r="M33" s="3"/>
      <c r="N33" s="3"/>
      <c r="O33" s="3"/>
    </row>
    <row r="34" ht="12.75" customHeight="1">
      <c r="A34" s="20" t="s">
        <v>75</v>
      </c>
      <c r="B34" s="21" t="s">
        <v>76</v>
      </c>
      <c r="C34" s="24" t="s">
        <v>77</v>
      </c>
      <c r="D34" s="20" t="s">
        <v>15</v>
      </c>
      <c r="E34" s="3"/>
      <c r="F34" s="3"/>
      <c r="G34" s="3"/>
      <c r="H34" s="3"/>
      <c r="I34" s="3"/>
      <c r="J34" s="3"/>
      <c r="K34" s="3"/>
      <c r="L34" s="3"/>
      <c r="M34" s="3"/>
      <c r="N34" s="3"/>
      <c r="O34" s="3"/>
    </row>
    <row r="35" ht="12.75" customHeight="1">
      <c r="A35" s="20" t="s">
        <v>78</v>
      </c>
      <c r="B35" s="23"/>
      <c r="C35" s="24" t="s">
        <v>79</v>
      </c>
      <c r="D35" s="20" t="s">
        <v>15</v>
      </c>
      <c r="E35" s="3"/>
      <c r="F35" s="3"/>
      <c r="G35" s="3"/>
      <c r="H35" s="3"/>
      <c r="I35" s="3"/>
      <c r="J35" s="3"/>
      <c r="K35" s="3"/>
      <c r="L35" s="3"/>
      <c r="M35" s="3"/>
      <c r="N35" s="3"/>
      <c r="O35" s="3"/>
    </row>
    <row r="36" ht="12.75" customHeight="1">
      <c r="A36" s="20"/>
      <c r="B36" s="20"/>
      <c r="C36" s="26"/>
      <c r="D36" s="20"/>
      <c r="E36" s="3"/>
      <c r="F36" s="3"/>
      <c r="G36" s="3"/>
      <c r="H36" s="3"/>
      <c r="I36" s="3"/>
      <c r="J36" s="3"/>
      <c r="K36" s="3"/>
      <c r="L36" s="3"/>
      <c r="M36" s="3"/>
      <c r="N36" s="3"/>
      <c r="O36" s="3"/>
    </row>
    <row r="37" ht="12.75" customHeight="1">
      <c r="A37" s="27"/>
      <c r="B37" s="27"/>
      <c r="C37" s="28"/>
      <c r="D37" s="27"/>
      <c r="E37" s="3"/>
      <c r="F37" s="3"/>
      <c r="G37" s="3"/>
      <c r="H37" s="3"/>
      <c r="I37" s="3"/>
      <c r="J37" s="3"/>
      <c r="K37" s="3"/>
      <c r="L37" s="3"/>
      <c r="M37" s="3"/>
      <c r="N37" s="3"/>
      <c r="O37" s="3"/>
    </row>
    <row r="38" ht="12.75" customHeight="1">
      <c r="A38" s="27"/>
      <c r="B38" s="27"/>
      <c r="C38" s="28"/>
      <c r="D38" s="27"/>
      <c r="E38" s="3"/>
      <c r="F38" s="3"/>
      <c r="G38" s="3"/>
      <c r="H38" s="3"/>
      <c r="I38" s="3"/>
      <c r="J38" s="3"/>
      <c r="K38" s="3"/>
      <c r="L38" s="3"/>
      <c r="M38" s="3"/>
      <c r="N38" s="3"/>
      <c r="O38" s="3"/>
    </row>
    <row r="39" ht="12.75" customHeight="1">
      <c r="A39" s="28"/>
      <c r="B39" s="27"/>
      <c r="C39" s="28"/>
      <c r="D39" s="27"/>
      <c r="E39" s="3"/>
      <c r="F39" s="3"/>
      <c r="G39" s="3"/>
      <c r="H39" s="3"/>
      <c r="I39" s="3"/>
      <c r="J39" s="3"/>
      <c r="K39" s="3"/>
      <c r="L39" s="3"/>
      <c r="M39" s="3"/>
      <c r="N39" s="3"/>
      <c r="O39" s="3"/>
    </row>
    <row r="40" ht="12.75" customHeight="1">
      <c r="A40" s="28"/>
      <c r="B40" s="27"/>
      <c r="C40" s="28"/>
      <c r="D40" s="27"/>
      <c r="E40" s="3"/>
      <c r="F40" s="3"/>
      <c r="G40" s="3"/>
      <c r="H40" s="3"/>
      <c r="I40" s="3"/>
      <c r="J40" s="3"/>
      <c r="K40" s="3"/>
      <c r="L40" s="3"/>
      <c r="M40" s="3"/>
      <c r="N40" s="3"/>
      <c r="O40" s="3"/>
    </row>
    <row r="41" ht="12.75" customHeight="1">
      <c r="A41" s="28"/>
      <c r="B41" s="27"/>
      <c r="C41" s="28"/>
      <c r="D41" s="27"/>
      <c r="E41" s="3"/>
      <c r="F41" s="3"/>
      <c r="G41" s="3"/>
      <c r="H41" s="3"/>
      <c r="I41" s="3"/>
      <c r="J41" s="3"/>
      <c r="K41" s="3"/>
      <c r="L41" s="3"/>
      <c r="M41" s="3"/>
      <c r="N41" s="3"/>
      <c r="O41" s="3"/>
    </row>
    <row r="42" ht="12.75" customHeight="1">
      <c r="A42" s="28"/>
      <c r="B42" s="27"/>
      <c r="C42" s="28"/>
      <c r="D42" s="27"/>
      <c r="E42" s="3"/>
      <c r="F42" s="3"/>
      <c r="G42" s="3"/>
      <c r="H42" s="3"/>
      <c r="I42" s="3"/>
      <c r="J42" s="3"/>
      <c r="K42" s="3"/>
      <c r="L42" s="3"/>
      <c r="M42" s="3"/>
      <c r="N42" s="3"/>
      <c r="O42" s="3"/>
    </row>
    <row r="43" ht="12.75" customHeight="1">
      <c r="A43" s="28"/>
      <c r="B43" s="27"/>
      <c r="C43" s="28"/>
      <c r="D43" s="27"/>
      <c r="E43" s="3"/>
      <c r="F43" s="3"/>
      <c r="G43" s="3"/>
      <c r="H43" s="3"/>
      <c r="I43" s="3"/>
      <c r="J43" s="3"/>
      <c r="K43" s="3"/>
      <c r="L43" s="3"/>
      <c r="M43" s="3"/>
      <c r="N43" s="3"/>
      <c r="O43" s="3"/>
    </row>
    <row r="44" ht="12.75" customHeight="1">
      <c r="A44" s="28"/>
      <c r="B44" s="27"/>
      <c r="C44" s="28"/>
      <c r="D44" s="27"/>
      <c r="E44" s="3"/>
      <c r="F44" s="3"/>
      <c r="G44" s="3"/>
      <c r="H44" s="3"/>
      <c r="I44" s="3"/>
      <c r="J44" s="3"/>
      <c r="K44" s="3"/>
      <c r="L44" s="3"/>
      <c r="M44" s="3"/>
      <c r="N44" s="3"/>
      <c r="O44" s="3"/>
    </row>
    <row r="45" ht="12.75" customHeight="1">
      <c r="A45" s="28"/>
      <c r="B45" s="27"/>
      <c r="C45" s="28"/>
      <c r="D45" s="27"/>
      <c r="E45" s="3"/>
      <c r="F45" s="3"/>
      <c r="G45" s="3"/>
      <c r="H45" s="3"/>
      <c r="I45" s="3"/>
      <c r="J45" s="3"/>
      <c r="K45" s="3"/>
      <c r="L45" s="3"/>
      <c r="M45" s="3"/>
      <c r="N45" s="3"/>
      <c r="O45" s="3"/>
    </row>
    <row r="46" ht="12.75" customHeight="1">
      <c r="A46" s="28"/>
      <c r="B46" s="27"/>
      <c r="C46" s="28"/>
      <c r="D46" s="27"/>
      <c r="E46" s="3"/>
      <c r="F46" s="3"/>
      <c r="G46" s="3"/>
      <c r="H46" s="3"/>
      <c r="I46" s="3"/>
      <c r="J46" s="3"/>
      <c r="K46" s="3"/>
      <c r="L46" s="3"/>
      <c r="M46" s="3"/>
      <c r="N46" s="3"/>
      <c r="O46" s="3"/>
    </row>
    <row r="47" ht="12.75" customHeight="1">
      <c r="A47" s="28"/>
      <c r="B47" s="27"/>
      <c r="C47" s="28"/>
      <c r="D47" s="27"/>
      <c r="E47" s="3"/>
      <c r="F47" s="3"/>
      <c r="G47" s="3"/>
      <c r="H47" s="3"/>
      <c r="I47" s="3"/>
      <c r="J47" s="3"/>
      <c r="K47" s="3"/>
      <c r="L47" s="3"/>
      <c r="M47" s="3"/>
      <c r="N47" s="3"/>
      <c r="O47" s="3"/>
    </row>
    <row r="48" ht="12.75" customHeight="1">
      <c r="A48" s="28"/>
      <c r="B48" s="27"/>
      <c r="C48" s="28"/>
      <c r="D48" s="27"/>
      <c r="E48" s="3"/>
      <c r="F48" s="3"/>
      <c r="G48" s="3"/>
      <c r="H48" s="3"/>
      <c r="I48" s="3"/>
      <c r="J48" s="3"/>
      <c r="K48" s="3"/>
      <c r="L48" s="3"/>
      <c r="M48" s="3"/>
      <c r="N48" s="3"/>
      <c r="O48" s="3"/>
    </row>
    <row r="49" ht="12.75" customHeight="1">
      <c r="A49" s="28"/>
      <c r="B49" s="27"/>
      <c r="C49" s="28"/>
      <c r="D49" s="27"/>
      <c r="E49" s="3"/>
      <c r="F49" s="3"/>
      <c r="G49" s="3"/>
      <c r="H49" s="3"/>
      <c r="I49" s="3"/>
      <c r="J49" s="3"/>
      <c r="K49" s="3"/>
      <c r="L49" s="3"/>
      <c r="M49" s="3"/>
      <c r="N49" s="3"/>
      <c r="O49" s="3"/>
    </row>
    <row r="50" ht="12.75" customHeight="1">
      <c r="A50" s="28"/>
      <c r="B50" s="27"/>
      <c r="C50" s="28"/>
      <c r="D50" s="27"/>
      <c r="E50" s="3"/>
      <c r="F50" s="3"/>
      <c r="G50" s="3"/>
      <c r="H50" s="3"/>
      <c r="I50" s="3"/>
      <c r="J50" s="3"/>
      <c r="K50" s="3"/>
      <c r="L50" s="3"/>
      <c r="M50" s="3"/>
      <c r="N50" s="3"/>
      <c r="O50" s="3"/>
    </row>
    <row r="51" ht="12.75" customHeight="1">
      <c r="A51" s="29"/>
      <c r="B51" s="1"/>
      <c r="C51" s="1"/>
      <c r="D51" s="1"/>
      <c r="E51" s="1"/>
      <c r="F51" s="3"/>
      <c r="G51" s="3"/>
      <c r="H51" s="3"/>
      <c r="I51" s="3"/>
      <c r="J51" s="3"/>
      <c r="K51" s="3"/>
      <c r="L51" s="3"/>
      <c r="M51" s="3"/>
      <c r="N51" s="3"/>
      <c r="O51" s="3"/>
    </row>
    <row r="52" ht="12.75" customHeight="1">
      <c r="A52" s="29"/>
      <c r="B52" s="1"/>
      <c r="C52" s="1"/>
      <c r="D52" s="1"/>
      <c r="E52" s="1"/>
      <c r="F52" s="3"/>
      <c r="G52" s="3"/>
      <c r="H52" s="3"/>
      <c r="I52" s="3"/>
      <c r="J52" s="3"/>
      <c r="K52" s="3"/>
      <c r="L52" s="3"/>
      <c r="M52" s="3"/>
      <c r="N52" s="3"/>
      <c r="O52" s="3"/>
    </row>
    <row r="53" ht="12.75" customHeight="1">
      <c r="A53" s="1"/>
      <c r="B53" s="1"/>
      <c r="C53" s="1"/>
      <c r="D53" s="1"/>
      <c r="E53" s="1"/>
      <c r="F53" s="1"/>
      <c r="G53" s="1"/>
      <c r="H53" s="3"/>
      <c r="I53" s="3"/>
      <c r="J53" s="3"/>
      <c r="K53" s="3"/>
      <c r="L53" s="3"/>
      <c r="M53" s="3"/>
      <c r="N53" s="3"/>
      <c r="O53" s="3"/>
    </row>
    <row r="54" ht="12.75" customHeight="1">
      <c r="A54" s="1"/>
      <c r="B54" s="1"/>
      <c r="C54" s="1"/>
      <c r="D54" s="1"/>
      <c r="E54" s="1"/>
      <c r="F54" s="1"/>
      <c r="G54" s="1"/>
      <c r="H54" s="3"/>
      <c r="I54" s="3"/>
      <c r="J54" s="3"/>
      <c r="K54" s="3"/>
      <c r="L54" s="3"/>
      <c r="M54" s="3"/>
      <c r="N54" s="3"/>
      <c r="O54" s="3"/>
    </row>
    <row r="55" ht="12.75" customHeight="1">
      <c r="A55" s="1"/>
      <c r="B55" s="1"/>
      <c r="C55" s="1"/>
      <c r="D55" s="1"/>
      <c r="E55" s="1"/>
      <c r="F55" s="1"/>
      <c r="G55" s="1"/>
      <c r="H55" s="3"/>
      <c r="I55" s="3"/>
      <c r="J55" s="3"/>
      <c r="K55" s="3"/>
      <c r="L55" s="3"/>
      <c r="M55" s="3"/>
      <c r="N55" s="3"/>
      <c r="O55" s="3"/>
    </row>
    <row r="56" ht="12.75" customHeight="1">
      <c r="A56" s="1"/>
      <c r="B56" s="1"/>
      <c r="C56" s="1"/>
      <c r="D56" s="1"/>
      <c r="E56" s="1"/>
      <c r="F56" s="1"/>
      <c r="G56" s="1"/>
      <c r="H56" s="3"/>
      <c r="I56" s="3"/>
      <c r="J56" s="3"/>
      <c r="K56" s="3"/>
      <c r="L56" s="3"/>
      <c r="M56" s="3"/>
      <c r="N56" s="3"/>
      <c r="O56" s="3"/>
    </row>
    <row r="57" ht="12.75" customHeight="1">
      <c r="A57" s="1"/>
      <c r="B57" s="2"/>
      <c r="C57" s="3"/>
      <c r="D57" s="4"/>
      <c r="E57" s="3"/>
      <c r="F57" s="3"/>
      <c r="G57" s="3"/>
      <c r="H57" s="3"/>
      <c r="I57" s="3"/>
      <c r="J57" s="3"/>
      <c r="K57" s="3"/>
      <c r="L57" s="3"/>
      <c r="M57" s="3"/>
      <c r="N57" s="3"/>
      <c r="O57" s="3"/>
    </row>
    <row r="58" ht="12.75" customHeight="1">
      <c r="A58" s="1"/>
      <c r="B58" s="2"/>
      <c r="C58" s="3"/>
      <c r="D58" s="4"/>
      <c r="E58" s="3"/>
      <c r="F58" s="3"/>
      <c r="G58" s="3"/>
      <c r="H58" s="3"/>
      <c r="I58" s="3"/>
      <c r="J58" s="3"/>
      <c r="K58" s="3"/>
      <c r="L58" s="3"/>
      <c r="M58" s="3"/>
      <c r="N58" s="3"/>
      <c r="O58" s="3"/>
    </row>
    <row r="59" ht="12.75" customHeight="1">
      <c r="A59" s="1"/>
      <c r="B59" s="2"/>
      <c r="C59" s="3"/>
      <c r="D59" s="4"/>
      <c r="E59" s="3"/>
      <c r="F59" s="3"/>
      <c r="G59" s="3"/>
      <c r="H59" s="3"/>
      <c r="I59" s="3"/>
      <c r="J59" s="3"/>
      <c r="K59" s="3"/>
      <c r="L59" s="3"/>
      <c r="M59" s="3"/>
      <c r="N59" s="3"/>
      <c r="O59" s="3"/>
    </row>
    <row r="60" ht="12.75" customHeight="1">
      <c r="A60" s="1"/>
      <c r="B60" s="2"/>
      <c r="C60" s="3"/>
      <c r="D60" s="4"/>
      <c r="E60" s="3"/>
      <c r="F60" s="3"/>
      <c r="G60" s="3"/>
      <c r="H60" s="3"/>
      <c r="I60" s="3"/>
      <c r="J60" s="3"/>
      <c r="K60" s="3"/>
      <c r="L60" s="3"/>
      <c r="M60" s="3"/>
      <c r="N60" s="3"/>
      <c r="O60" s="3"/>
    </row>
    <row r="61" ht="12.75" customHeight="1">
      <c r="A61" s="1"/>
      <c r="B61" s="2"/>
      <c r="C61" s="3"/>
      <c r="D61" s="4"/>
      <c r="E61" s="3"/>
      <c r="F61" s="3"/>
      <c r="G61" s="3"/>
      <c r="H61" s="3"/>
      <c r="I61" s="3"/>
      <c r="J61" s="3"/>
      <c r="K61" s="3"/>
      <c r="L61" s="3"/>
      <c r="M61" s="3"/>
      <c r="N61" s="3"/>
      <c r="O61" s="3"/>
    </row>
    <row r="62" ht="12.75" customHeight="1">
      <c r="A62" s="1"/>
      <c r="B62" s="2"/>
      <c r="C62" s="3"/>
      <c r="D62" s="4"/>
      <c r="E62" s="3"/>
      <c r="F62" s="3"/>
      <c r="G62" s="3"/>
      <c r="H62" s="3"/>
      <c r="I62" s="3"/>
      <c r="J62" s="3"/>
      <c r="K62" s="3"/>
      <c r="L62" s="3"/>
      <c r="M62" s="3"/>
      <c r="N62" s="3"/>
      <c r="O62" s="3"/>
    </row>
    <row r="63" ht="12.75" customHeight="1">
      <c r="A63" s="1"/>
      <c r="B63" s="2"/>
      <c r="C63" s="3"/>
      <c r="D63" s="4"/>
      <c r="E63" s="3"/>
      <c r="F63" s="3"/>
      <c r="G63" s="3"/>
      <c r="H63" s="3"/>
      <c r="I63" s="3"/>
      <c r="J63" s="3"/>
      <c r="K63" s="3"/>
      <c r="L63" s="3"/>
      <c r="M63" s="3"/>
      <c r="N63" s="3"/>
      <c r="O63" s="3"/>
    </row>
    <row r="64" ht="12.75" customHeight="1">
      <c r="A64" s="1"/>
      <c r="B64" s="2"/>
      <c r="C64" s="3"/>
      <c r="D64" s="4"/>
      <c r="E64" s="3"/>
      <c r="F64" s="3"/>
      <c r="G64" s="3"/>
      <c r="H64" s="3"/>
      <c r="I64" s="3"/>
      <c r="J64" s="3"/>
      <c r="K64" s="3"/>
      <c r="L64" s="3"/>
      <c r="M64" s="3"/>
      <c r="N64" s="3"/>
      <c r="O64" s="3"/>
    </row>
    <row r="65" ht="12.75" customHeight="1">
      <c r="A65" s="1"/>
      <c r="B65" s="2"/>
      <c r="C65" s="3"/>
      <c r="D65" s="4"/>
      <c r="E65" s="3"/>
      <c r="F65" s="3"/>
      <c r="G65" s="3"/>
      <c r="H65" s="3"/>
      <c r="I65" s="3"/>
      <c r="J65" s="3"/>
      <c r="K65" s="3"/>
      <c r="L65" s="3"/>
      <c r="M65" s="3"/>
      <c r="N65" s="3"/>
      <c r="O65" s="3"/>
    </row>
    <row r="66" ht="12.75" customHeight="1">
      <c r="A66" s="1"/>
      <c r="B66" s="2"/>
      <c r="C66" s="3"/>
      <c r="D66" s="4"/>
      <c r="E66" s="3"/>
      <c r="F66" s="3"/>
      <c r="G66" s="3"/>
      <c r="H66" s="3"/>
      <c r="I66" s="3"/>
      <c r="J66" s="3"/>
      <c r="K66" s="3"/>
      <c r="L66" s="3"/>
      <c r="M66" s="3"/>
      <c r="N66" s="3"/>
      <c r="O66" s="3"/>
    </row>
    <row r="67" ht="12.75" customHeight="1">
      <c r="A67" s="1"/>
      <c r="B67" s="2"/>
      <c r="C67" s="3"/>
      <c r="D67" s="4"/>
      <c r="E67" s="3"/>
      <c r="F67" s="3"/>
      <c r="G67" s="3"/>
      <c r="H67" s="3"/>
      <c r="I67" s="3"/>
      <c r="J67" s="3"/>
      <c r="K67" s="3"/>
      <c r="L67" s="3"/>
      <c r="M67" s="3"/>
      <c r="N67" s="3"/>
      <c r="O67" s="3"/>
    </row>
    <row r="68" ht="12.75" customHeight="1">
      <c r="A68" s="1"/>
      <c r="B68" s="2"/>
      <c r="C68" s="3"/>
      <c r="D68" s="4"/>
      <c r="E68" s="3"/>
      <c r="F68" s="3"/>
      <c r="G68" s="3"/>
      <c r="H68" s="3"/>
      <c r="I68" s="3"/>
      <c r="J68" s="3"/>
      <c r="K68" s="3"/>
      <c r="L68" s="3"/>
      <c r="M68" s="3"/>
      <c r="N68" s="3"/>
      <c r="O68" s="3"/>
    </row>
    <row r="69" ht="12.75" customHeight="1">
      <c r="A69" s="1"/>
      <c r="B69" s="2"/>
      <c r="C69" s="3"/>
      <c r="D69" s="4"/>
      <c r="E69" s="3"/>
      <c r="F69" s="3"/>
      <c r="G69" s="3"/>
      <c r="H69" s="3"/>
      <c r="I69" s="3"/>
      <c r="J69" s="3"/>
      <c r="K69" s="3"/>
      <c r="L69" s="3"/>
      <c r="M69" s="3"/>
      <c r="N69" s="3"/>
      <c r="O69" s="3"/>
    </row>
    <row r="70" ht="12.75" customHeight="1">
      <c r="A70" s="1"/>
      <c r="B70" s="2"/>
      <c r="C70" s="3"/>
      <c r="D70" s="4"/>
      <c r="E70" s="3"/>
      <c r="F70" s="3"/>
      <c r="G70" s="3"/>
      <c r="H70" s="3"/>
      <c r="I70" s="3"/>
      <c r="J70" s="3"/>
      <c r="K70" s="3"/>
      <c r="L70" s="3"/>
      <c r="M70" s="3"/>
      <c r="N70" s="3"/>
      <c r="O70" s="3"/>
    </row>
    <row r="71" ht="12.75" customHeight="1">
      <c r="A71" s="1"/>
      <c r="B71" s="2"/>
      <c r="C71" s="3"/>
      <c r="D71" s="4"/>
      <c r="E71" s="3"/>
      <c r="F71" s="3"/>
      <c r="G71" s="3"/>
      <c r="H71" s="3"/>
      <c r="I71" s="3"/>
      <c r="J71" s="3"/>
      <c r="K71" s="3"/>
      <c r="L71" s="3"/>
      <c r="M71" s="3"/>
      <c r="N71" s="3"/>
      <c r="O71" s="3"/>
    </row>
    <row r="72" ht="12.75" customHeight="1">
      <c r="A72" s="1"/>
      <c r="B72" s="2"/>
      <c r="C72" s="3"/>
      <c r="D72" s="4"/>
      <c r="E72" s="3"/>
      <c r="F72" s="3"/>
      <c r="G72" s="3"/>
      <c r="H72" s="3"/>
      <c r="I72" s="3"/>
      <c r="J72" s="3"/>
      <c r="K72" s="3"/>
      <c r="L72" s="3"/>
      <c r="M72" s="3"/>
      <c r="N72" s="3"/>
      <c r="O72" s="3"/>
    </row>
    <row r="73" ht="12.75" customHeight="1">
      <c r="A73" s="1"/>
      <c r="B73" s="2"/>
      <c r="C73" s="3"/>
      <c r="D73" s="4"/>
      <c r="E73" s="3"/>
      <c r="F73" s="3"/>
      <c r="G73" s="3"/>
      <c r="H73" s="3"/>
      <c r="I73" s="3"/>
      <c r="J73" s="3"/>
      <c r="K73" s="3"/>
      <c r="L73" s="3"/>
      <c r="M73" s="3"/>
      <c r="N73" s="3"/>
      <c r="O73" s="3"/>
    </row>
    <row r="74" ht="12.75" customHeight="1">
      <c r="A74" s="1"/>
      <c r="B74" s="2"/>
      <c r="C74" s="3"/>
      <c r="D74" s="4"/>
      <c r="E74" s="3"/>
      <c r="F74" s="3"/>
      <c r="G74" s="3"/>
      <c r="H74" s="3"/>
      <c r="I74" s="3"/>
      <c r="J74" s="3"/>
      <c r="K74" s="3"/>
      <c r="L74" s="3"/>
      <c r="M74" s="3"/>
      <c r="N74" s="3"/>
      <c r="O74" s="3"/>
    </row>
    <row r="75" ht="12.75" customHeight="1">
      <c r="A75" s="1"/>
      <c r="B75" s="2"/>
      <c r="C75" s="3"/>
      <c r="D75" s="4"/>
      <c r="E75" s="3"/>
      <c r="F75" s="3"/>
      <c r="G75" s="3"/>
      <c r="H75" s="3"/>
      <c r="I75" s="3"/>
      <c r="J75" s="3"/>
      <c r="K75" s="3"/>
      <c r="L75" s="3"/>
      <c r="M75" s="3"/>
      <c r="N75" s="3"/>
      <c r="O75" s="3"/>
    </row>
    <row r="76" ht="12.75" customHeight="1">
      <c r="A76" s="1"/>
      <c r="B76" s="2"/>
      <c r="C76" s="3"/>
      <c r="D76" s="4"/>
      <c r="E76" s="3"/>
      <c r="F76" s="3"/>
      <c r="G76" s="3"/>
      <c r="H76" s="3"/>
      <c r="I76" s="3"/>
      <c r="J76" s="3"/>
      <c r="K76" s="3"/>
      <c r="L76" s="3"/>
      <c r="M76" s="3"/>
      <c r="N76" s="3"/>
      <c r="O76" s="3"/>
    </row>
    <row r="77" ht="12.75" customHeight="1">
      <c r="A77" s="1"/>
      <c r="B77" s="2"/>
      <c r="C77" s="3"/>
      <c r="D77" s="4"/>
      <c r="E77" s="3"/>
      <c r="F77" s="3"/>
      <c r="G77" s="3"/>
      <c r="H77" s="3"/>
      <c r="I77" s="3"/>
      <c r="J77" s="3"/>
      <c r="K77" s="3"/>
      <c r="L77" s="3"/>
      <c r="M77" s="3"/>
      <c r="N77" s="3"/>
      <c r="O77" s="3"/>
    </row>
    <row r="78" ht="12.75" customHeight="1">
      <c r="A78" s="1"/>
      <c r="B78" s="2"/>
      <c r="C78" s="3"/>
      <c r="D78" s="4"/>
      <c r="E78" s="3"/>
      <c r="F78" s="3"/>
      <c r="G78" s="3"/>
      <c r="H78" s="3"/>
      <c r="I78" s="3"/>
      <c r="J78" s="3"/>
      <c r="K78" s="3"/>
      <c r="L78" s="3"/>
      <c r="M78" s="3"/>
      <c r="N78" s="3"/>
      <c r="O78" s="3"/>
    </row>
    <row r="79" ht="12.75" customHeight="1">
      <c r="A79" s="1"/>
      <c r="B79" s="2"/>
      <c r="C79" s="3"/>
      <c r="D79" s="4"/>
      <c r="E79" s="3"/>
      <c r="F79" s="3"/>
      <c r="G79" s="3"/>
      <c r="H79" s="3"/>
      <c r="I79" s="3"/>
      <c r="J79" s="3"/>
      <c r="K79" s="3"/>
      <c r="L79" s="3"/>
      <c r="M79" s="3"/>
      <c r="N79" s="3"/>
      <c r="O79" s="3"/>
    </row>
    <row r="80" ht="12.75" customHeight="1">
      <c r="A80" s="1"/>
      <c r="B80" s="2"/>
      <c r="C80" s="3"/>
      <c r="D80" s="4"/>
      <c r="E80" s="3"/>
      <c r="F80" s="3"/>
      <c r="G80" s="3"/>
      <c r="H80" s="3"/>
      <c r="I80" s="3"/>
      <c r="J80" s="3"/>
      <c r="K80" s="3"/>
      <c r="L80" s="3"/>
      <c r="M80" s="3"/>
      <c r="N80" s="3"/>
      <c r="O80" s="3"/>
    </row>
    <row r="81" ht="12.75" customHeight="1">
      <c r="A81" s="1"/>
      <c r="B81" s="2"/>
      <c r="C81" s="3"/>
      <c r="D81" s="4"/>
      <c r="E81" s="3"/>
      <c r="F81" s="3"/>
      <c r="G81" s="3"/>
      <c r="H81" s="3"/>
      <c r="I81" s="3"/>
      <c r="J81" s="3"/>
      <c r="K81" s="3"/>
      <c r="L81" s="3"/>
      <c r="M81" s="3"/>
      <c r="N81" s="3"/>
      <c r="O81" s="3"/>
    </row>
    <row r="82" ht="12.75" customHeight="1">
      <c r="A82" s="1"/>
      <c r="B82" s="2"/>
      <c r="C82" s="3"/>
      <c r="D82" s="4"/>
      <c r="E82" s="3"/>
      <c r="F82" s="3"/>
      <c r="G82" s="3"/>
      <c r="H82" s="3"/>
      <c r="I82" s="3"/>
      <c r="J82" s="3"/>
      <c r="K82" s="3"/>
      <c r="L82" s="3"/>
      <c r="M82" s="3"/>
      <c r="N82" s="3"/>
      <c r="O82" s="3"/>
    </row>
    <row r="83" ht="12.75" customHeight="1">
      <c r="A83" s="1"/>
      <c r="B83" s="2"/>
      <c r="C83" s="3"/>
      <c r="D83" s="4"/>
      <c r="E83" s="3"/>
      <c r="F83" s="3"/>
      <c r="G83" s="3"/>
      <c r="H83" s="3"/>
      <c r="I83" s="3"/>
      <c r="J83" s="3"/>
      <c r="K83" s="3"/>
      <c r="L83" s="3"/>
      <c r="M83" s="3"/>
      <c r="N83" s="3"/>
      <c r="O83" s="3"/>
    </row>
    <row r="84" ht="12.75" customHeight="1">
      <c r="A84" s="1"/>
      <c r="B84" s="2"/>
      <c r="C84" s="3"/>
      <c r="D84" s="4"/>
      <c r="E84" s="3"/>
      <c r="F84" s="3"/>
      <c r="G84" s="3"/>
      <c r="H84" s="3"/>
      <c r="I84" s="3"/>
      <c r="J84" s="3"/>
      <c r="K84" s="3"/>
      <c r="L84" s="3"/>
      <c r="M84" s="3"/>
      <c r="N84" s="3"/>
      <c r="O84" s="3"/>
    </row>
    <row r="85" ht="12.75" customHeight="1">
      <c r="A85" s="1"/>
      <c r="B85" s="2"/>
      <c r="C85" s="3"/>
      <c r="D85" s="4"/>
      <c r="E85" s="3"/>
      <c r="F85" s="3"/>
      <c r="G85" s="3"/>
      <c r="H85" s="3"/>
      <c r="I85" s="3"/>
      <c r="J85" s="3"/>
      <c r="K85" s="3"/>
      <c r="L85" s="3"/>
      <c r="M85" s="3"/>
      <c r="N85" s="3"/>
      <c r="O85" s="3"/>
    </row>
    <row r="86" ht="12.75" customHeight="1">
      <c r="A86" s="1"/>
      <c r="B86" s="2"/>
      <c r="C86" s="3"/>
      <c r="D86" s="4"/>
      <c r="E86" s="3"/>
      <c r="F86" s="3"/>
      <c r="G86" s="3"/>
      <c r="H86" s="3"/>
      <c r="I86" s="3"/>
      <c r="J86" s="3"/>
      <c r="K86" s="3"/>
      <c r="L86" s="3"/>
      <c r="M86" s="3"/>
      <c r="N86" s="3"/>
      <c r="O86" s="3"/>
    </row>
    <row r="87" ht="12.75" customHeight="1">
      <c r="A87" s="1"/>
      <c r="B87" s="2"/>
      <c r="C87" s="3"/>
      <c r="D87" s="4"/>
      <c r="E87" s="3"/>
      <c r="F87" s="3"/>
      <c r="G87" s="3"/>
      <c r="H87" s="3"/>
      <c r="I87" s="3"/>
      <c r="J87" s="3"/>
      <c r="K87" s="3"/>
      <c r="L87" s="3"/>
      <c r="M87" s="3"/>
      <c r="N87" s="3"/>
      <c r="O87" s="3"/>
    </row>
    <row r="88" ht="12.75" customHeight="1">
      <c r="A88" s="1"/>
      <c r="B88" s="2"/>
      <c r="C88" s="3"/>
      <c r="D88" s="4"/>
      <c r="E88" s="3"/>
      <c r="F88" s="3"/>
      <c r="G88" s="3"/>
      <c r="H88" s="3"/>
      <c r="I88" s="3"/>
      <c r="J88" s="3"/>
      <c r="K88" s="3"/>
      <c r="L88" s="3"/>
      <c r="M88" s="3"/>
      <c r="N88" s="3"/>
      <c r="O88" s="3"/>
    </row>
    <row r="89" ht="12.75" customHeight="1">
      <c r="A89" s="1"/>
      <c r="B89" s="2"/>
      <c r="C89" s="3"/>
      <c r="D89" s="4"/>
      <c r="E89" s="3"/>
      <c r="F89" s="3"/>
      <c r="G89" s="3"/>
      <c r="H89" s="3"/>
      <c r="I89" s="3"/>
      <c r="J89" s="3"/>
      <c r="K89" s="3"/>
      <c r="L89" s="3"/>
      <c r="M89" s="3"/>
      <c r="N89" s="3"/>
      <c r="O89" s="3"/>
    </row>
    <row r="90" ht="12.75" customHeight="1">
      <c r="A90" s="1"/>
      <c r="B90" s="2"/>
      <c r="C90" s="3"/>
      <c r="D90" s="4"/>
      <c r="E90" s="3"/>
      <c r="F90" s="3"/>
      <c r="G90" s="3"/>
      <c r="H90" s="3"/>
      <c r="I90" s="3"/>
      <c r="J90" s="3"/>
      <c r="K90" s="3"/>
      <c r="L90" s="3"/>
      <c r="M90" s="3"/>
      <c r="N90" s="3"/>
      <c r="O90" s="3"/>
    </row>
    <row r="91" ht="12.75" customHeight="1">
      <c r="A91" s="1"/>
      <c r="B91" s="2"/>
      <c r="C91" s="3"/>
      <c r="D91" s="4"/>
      <c r="E91" s="3"/>
      <c r="F91" s="3"/>
      <c r="G91" s="3"/>
      <c r="H91" s="3"/>
      <c r="I91" s="3"/>
      <c r="J91" s="3"/>
      <c r="K91" s="3"/>
      <c r="L91" s="3"/>
      <c r="M91" s="3"/>
      <c r="N91" s="3"/>
      <c r="O91" s="3"/>
    </row>
    <row r="92" ht="12.75" customHeight="1">
      <c r="A92" s="1"/>
      <c r="B92" s="2"/>
      <c r="C92" s="3"/>
      <c r="D92" s="4"/>
      <c r="E92" s="3"/>
      <c r="F92" s="3"/>
      <c r="G92" s="3"/>
      <c r="H92" s="3"/>
      <c r="I92" s="3"/>
      <c r="J92" s="3"/>
      <c r="K92" s="3"/>
      <c r="L92" s="3"/>
      <c r="M92" s="3"/>
      <c r="N92" s="3"/>
      <c r="O92" s="3"/>
    </row>
    <row r="93" ht="12.75" customHeight="1">
      <c r="A93" s="1"/>
      <c r="B93" s="2"/>
      <c r="C93" s="3"/>
      <c r="D93" s="4"/>
      <c r="E93" s="3"/>
      <c r="F93" s="3"/>
      <c r="G93" s="3"/>
      <c r="H93" s="3"/>
      <c r="I93" s="3"/>
      <c r="J93" s="3"/>
      <c r="K93" s="3"/>
      <c r="L93" s="3"/>
      <c r="M93" s="3"/>
      <c r="N93" s="3"/>
      <c r="O93" s="3"/>
    </row>
    <row r="94" ht="12.75" customHeight="1">
      <c r="A94" s="1"/>
      <c r="B94" s="2"/>
      <c r="C94" s="3"/>
      <c r="D94" s="4"/>
      <c r="E94" s="3"/>
      <c r="F94" s="3"/>
      <c r="G94" s="3"/>
      <c r="H94" s="3"/>
      <c r="I94" s="3"/>
      <c r="J94" s="3"/>
      <c r="K94" s="3"/>
      <c r="L94" s="3"/>
      <c r="M94" s="3"/>
      <c r="N94" s="3"/>
      <c r="O94" s="3"/>
    </row>
    <row r="95" ht="12.75" customHeight="1">
      <c r="A95" s="1"/>
      <c r="B95" s="2"/>
      <c r="C95" s="3"/>
      <c r="D95" s="4"/>
      <c r="E95" s="3"/>
      <c r="F95" s="3"/>
      <c r="G95" s="3"/>
      <c r="H95" s="3"/>
      <c r="I95" s="3"/>
      <c r="J95" s="3"/>
      <c r="K95" s="3"/>
      <c r="L95" s="3"/>
      <c r="M95" s="3"/>
      <c r="N95" s="3"/>
      <c r="O95" s="3"/>
    </row>
    <row r="96" ht="12.75" customHeight="1">
      <c r="A96" s="1"/>
      <c r="B96" s="2"/>
      <c r="C96" s="3"/>
      <c r="D96" s="4"/>
      <c r="E96" s="3"/>
      <c r="F96" s="3"/>
      <c r="G96" s="3"/>
      <c r="H96" s="3"/>
      <c r="I96" s="3"/>
      <c r="J96" s="3"/>
      <c r="K96" s="3"/>
      <c r="L96" s="3"/>
      <c r="M96" s="3"/>
      <c r="N96" s="3"/>
      <c r="O96" s="3"/>
    </row>
    <row r="97" ht="12.75" customHeight="1">
      <c r="A97" s="1"/>
      <c r="B97" s="2"/>
      <c r="C97" s="3"/>
      <c r="D97" s="4"/>
      <c r="E97" s="3"/>
      <c r="F97" s="3"/>
      <c r="G97" s="3"/>
      <c r="H97" s="3"/>
      <c r="I97" s="3"/>
      <c r="J97" s="3"/>
      <c r="K97" s="3"/>
      <c r="L97" s="3"/>
      <c r="M97" s="3"/>
      <c r="N97" s="3"/>
      <c r="O97" s="3"/>
    </row>
    <row r="98" ht="12.75" customHeight="1">
      <c r="A98" s="1"/>
      <c r="B98" s="2"/>
      <c r="C98" s="3"/>
      <c r="D98" s="4"/>
      <c r="E98" s="3"/>
      <c r="F98" s="3"/>
      <c r="G98" s="3"/>
      <c r="H98" s="3"/>
      <c r="I98" s="3"/>
      <c r="J98" s="3"/>
      <c r="K98" s="3"/>
      <c r="L98" s="3"/>
      <c r="M98" s="3"/>
      <c r="N98" s="3"/>
      <c r="O98" s="3"/>
    </row>
    <row r="99" ht="12.75" customHeight="1">
      <c r="A99" s="1"/>
      <c r="B99" s="2"/>
      <c r="C99" s="3"/>
      <c r="D99" s="4"/>
      <c r="E99" s="3"/>
      <c r="F99" s="3"/>
      <c r="G99" s="3"/>
      <c r="H99" s="3"/>
      <c r="I99" s="3"/>
      <c r="J99" s="3"/>
      <c r="K99" s="3"/>
      <c r="L99" s="3"/>
      <c r="M99" s="3"/>
      <c r="N99" s="3"/>
      <c r="O99" s="3"/>
    </row>
    <row r="100" ht="12.75" customHeight="1">
      <c r="A100" s="1"/>
      <c r="B100" s="2"/>
      <c r="C100" s="3"/>
      <c r="D100" s="4"/>
      <c r="E100" s="3"/>
      <c r="F100" s="3"/>
      <c r="G100" s="3"/>
      <c r="H100" s="3"/>
      <c r="I100" s="3"/>
      <c r="J100" s="3"/>
      <c r="K100" s="3"/>
      <c r="L100" s="3"/>
      <c r="M100" s="3"/>
      <c r="N100" s="3"/>
      <c r="O100" s="3"/>
    </row>
    <row r="101" ht="12.75" customHeight="1">
      <c r="A101" s="1"/>
      <c r="B101" s="2"/>
      <c r="C101" s="3"/>
      <c r="D101" s="4"/>
      <c r="E101" s="3"/>
      <c r="F101" s="3"/>
      <c r="G101" s="3"/>
      <c r="H101" s="3"/>
      <c r="I101" s="3"/>
      <c r="J101" s="3"/>
      <c r="K101" s="3"/>
      <c r="L101" s="3"/>
      <c r="M101" s="3"/>
      <c r="N101" s="3"/>
      <c r="O101" s="3"/>
    </row>
    <row r="102" ht="12.75" customHeight="1">
      <c r="A102" s="1"/>
      <c r="B102" s="2"/>
      <c r="C102" s="3"/>
      <c r="D102" s="4"/>
      <c r="E102" s="3"/>
      <c r="F102" s="3"/>
      <c r="G102" s="3"/>
      <c r="H102" s="3"/>
      <c r="I102" s="3"/>
      <c r="J102" s="3"/>
      <c r="K102" s="3"/>
      <c r="L102" s="3"/>
      <c r="M102" s="3"/>
      <c r="N102" s="3"/>
      <c r="O102" s="3"/>
    </row>
    <row r="103" ht="12.75" customHeight="1">
      <c r="A103" s="1"/>
      <c r="B103" s="2"/>
      <c r="C103" s="3"/>
      <c r="D103" s="4"/>
      <c r="E103" s="3"/>
      <c r="F103" s="3"/>
      <c r="G103" s="3"/>
      <c r="H103" s="3"/>
      <c r="I103" s="3"/>
      <c r="J103" s="3"/>
      <c r="K103" s="3"/>
      <c r="L103" s="3"/>
      <c r="M103" s="3"/>
      <c r="N103" s="3"/>
      <c r="O103" s="3"/>
    </row>
    <row r="104" ht="12.75" customHeight="1">
      <c r="A104" s="1"/>
      <c r="B104" s="2"/>
      <c r="C104" s="3"/>
      <c r="D104" s="4"/>
      <c r="E104" s="3"/>
      <c r="F104" s="3"/>
      <c r="G104" s="3"/>
      <c r="H104" s="3"/>
      <c r="I104" s="3"/>
      <c r="J104" s="3"/>
      <c r="K104" s="3"/>
      <c r="L104" s="3"/>
      <c r="M104" s="3"/>
      <c r="N104" s="3"/>
      <c r="O104" s="3"/>
    </row>
    <row r="105" ht="12.75" customHeight="1">
      <c r="A105" s="1"/>
      <c r="B105" s="2"/>
      <c r="C105" s="3"/>
      <c r="D105" s="4"/>
      <c r="E105" s="3"/>
      <c r="F105" s="3"/>
      <c r="G105" s="3"/>
      <c r="H105" s="3"/>
      <c r="I105" s="3"/>
      <c r="J105" s="3"/>
      <c r="K105" s="3"/>
      <c r="L105" s="3"/>
      <c r="M105" s="3"/>
      <c r="N105" s="3"/>
      <c r="O105" s="3"/>
    </row>
    <row r="106" ht="12.75" customHeight="1">
      <c r="A106" s="1"/>
      <c r="B106" s="2"/>
      <c r="C106" s="3"/>
      <c r="D106" s="4"/>
      <c r="E106" s="3"/>
      <c r="F106" s="3"/>
      <c r="G106" s="3"/>
      <c r="H106" s="3"/>
      <c r="I106" s="3"/>
      <c r="J106" s="3"/>
      <c r="K106" s="3"/>
      <c r="L106" s="3"/>
      <c r="M106" s="3"/>
      <c r="N106" s="3"/>
      <c r="O106" s="3"/>
    </row>
    <row r="107" ht="12.75" customHeight="1">
      <c r="A107" s="1"/>
      <c r="B107" s="2"/>
      <c r="C107" s="3"/>
      <c r="D107" s="4"/>
      <c r="E107" s="3"/>
      <c r="F107" s="3"/>
      <c r="G107" s="3"/>
      <c r="H107" s="3"/>
      <c r="I107" s="3"/>
      <c r="J107" s="3"/>
      <c r="K107" s="3"/>
      <c r="L107" s="3"/>
      <c r="M107" s="3"/>
      <c r="N107" s="3"/>
      <c r="O107" s="3"/>
    </row>
    <row r="108" ht="12.75" customHeight="1">
      <c r="A108" s="1"/>
      <c r="B108" s="2"/>
      <c r="C108" s="3"/>
      <c r="D108" s="4"/>
      <c r="E108" s="3"/>
      <c r="F108" s="3"/>
      <c r="G108" s="3"/>
      <c r="H108" s="3"/>
      <c r="I108" s="3"/>
      <c r="J108" s="3"/>
      <c r="K108" s="3"/>
      <c r="L108" s="3"/>
      <c r="M108" s="3"/>
      <c r="N108" s="3"/>
      <c r="O108" s="3"/>
    </row>
    <row r="109" ht="12.75" customHeight="1">
      <c r="A109" s="1"/>
      <c r="B109" s="2"/>
      <c r="C109" s="3"/>
      <c r="D109" s="4"/>
      <c r="E109" s="3"/>
      <c r="F109" s="3"/>
      <c r="G109" s="3"/>
      <c r="H109" s="3"/>
      <c r="I109" s="3"/>
      <c r="J109" s="3"/>
      <c r="K109" s="3"/>
      <c r="L109" s="3"/>
      <c r="M109" s="3"/>
      <c r="N109" s="3"/>
      <c r="O109" s="3"/>
    </row>
    <row r="110" ht="12.75" customHeight="1">
      <c r="A110" s="1"/>
      <c r="B110" s="2"/>
      <c r="C110" s="3"/>
      <c r="D110" s="4"/>
      <c r="E110" s="3"/>
      <c r="F110" s="3"/>
      <c r="G110" s="3"/>
      <c r="H110" s="3"/>
      <c r="I110" s="3"/>
      <c r="J110" s="3"/>
      <c r="K110" s="3"/>
      <c r="L110" s="3"/>
      <c r="M110" s="3"/>
      <c r="N110" s="3"/>
      <c r="O110" s="3"/>
    </row>
    <row r="111" ht="12.75" customHeight="1">
      <c r="A111" s="1"/>
      <c r="B111" s="2"/>
      <c r="C111" s="3"/>
      <c r="D111" s="4"/>
      <c r="E111" s="3"/>
      <c r="F111" s="3"/>
      <c r="G111" s="3"/>
      <c r="H111" s="3"/>
      <c r="I111" s="3"/>
      <c r="J111" s="3"/>
      <c r="K111" s="3"/>
      <c r="L111" s="3"/>
      <c r="M111" s="3"/>
      <c r="N111" s="3"/>
      <c r="O111" s="3"/>
    </row>
    <row r="112" ht="12.75" customHeight="1">
      <c r="A112" s="1"/>
      <c r="B112" s="2"/>
      <c r="C112" s="3"/>
      <c r="D112" s="4"/>
      <c r="E112" s="3"/>
      <c r="F112" s="3"/>
      <c r="G112" s="3"/>
      <c r="H112" s="3"/>
      <c r="I112" s="3"/>
      <c r="J112" s="3"/>
      <c r="K112" s="3"/>
      <c r="L112" s="3"/>
      <c r="M112" s="3"/>
      <c r="N112" s="3"/>
      <c r="O112" s="3"/>
    </row>
    <row r="113" ht="12.75" customHeight="1">
      <c r="A113" s="1"/>
      <c r="B113" s="2"/>
      <c r="C113" s="3"/>
      <c r="D113" s="4"/>
      <c r="E113" s="3"/>
      <c r="F113" s="3"/>
      <c r="G113" s="3"/>
      <c r="H113" s="3"/>
      <c r="I113" s="3"/>
      <c r="J113" s="3"/>
      <c r="K113" s="3"/>
      <c r="L113" s="3"/>
      <c r="M113" s="3"/>
      <c r="N113" s="3"/>
      <c r="O113" s="3"/>
    </row>
    <row r="114" ht="12.75" customHeight="1">
      <c r="A114" s="1"/>
      <c r="B114" s="2"/>
      <c r="C114" s="3"/>
      <c r="D114" s="4"/>
      <c r="E114" s="3"/>
      <c r="F114" s="3"/>
      <c r="G114" s="3"/>
      <c r="H114" s="3"/>
      <c r="I114" s="3"/>
      <c r="J114" s="3"/>
      <c r="K114" s="3"/>
      <c r="L114" s="3"/>
      <c r="M114" s="3"/>
      <c r="N114" s="3"/>
      <c r="O114" s="3"/>
    </row>
    <row r="115" ht="12.75" customHeight="1">
      <c r="A115" s="1"/>
      <c r="B115" s="2"/>
      <c r="C115" s="3"/>
      <c r="D115" s="4"/>
      <c r="E115" s="3"/>
      <c r="F115" s="3"/>
      <c r="G115" s="3"/>
      <c r="H115" s="3"/>
      <c r="I115" s="3"/>
      <c r="J115" s="3"/>
      <c r="K115" s="3"/>
      <c r="L115" s="3"/>
      <c r="M115" s="3"/>
      <c r="N115" s="3"/>
      <c r="O115" s="3"/>
    </row>
    <row r="116" ht="12.75" customHeight="1">
      <c r="A116" s="1"/>
      <c r="B116" s="2"/>
      <c r="C116" s="3"/>
      <c r="D116" s="4"/>
      <c r="E116" s="3"/>
      <c r="F116" s="3"/>
      <c r="G116" s="3"/>
      <c r="H116" s="3"/>
      <c r="I116" s="3"/>
      <c r="J116" s="3"/>
      <c r="K116" s="3"/>
      <c r="L116" s="3"/>
      <c r="M116" s="3"/>
      <c r="N116" s="3"/>
      <c r="O116" s="3"/>
    </row>
    <row r="117" ht="12.75" customHeight="1">
      <c r="A117" s="1"/>
      <c r="B117" s="2"/>
      <c r="C117" s="3"/>
      <c r="D117" s="4"/>
      <c r="E117" s="3"/>
      <c r="F117" s="3"/>
      <c r="G117" s="3"/>
      <c r="H117" s="3"/>
      <c r="I117" s="3"/>
      <c r="J117" s="3"/>
      <c r="K117" s="3"/>
      <c r="L117" s="3"/>
      <c r="M117" s="3"/>
      <c r="N117" s="3"/>
      <c r="O117" s="3"/>
    </row>
    <row r="118" ht="12.75" customHeight="1">
      <c r="A118" s="1"/>
      <c r="B118" s="2"/>
      <c r="C118" s="3"/>
      <c r="D118" s="4"/>
      <c r="E118" s="3"/>
      <c r="F118" s="3"/>
      <c r="G118" s="3"/>
      <c r="H118" s="3"/>
      <c r="I118" s="3"/>
      <c r="J118" s="3"/>
      <c r="K118" s="3"/>
      <c r="L118" s="3"/>
      <c r="M118" s="3"/>
      <c r="N118" s="3"/>
      <c r="O118" s="3"/>
    </row>
    <row r="119" ht="12.75" customHeight="1">
      <c r="A119" s="1"/>
      <c r="B119" s="2"/>
      <c r="C119" s="3"/>
      <c r="D119" s="4"/>
      <c r="E119" s="3"/>
      <c r="F119" s="3"/>
      <c r="G119" s="3"/>
      <c r="H119" s="3"/>
      <c r="I119" s="3"/>
      <c r="J119" s="3"/>
      <c r="K119" s="3"/>
      <c r="L119" s="3"/>
      <c r="M119" s="3"/>
      <c r="N119" s="3"/>
      <c r="O119" s="3"/>
    </row>
    <row r="120" ht="12.75" customHeight="1">
      <c r="A120" s="1"/>
      <c r="B120" s="2"/>
      <c r="C120" s="3"/>
      <c r="D120" s="4"/>
      <c r="E120" s="3"/>
      <c r="F120" s="3"/>
      <c r="G120" s="3"/>
      <c r="H120" s="3"/>
      <c r="I120" s="3"/>
      <c r="J120" s="3"/>
      <c r="K120" s="3"/>
      <c r="L120" s="3"/>
      <c r="M120" s="3"/>
      <c r="N120" s="3"/>
      <c r="O120" s="3"/>
    </row>
    <row r="121" ht="12.75" customHeight="1">
      <c r="A121" s="1"/>
      <c r="B121" s="2"/>
      <c r="C121" s="3"/>
      <c r="D121" s="4"/>
      <c r="E121" s="3"/>
      <c r="F121" s="3"/>
      <c r="G121" s="3"/>
      <c r="H121" s="3"/>
      <c r="I121" s="3"/>
      <c r="J121" s="3"/>
      <c r="K121" s="3"/>
      <c r="L121" s="3"/>
      <c r="M121" s="3"/>
      <c r="N121" s="3"/>
      <c r="O121" s="3"/>
    </row>
    <row r="122" ht="12.75" customHeight="1">
      <c r="A122" s="1"/>
      <c r="B122" s="2"/>
      <c r="C122" s="3"/>
      <c r="D122" s="4"/>
      <c r="E122" s="3"/>
      <c r="F122" s="3"/>
      <c r="G122" s="3"/>
      <c r="H122" s="3"/>
      <c r="I122" s="3"/>
      <c r="J122" s="3"/>
      <c r="K122" s="3"/>
      <c r="L122" s="3"/>
      <c r="M122" s="3"/>
      <c r="N122" s="3"/>
      <c r="O122" s="3"/>
    </row>
    <row r="123" ht="12.75" customHeight="1">
      <c r="A123" s="1"/>
      <c r="B123" s="2"/>
      <c r="C123" s="3"/>
      <c r="D123" s="4"/>
      <c r="E123" s="3"/>
      <c r="F123" s="3"/>
      <c r="G123" s="3"/>
      <c r="H123" s="3"/>
      <c r="I123" s="3"/>
      <c r="J123" s="3"/>
      <c r="K123" s="3"/>
      <c r="L123" s="3"/>
      <c r="M123" s="3"/>
      <c r="N123" s="3"/>
      <c r="O123" s="3"/>
    </row>
    <row r="124" ht="12.75" customHeight="1">
      <c r="A124" s="1"/>
      <c r="B124" s="2"/>
      <c r="C124" s="3"/>
      <c r="D124" s="4"/>
      <c r="E124" s="3"/>
      <c r="F124" s="3"/>
      <c r="G124" s="3"/>
      <c r="H124" s="3"/>
      <c r="I124" s="3"/>
      <c r="J124" s="3"/>
      <c r="K124" s="3"/>
      <c r="L124" s="3"/>
      <c r="M124" s="3"/>
      <c r="N124" s="3"/>
      <c r="O124" s="3"/>
    </row>
    <row r="125" ht="12.75" customHeight="1">
      <c r="A125" s="1"/>
      <c r="B125" s="2"/>
      <c r="C125" s="3"/>
      <c r="D125" s="4"/>
      <c r="E125" s="3"/>
      <c r="F125" s="3"/>
      <c r="G125" s="3"/>
      <c r="H125" s="3"/>
      <c r="I125" s="3"/>
      <c r="J125" s="3"/>
      <c r="K125" s="3"/>
      <c r="L125" s="3"/>
      <c r="M125" s="3"/>
      <c r="N125" s="3"/>
      <c r="O125" s="3"/>
    </row>
    <row r="126" ht="12.75" customHeight="1">
      <c r="A126" s="1"/>
      <c r="B126" s="2"/>
      <c r="C126" s="3"/>
      <c r="D126" s="4"/>
      <c r="E126" s="3"/>
      <c r="F126" s="3"/>
      <c r="G126" s="3"/>
      <c r="H126" s="3"/>
      <c r="I126" s="3"/>
      <c r="J126" s="3"/>
      <c r="K126" s="3"/>
      <c r="L126" s="3"/>
      <c r="M126" s="3"/>
      <c r="N126" s="3"/>
      <c r="O126" s="3"/>
    </row>
    <row r="127" ht="12.75" customHeight="1">
      <c r="A127" s="1"/>
      <c r="B127" s="2"/>
      <c r="C127" s="3"/>
      <c r="D127" s="4"/>
      <c r="E127" s="3"/>
      <c r="F127" s="3"/>
      <c r="G127" s="3"/>
      <c r="H127" s="3"/>
      <c r="I127" s="3"/>
      <c r="J127" s="3"/>
      <c r="K127" s="3"/>
      <c r="L127" s="3"/>
      <c r="M127" s="3"/>
      <c r="N127" s="3"/>
      <c r="O127" s="3"/>
    </row>
    <row r="128" ht="12.75" customHeight="1">
      <c r="A128" s="1"/>
      <c r="B128" s="2"/>
      <c r="C128" s="3"/>
      <c r="D128" s="4"/>
      <c r="E128" s="3"/>
      <c r="F128" s="3"/>
      <c r="G128" s="3"/>
      <c r="H128" s="3"/>
      <c r="I128" s="3"/>
      <c r="J128" s="3"/>
      <c r="K128" s="3"/>
      <c r="L128" s="3"/>
      <c r="M128" s="3"/>
      <c r="N128" s="3"/>
      <c r="O128" s="3"/>
    </row>
    <row r="129" ht="12.75" customHeight="1">
      <c r="A129" s="1"/>
      <c r="B129" s="2"/>
      <c r="C129" s="3"/>
      <c r="D129" s="4"/>
      <c r="E129" s="3"/>
      <c r="F129" s="3"/>
      <c r="G129" s="3"/>
      <c r="H129" s="3"/>
      <c r="I129" s="3"/>
      <c r="J129" s="3"/>
      <c r="K129" s="3"/>
      <c r="L129" s="3"/>
      <c r="M129" s="3"/>
      <c r="N129" s="3"/>
      <c r="O129" s="3"/>
    </row>
    <row r="130" ht="12.75" customHeight="1">
      <c r="A130" s="1"/>
      <c r="B130" s="2"/>
      <c r="C130" s="3"/>
      <c r="D130" s="4"/>
      <c r="E130" s="3"/>
      <c r="F130" s="3"/>
      <c r="G130" s="3"/>
      <c r="H130" s="3"/>
      <c r="I130" s="3"/>
      <c r="J130" s="3"/>
      <c r="K130" s="3"/>
      <c r="L130" s="3"/>
      <c r="M130" s="3"/>
      <c r="N130" s="3"/>
      <c r="O130" s="3"/>
    </row>
    <row r="131" ht="12.75" customHeight="1">
      <c r="A131" s="1"/>
      <c r="B131" s="2"/>
      <c r="C131" s="3"/>
      <c r="D131" s="4"/>
      <c r="E131" s="3"/>
      <c r="F131" s="3"/>
      <c r="G131" s="3"/>
      <c r="H131" s="3"/>
      <c r="I131" s="3"/>
      <c r="J131" s="3"/>
      <c r="K131" s="3"/>
      <c r="L131" s="3"/>
      <c r="M131" s="3"/>
      <c r="N131" s="3"/>
      <c r="O131" s="3"/>
    </row>
    <row r="132" ht="12.75" customHeight="1">
      <c r="A132" s="1"/>
      <c r="B132" s="2"/>
      <c r="C132" s="3"/>
      <c r="D132" s="4"/>
      <c r="E132" s="3"/>
      <c r="F132" s="3"/>
      <c r="G132" s="3"/>
      <c r="H132" s="3"/>
      <c r="I132" s="3"/>
      <c r="J132" s="3"/>
      <c r="K132" s="3"/>
      <c r="L132" s="3"/>
      <c r="M132" s="3"/>
      <c r="N132" s="3"/>
      <c r="O132" s="3"/>
    </row>
    <row r="133" ht="12.75" customHeight="1">
      <c r="A133" s="1"/>
      <c r="B133" s="2"/>
      <c r="C133" s="3"/>
      <c r="D133" s="4"/>
      <c r="E133" s="3"/>
      <c r="F133" s="3"/>
      <c r="G133" s="3"/>
      <c r="H133" s="3"/>
      <c r="I133" s="3"/>
      <c r="J133" s="3"/>
      <c r="K133" s="3"/>
      <c r="L133" s="3"/>
      <c r="M133" s="3"/>
      <c r="N133" s="3"/>
      <c r="O133" s="3"/>
    </row>
    <row r="134" ht="12.75" customHeight="1">
      <c r="A134" s="1"/>
      <c r="B134" s="2"/>
      <c r="C134" s="3"/>
      <c r="D134" s="4"/>
      <c r="E134" s="3"/>
      <c r="F134" s="3"/>
      <c r="G134" s="3"/>
      <c r="H134" s="3"/>
      <c r="I134" s="3"/>
      <c r="J134" s="3"/>
      <c r="K134" s="3"/>
      <c r="L134" s="3"/>
      <c r="M134" s="3"/>
      <c r="N134" s="3"/>
      <c r="O134" s="3"/>
    </row>
    <row r="135" ht="12.75" customHeight="1">
      <c r="A135" s="1"/>
      <c r="B135" s="2"/>
      <c r="C135" s="3"/>
      <c r="D135" s="4"/>
      <c r="E135" s="3"/>
      <c r="F135" s="3"/>
      <c r="G135" s="3"/>
      <c r="H135" s="3"/>
      <c r="I135" s="3"/>
      <c r="J135" s="3"/>
      <c r="K135" s="3"/>
      <c r="L135" s="3"/>
      <c r="M135" s="3"/>
      <c r="N135" s="3"/>
      <c r="O135" s="3"/>
    </row>
    <row r="136" ht="12.75" customHeight="1">
      <c r="A136" s="1"/>
      <c r="B136" s="2"/>
      <c r="C136" s="3"/>
      <c r="D136" s="4"/>
      <c r="E136" s="3"/>
      <c r="F136" s="3"/>
      <c r="G136" s="3"/>
      <c r="H136" s="3"/>
      <c r="I136" s="3"/>
      <c r="J136" s="3"/>
      <c r="K136" s="3"/>
      <c r="L136" s="3"/>
      <c r="M136" s="3"/>
      <c r="N136" s="3"/>
      <c r="O136" s="3"/>
    </row>
    <row r="137" ht="12.75" customHeight="1">
      <c r="A137" s="1"/>
      <c r="B137" s="2"/>
      <c r="C137" s="3"/>
      <c r="D137" s="4"/>
      <c r="E137" s="3"/>
      <c r="F137" s="3"/>
      <c r="G137" s="3"/>
      <c r="H137" s="3"/>
      <c r="I137" s="3"/>
      <c r="J137" s="3"/>
      <c r="K137" s="3"/>
      <c r="L137" s="3"/>
      <c r="M137" s="3"/>
      <c r="N137" s="3"/>
      <c r="O137" s="3"/>
    </row>
    <row r="138" ht="12.75" customHeight="1">
      <c r="A138" s="1"/>
      <c r="B138" s="2"/>
      <c r="C138" s="3"/>
      <c r="D138" s="4"/>
      <c r="E138" s="3"/>
      <c r="F138" s="3"/>
      <c r="G138" s="3"/>
      <c r="H138" s="3"/>
      <c r="I138" s="3"/>
      <c r="J138" s="3"/>
      <c r="K138" s="3"/>
      <c r="L138" s="3"/>
      <c r="M138" s="3"/>
      <c r="N138" s="3"/>
      <c r="O138" s="3"/>
    </row>
    <row r="139" ht="12.75" customHeight="1">
      <c r="A139" s="1"/>
      <c r="B139" s="2"/>
      <c r="C139" s="3"/>
      <c r="D139" s="4"/>
      <c r="E139" s="3"/>
      <c r="F139" s="3"/>
      <c r="G139" s="3"/>
      <c r="H139" s="3"/>
      <c r="I139" s="3"/>
      <c r="J139" s="3"/>
      <c r="K139" s="3"/>
      <c r="L139" s="3"/>
      <c r="M139" s="3"/>
      <c r="N139" s="3"/>
      <c r="O139" s="3"/>
    </row>
    <row r="140" ht="12.75" customHeight="1">
      <c r="A140" s="1"/>
      <c r="B140" s="2"/>
      <c r="C140" s="3"/>
      <c r="D140" s="4"/>
      <c r="E140" s="3"/>
      <c r="F140" s="3"/>
      <c r="G140" s="3"/>
      <c r="H140" s="3"/>
      <c r="I140" s="3"/>
      <c r="J140" s="3"/>
      <c r="K140" s="3"/>
      <c r="L140" s="3"/>
      <c r="M140" s="3"/>
      <c r="N140" s="3"/>
      <c r="O140" s="3"/>
    </row>
    <row r="141" ht="12.75" customHeight="1">
      <c r="A141" s="1"/>
      <c r="B141" s="2"/>
      <c r="C141" s="3"/>
      <c r="D141" s="4"/>
      <c r="E141" s="3"/>
      <c r="F141" s="3"/>
      <c r="G141" s="3"/>
      <c r="H141" s="3"/>
      <c r="I141" s="3"/>
      <c r="J141" s="3"/>
      <c r="K141" s="3"/>
      <c r="L141" s="3"/>
      <c r="M141" s="3"/>
      <c r="N141" s="3"/>
      <c r="O141" s="3"/>
    </row>
    <row r="142" ht="12.75" customHeight="1">
      <c r="A142" s="1"/>
      <c r="B142" s="2"/>
      <c r="C142" s="3"/>
      <c r="D142" s="4"/>
      <c r="E142" s="3"/>
      <c r="F142" s="3"/>
      <c r="G142" s="3"/>
      <c r="H142" s="3"/>
      <c r="I142" s="3"/>
      <c r="J142" s="3"/>
      <c r="K142" s="3"/>
      <c r="L142" s="3"/>
      <c r="M142" s="3"/>
      <c r="N142" s="3"/>
      <c r="O142" s="3"/>
    </row>
    <row r="143" ht="12.75" customHeight="1">
      <c r="A143" s="1"/>
      <c r="B143" s="2"/>
      <c r="C143" s="3"/>
      <c r="D143" s="4"/>
      <c r="E143" s="3"/>
      <c r="F143" s="3"/>
      <c r="G143" s="3"/>
      <c r="H143" s="3"/>
      <c r="I143" s="3"/>
      <c r="J143" s="3"/>
      <c r="K143" s="3"/>
      <c r="L143" s="3"/>
      <c r="M143" s="3"/>
      <c r="N143" s="3"/>
      <c r="O143" s="3"/>
    </row>
    <row r="144" ht="12.75" customHeight="1">
      <c r="A144" s="1"/>
      <c r="B144" s="2"/>
      <c r="C144" s="3"/>
      <c r="D144" s="4"/>
      <c r="E144" s="3"/>
      <c r="F144" s="3"/>
      <c r="G144" s="3"/>
      <c r="H144" s="3"/>
      <c r="I144" s="3"/>
      <c r="J144" s="3"/>
      <c r="K144" s="3"/>
      <c r="L144" s="3"/>
      <c r="M144" s="3"/>
      <c r="N144" s="3"/>
      <c r="O144" s="3"/>
    </row>
    <row r="145" ht="12.75" customHeight="1">
      <c r="A145" s="1"/>
      <c r="B145" s="2"/>
      <c r="C145" s="3"/>
      <c r="D145" s="4"/>
      <c r="E145" s="3"/>
      <c r="F145" s="3"/>
      <c r="G145" s="3"/>
      <c r="H145" s="3"/>
      <c r="I145" s="3"/>
      <c r="J145" s="3"/>
      <c r="K145" s="3"/>
      <c r="L145" s="3"/>
      <c r="M145" s="3"/>
      <c r="N145" s="3"/>
      <c r="O145" s="3"/>
    </row>
    <row r="146" ht="12.75" customHeight="1">
      <c r="A146" s="1"/>
      <c r="B146" s="2"/>
      <c r="C146" s="3"/>
      <c r="D146" s="4"/>
      <c r="E146" s="3"/>
      <c r="F146" s="3"/>
      <c r="G146" s="3"/>
      <c r="H146" s="3"/>
      <c r="I146" s="3"/>
      <c r="J146" s="3"/>
      <c r="K146" s="3"/>
      <c r="L146" s="3"/>
      <c r="M146" s="3"/>
      <c r="N146" s="3"/>
      <c r="O146" s="3"/>
    </row>
    <row r="147" ht="12.75" customHeight="1">
      <c r="A147" s="1"/>
      <c r="B147" s="2"/>
      <c r="C147" s="3"/>
      <c r="D147" s="4"/>
      <c r="E147" s="3"/>
      <c r="F147" s="3"/>
      <c r="G147" s="3"/>
      <c r="H147" s="3"/>
      <c r="I147" s="3"/>
      <c r="J147" s="3"/>
      <c r="K147" s="3"/>
      <c r="L147" s="3"/>
      <c r="M147" s="3"/>
      <c r="N147" s="3"/>
      <c r="O147" s="3"/>
    </row>
    <row r="148" ht="12.75" customHeight="1">
      <c r="A148" s="1"/>
      <c r="B148" s="2"/>
      <c r="C148" s="3"/>
      <c r="D148" s="4"/>
      <c r="E148" s="3"/>
      <c r="F148" s="3"/>
      <c r="G148" s="3"/>
      <c r="H148" s="3"/>
      <c r="I148" s="3"/>
      <c r="J148" s="3"/>
      <c r="K148" s="3"/>
      <c r="L148" s="3"/>
      <c r="M148" s="3"/>
      <c r="N148" s="3"/>
      <c r="O148" s="3"/>
    </row>
    <row r="149" ht="12.75" customHeight="1">
      <c r="A149" s="1"/>
      <c r="B149" s="2"/>
      <c r="C149" s="3"/>
      <c r="D149" s="4"/>
      <c r="E149" s="3"/>
      <c r="F149" s="3"/>
      <c r="G149" s="3"/>
      <c r="H149" s="3"/>
      <c r="I149" s="3"/>
      <c r="J149" s="3"/>
      <c r="K149" s="3"/>
      <c r="L149" s="3"/>
      <c r="M149" s="3"/>
      <c r="N149" s="3"/>
      <c r="O149" s="3"/>
    </row>
    <row r="150" ht="12.75" customHeight="1">
      <c r="A150" s="1"/>
      <c r="B150" s="2"/>
      <c r="C150" s="3"/>
      <c r="D150" s="4"/>
      <c r="E150" s="3"/>
      <c r="F150" s="3"/>
      <c r="G150" s="3"/>
      <c r="H150" s="3"/>
      <c r="I150" s="3"/>
      <c r="J150" s="3"/>
      <c r="K150" s="3"/>
      <c r="L150" s="3"/>
      <c r="M150" s="3"/>
      <c r="N150" s="3"/>
      <c r="O150" s="3"/>
    </row>
    <row r="151" ht="12.75" customHeight="1">
      <c r="A151" s="1"/>
      <c r="B151" s="2"/>
      <c r="C151" s="3"/>
      <c r="D151" s="4"/>
      <c r="E151" s="3"/>
      <c r="F151" s="3"/>
      <c r="G151" s="3"/>
      <c r="H151" s="3"/>
      <c r="I151" s="3"/>
      <c r="J151" s="3"/>
      <c r="K151" s="3"/>
      <c r="L151" s="3"/>
      <c r="M151" s="3"/>
      <c r="N151" s="3"/>
      <c r="O151" s="3"/>
    </row>
    <row r="152" ht="12.75" customHeight="1">
      <c r="A152" s="1"/>
      <c r="B152" s="2"/>
      <c r="C152" s="3"/>
      <c r="D152" s="4"/>
      <c r="E152" s="3"/>
      <c r="F152" s="3"/>
      <c r="G152" s="3"/>
      <c r="H152" s="3"/>
      <c r="I152" s="3"/>
      <c r="J152" s="3"/>
      <c r="K152" s="3"/>
      <c r="L152" s="3"/>
      <c r="M152" s="3"/>
      <c r="N152" s="3"/>
      <c r="O152" s="3"/>
    </row>
    <row r="153" ht="12.75" customHeight="1">
      <c r="A153" s="1"/>
      <c r="B153" s="2"/>
      <c r="C153" s="3"/>
      <c r="D153" s="4"/>
      <c r="E153" s="3"/>
      <c r="F153" s="3"/>
      <c r="G153" s="3"/>
      <c r="H153" s="3"/>
      <c r="I153" s="3"/>
      <c r="J153" s="3"/>
      <c r="K153" s="3"/>
      <c r="L153" s="3"/>
      <c r="M153" s="3"/>
      <c r="N153" s="3"/>
      <c r="O153" s="3"/>
    </row>
    <row r="154" ht="12.75" customHeight="1">
      <c r="A154" s="1"/>
      <c r="B154" s="2"/>
      <c r="C154" s="3"/>
      <c r="D154" s="4"/>
      <c r="E154" s="3"/>
      <c r="F154" s="3"/>
      <c r="G154" s="3"/>
      <c r="H154" s="3"/>
      <c r="I154" s="3"/>
      <c r="J154" s="3"/>
      <c r="K154" s="3"/>
      <c r="L154" s="3"/>
      <c r="M154" s="3"/>
      <c r="N154" s="3"/>
      <c r="O154" s="3"/>
    </row>
    <row r="155" ht="12.75" customHeight="1">
      <c r="A155" s="1"/>
      <c r="B155" s="2"/>
      <c r="C155" s="3"/>
      <c r="D155" s="4"/>
      <c r="E155" s="3"/>
      <c r="F155" s="3"/>
      <c r="G155" s="3"/>
      <c r="H155" s="3"/>
      <c r="I155" s="3"/>
      <c r="J155" s="3"/>
      <c r="K155" s="3"/>
      <c r="L155" s="3"/>
      <c r="M155" s="3"/>
      <c r="N155" s="3"/>
      <c r="O155" s="3"/>
    </row>
    <row r="156" ht="12.75" customHeight="1">
      <c r="A156" s="1"/>
      <c r="B156" s="2"/>
      <c r="C156" s="3"/>
      <c r="D156" s="4"/>
      <c r="E156" s="3"/>
      <c r="F156" s="3"/>
      <c r="G156" s="3"/>
      <c r="H156" s="3"/>
      <c r="I156" s="3"/>
      <c r="J156" s="3"/>
      <c r="K156" s="3"/>
      <c r="L156" s="3"/>
      <c r="M156" s="3"/>
      <c r="N156" s="3"/>
      <c r="O156" s="3"/>
    </row>
    <row r="157" ht="12.75" customHeight="1">
      <c r="A157" s="1"/>
      <c r="B157" s="2"/>
      <c r="C157" s="3"/>
      <c r="D157" s="4"/>
      <c r="E157" s="3"/>
      <c r="F157" s="3"/>
      <c r="G157" s="3"/>
      <c r="H157" s="3"/>
      <c r="I157" s="3"/>
      <c r="J157" s="3"/>
      <c r="K157" s="3"/>
      <c r="L157" s="3"/>
      <c r="M157" s="3"/>
      <c r="N157" s="3"/>
      <c r="O157" s="3"/>
    </row>
    <row r="158" ht="12.75" customHeight="1">
      <c r="A158" s="1"/>
      <c r="B158" s="2"/>
      <c r="C158" s="3"/>
      <c r="D158" s="4"/>
      <c r="E158" s="3"/>
      <c r="F158" s="3"/>
      <c r="G158" s="3"/>
      <c r="H158" s="3"/>
      <c r="I158" s="3"/>
      <c r="J158" s="3"/>
      <c r="K158" s="3"/>
      <c r="L158" s="3"/>
      <c r="M158" s="3"/>
      <c r="N158" s="3"/>
      <c r="O158" s="3"/>
    </row>
    <row r="159" ht="12.75" customHeight="1">
      <c r="A159" s="1"/>
      <c r="B159" s="2"/>
      <c r="C159" s="3"/>
      <c r="D159" s="4"/>
      <c r="E159" s="3"/>
      <c r="F159" s="3"/>
      <c r="G159" s="3"/>
      <c r="H159" s="3"/>
      <c r="I159" s="3"/>
      <c r="J159" s="3"/>
      <c r="K159" s="3"/>
      <c r="L159" s="3"/>
      <c r="M159" s="3"/>
      <c r="N159" s="3"/>
      <c r="O159" s="3"/>
    </row>
    <row r="160" ht="12.75" customHeight="1">
      <c r="A160" s="1"/>
      <c r="B160" s="2"/>
      <c r="C160" s="3"/>
      <c r="D160" s="4"/>
      <c r="E160" s="3"/>
      <c r="F160" s="3"/>
      <c r="G160" s="3"/>
      <c r="H160" s="3"/>
      <c r="I160" s="3"/>
      <c r="J160" s="3"/>
      <c r="K160" s="3"/>
      <c r="L160" s="3"/>
      <c r="M160" s="3"/>
      <c r="N160" s="3"/>
      <c r="O160" s="3"/>
    </row>
    <row r="161" ht="12.75" customHeight="1">
      <c r="A161" s="1"/>
      <c r="B161" s="2"/>
      <c r="C161" s="3"/>
      <c r="D161" s="4"/>
      <c r="E161" s="3"/>
      <c r="F161" s="3"/>
      <c r="G161" s="3"/>
      <c r="H161" s="3"/>
      <c r="I161" s="3"/>
      <c r="J161" s="3"/>
      <c r="K161" s="3"/>
      <c r="L161" s="3"/>
      <c r="M161" s="3"/>
      <c r="N161" s="3"/>
      <c r="O161" s="3"/>
    </row>
    <row r="162" ht="12.75" customHeight="1">
      <c r="A162" s="1"/>
      <c r="B162" s="2"/>
      <c r="C162" s="3"/>
      <c r="D162" s="4"/>
      <c r="E162" s="3"/>
      <c r="F162" s="3"/>
      <c r="G162" s="3"/>
      <c r="H162" s="3"/>
      <c r="I162" s="3"/>
      <c r="J162" s="3"/>
      <c r="K162" s="3"/>
      <c r="L162" s="3"/>
      <c r="M162" s="3"/>
      <c r="N162" s="3"/>
      <c r="O162" s="3"/>
    </row>
    <row r="163" ht="12.75" customHeight="1">
      <c r="A163" s="1"/>
      <c r="B163" s="2"/>
      <c r="C163" s="3"/>
      <c r="D163" s="4"/>
      <c r="E163" s="3"/>
      <c r="F163" s="3"/>
      <c r="G163" s="3"/>
      <c r="H163" s="3"/>
      <c r="I163" s="3"/>
      <c r="J163" s="3"/>
      <c r="K163" s="3"/>
      <c r="L163" s="3"/>
      <c r="M163" s="3"/>
      <c r="N163" s="3"/>
      <c r="O163" s="3"/>
    </row>
    <row r="164" ht="12.75" customHeight="1">
      <c r="A164" s="1"/>
      <c r="B164" s="2"/>
      <c r="C164" s="3"/>
      <c r="D164" s="4"/>
      <c r="E164" s="3"/>
      <c r="F164" s="3"/>
      <c r="G164" s="3"/>
      <c r="H164" s="3"/>
      <c r="I164" s="3"/>
      <c r="J164" s="3"/>
      <c r="K164" s="3"/>
      <c r="L164" s="3"/>
      <c r="M164" s="3"/>
      <c r="N164" s="3"/>
      <c r="O164" s="3"/>
    </row>
    <row r="165" ht="12.75" customHeight="1">
      <c r="A165" s="1"/>
      <c r="B165" s="2"/>
      <c r="C165" s="3"/>
      <c r="D165" s="4"/>
      <c r="E165" s="3"/>
      <c r="F165" s="3"/>
      <c r="G165" s="3"/>
      <c r="H165" s="3"/>
      <c r="I165" s="3"/>
      <c r="J165" s="3"/>
      <c r="K165" s="3"/>
      <c r="L165" s="3"/>
      <c r="M165" s="3"/>
      <c r="N165" s="3"/>
      <c r="O165" s="3"/>
    </row>
    <row r="166" ht="12.75" customHeight="1">
      <c r="A166" s="1"/>
      <c r="B166" s="2"/>
      <c r="C166" s="3"/>
      <c r="D166" s="4"/>
      <c r="E166" s="3"/>
      <c r="F166" s="3"/>
      <c r="G166" s="3"/>
      <c r="H166" s="3"/>
      <c r="I166" s="3"/>
      <c r="J166" s="3"/>
      <c r="K166" s="3"/>
      <c r="L166" s="3"/>
      <c r="M166" s="3"/>
      <c r="N166" s="3"/>
      <c r="O166" s="3"/>
    </row>
    <row r="167" ht="12.75" customHeight="1">
      <c r="A167" s="1"/>
      <c r="B167" s="2"/>
      <c r="C167" s="3"/>
      <c r="D167" s="4"/>
      <c r="E167" s="3"/>
      <c r="F167" s="3"/>
      <c r="G167" s="3"/>
      <c r="H167" s="3"/>
      <c r="I167" s="3"/>
      <c r="J167" s="3"/>
      <c r="K167" s="3"/>
      <c r="L167" s="3"/>
      <c r="M167" s="3"/>
      <c r="N167" s="3"/>
      <c r="O167" s="3"/>
    </row>
    <row r="168" ht="12.75" customHeight="1">
      <c r="A168" s="1"/>
      <c r="B168" s="2"/>
      <c r="C168" s="3"/>
      <c r="D168" s="4"/>
      <c r="E168" s="3"/>
      <c r="F168" s="3"/>
      <c r="G168" s="3"/>
      <c r="H168" s="3"/>
      <c r="I168" s="3"/>
      <c r="J168" s="3"/>
      <c r="K168" s="3"/>
      <c r="L168" s="3"/>
      <c r="M168" s="3"/>
      <c r="N168" s="3"/>
      <c r="O168" s="3"/>
    </row>
    <row r="169" ht="12.75" customHeight="1">
      <c r="A169" s="1"/>
      <c r="B169" s="2"/>
      <c r="C169" s="3"/>
      <c r="D169" s="4"/>
      <c r="E169" s="3"/>
      <c r="F169" s="3"/>
      <c r="G169" s="3"/>
      <c r="H169" s="3"/>
      <c r="I169" s="3"/>
      <c r="J169" s="3"/>
      <c r="K169" s="3"/>
      <c r="L169" s="3"/>
      <c r="M169" s="3"/>
      <c r="N169" s="3"/>
      <c r="O169" s="3"/>
    </row>
    <row r="170" ht="12.75" customHeight="1">
      <c r="A170" s="1"/>
      <c r="B170" s="2"/>
      <c r="C170" s="3"/>
      <c r="D170" s="4"/>
      <c r="E170" s="3"/>
      <c r="F170" s="3"/>
      <c r="G170" s="3"/>
      <c r="H170" s="3"/>
      <c r="I170" s="3"/>
      <c r="J170" s="3"/>
      <c r="K170" s="3"/>
      <c r="L170" s="3"/>
      <c r="M170" s="3"/>
      <c r="N170" s="3"/>
      <c r="O170" s="3"/>
    </row>
    <row r="171" ht="12.75" customHeight="1">
      <c r="A171" s="1"/>
      <c r="B171" s="2"/>
      <c r="C171" s="3"/>
      <c r="D171" s="4"/>
      <c r="E171" s="3"/>
      <c r="F171" s="3"/>
      <c r="G171" s="3"/>
      <c r="H171" s="3"/>
      <c r="I171" s="3"/>
      <c r="J171" s="3"/>
      <c r="K171" s="3"/>
      <c r="L171" s="3"/>
      <c r="M171" s="3"/>
      <c r="N171" s="3"/>
      <c r="O171" s="3"/>
    </row>
    <row r="172" ht="12.75" customHeight="1">
      <c r="A172" s="1"/>
      <c r="B172" s="2"/>
      <c r="C172" s="3"/>
      <c r="D172" s="4"/>
      <c r="E172" s="3"/>
      <c r="F172" s="3"/>
      <c r="G172" s="3"/>
      <c r="H172" s="3"/>
      <c r="I172" s="3"/>
      <c r="J172" s="3"/>
      <c r="K172" s="3"/>
      <c r="L172" s="3"/>
      <c r="M172" s="3"/>
      <c r="N172" s="3"/>
      <c r="O172" s="3"/>
    </row>
    <row r="173" ht="12.75" customHeight="1">
      <c r="A173" s="1"/>
      <c r="B173" s="2"/>
      <c r="C173" s="3"/>
      <c r="D173" s="4"/>
      <c r="E173" s="3"/>
      <c r="F173" s="3"/>
      <c r="G173" s="3"/>
      <c r="H173" s="3"/>
      <c r="I173" s="3"/>
      <c r="J173" s="3"/>
      <c r="K173" s="3"/>
      <c r="L173" s="3"/>
      <c r="M173" s="3"/>
      <c r="N173" s="3"/>
      <c r="O173" s="3"/>
    </row>
    <row r="174" ht="12.75" customHeight="1">
      <c r="A174" s="1"/>
      <c r="B174" s="2"/>
      <c r="C174" s="3"/>
      <c r="D174" s="4"/>
      <c r="E174" s="3"/>
      <c r="F174" s="3"/>
      <c r="G174" s="3"/>
      <c r="H174" s="3"/>
      <c r="I174" s="3"/>
      <c r="J174" s="3"/>
      <c r="K174" s="3"/>
      <c r="L174" s="3"/>
      <c r="M174" s="3"/>
      <c r="N174" s="3"/>
      <c r="O174" s="3"/>
    </row>
    <row r="175" ht="12.75" customHeight="1">
      <c r="A175" s="1"/>
      <c r="B175" s="2"/>
      <c r="C175" s="3"/>
      <c r="D175" s="4"/>
      <c r="E175" s="3"/>
      <c r="F175" s="3"/>
      <c r="G175" s="3"/>
      <c r="H175" s="3"/>
      <c r="I175" s="3"/>
      <c r="J175" s="3"/>
      <c r="K175" s="3"/>
      <c r="L175" s="3"/>
      <c r="M175" s="3"/>
      <c r="N175" s="3"/>
      <c r="O175" s="3"/>
    </row>
    <row r="176" ht="12.75" customHeight="1">
      <c r="A176" s="1"/>
      <c r="B176" s="2"/>
      <c r="C176" s="3"/>
      <c r="D176" s="4"/>
      <c r="E176" s="3"/>
      <c r="F176" s="3"/>
      <c r="G176" s="3"/>
      <c r="H176" s="3"/>
      <c r="I176" s="3"/>
      <c r="J176" s="3"/>
      <c r="K176" s="3"/>
      <c r="L176" s="3"/>
      <c r="M176" s="3"/>
      <c r="N176" s="3"/>
      <c r="O176" s="3"/>
    </row>
    <row r="177" ht="12.75" customHeight="1">
      <c r="A177" s="1"/>
      <c r="B177" s="2"/>
      <c r="C177" s="3"/>
      <c r="D177" s="4"/>
      <c r="E177" s="3"/>
      <c r="F177" s="3"/>
      <c r="G177" s="3"/>
      <c r="H177" s="3"/>
      <c r="I177" s="3"/>
      <c r="J177" s="3"/>
      <c r="K177" s="3"/>
      <c r="L177" s="3"/>
      <c r="M177" s="3"/>
      <c r="N177" s="3"/>
      <c r="O177" s="3"/>
    </row>
    <row r="178" ht="12.75" customHeight="1">
      <c r="A178" s="1"/>
      <c r="B178" s="2"/>
      <c r="C178" s="3"/>
      <c r="D178" s="4"/>
      <c r="E178" s="3"/>
      <c r="F178" s="3"/>
      <c r="G178" s="3"/>
      <c r="H178" s="3"/>
      <c r="I178" s="3"/>
      <c r="J178" s="3"/>
      <c r="K178" s="3"/>
      <c r="L178" s="3"/>
      <c r="M178" s="3"/>
      <c r="N178" s="3"/>
      <c r="O178" s="3"/>
    </row>
    <row r="179" ht="12.75" customHeight="1">
      <c r="A179" s="1"/>
      <c r="B179" s="2"/>
      <c r="C179" s="3"/>
      <c r="D179" s="4"/>
      <c r="E179" s="3"/>
      <c r="F179" s="3"/>
      <c r="G179" s="3"/>
      <c r="H179" s="3"/>
      <c r="I179" s="3"/>
      <c r="J179" s="3"/>
      <c r="K179" s="3"/>
      <c r="L179" s="3"/>
      <c r="M179" s="3"/>
      <c r="N179" s="3"/>
      <c r="O179" s="3"/>
    </row>
    <row r="180" ht="12.75" customHeight="1">
      <c r="A180" s="1"/>
      <c r="B180" s="2"/>
      <c r="C180" s="3"/>
      <c r="D180" s="4"/>
      <c r="E180" s="3"/>
      <c r="F180" s="3"/>
      <c r="G180" s="3"/>
      <c r="H180" s="3"/>
      <c r="I180" s="3"/>
      <c r="J180" s="3"/>
      <c r="K180" s="3"/>
      <c r="L180" s="3"/>
      <c r="M180" s="3"/>
      <c r="N180" s="3"/>
      <c r="O180" s="3"/>
    </row>
    <row r="181" ht="12.75" customHeight="1">
      <c r="A181" s="1"/>
      <c r="B181" s="2"/>
      <c r="C181" s="3"/>
      <c r="D181" s="4"/>
      <c r="E181" s="3"/>
      <c r="F181" s="3"/>
      <c r="G181" s="3"/>
      <c r="H181" s="3"/>
      <c r="I181" s="3"/>
      <c r="J181" s="3"/>
      <c r="K181" s="3"/>
      <c r="L181" s="3"/>
      <c r="M181" s="3"/>
      <c r="N181" s="3"/>
      <c r="O181" s="3"/>
    </row>
    <row r="182" ht="12.75" customHeight="1">
      <c r="A182" s="1"/>
      <c r="B182" s="2"/>
      <c r="C182" s="3"/>
      <c r="D182" s="4"/>
      <c r="E182" s="3"/>
      <c r="F182" s="3"/>
      <c r="G182" s="3"/>
      <c r="H182" s="3"/>
      <c r="I182" s="3"/>
      <c r="J182" s="3"/>
      <c r="K182" s="3"/>
      <c r="L182" s="3"/>
      <c r="M182" s="3"/>
      <c r="N182" s="3"/>
      <c r="O182" s="3"/>
    </row>
    <row r="183" ht="12.75" customHeight="1">
      <c r="A183" s="1"/>
      <c r="B183" s="2"/>
      <c r="C183" s="3"/>
      <c r="D183" s="4"/>
      <c r="E183" s="3"/>
      <c r="F183" s="3"/>
      <c r="G183" s="3"/>
      <c r="H183" s="3"/>
      <c r="I183" s="3"/>
      <c r="J183" s="3"/>
      <c r="K183" s="3"/>
      <c r="L183" s="3"/>
      <c r="M183" s="3"/>
      <c r="N183" s="3"/>
      <c r="O183" s="3"/>
    </row>
    <row r="184" ht="12.75" customHeight="1">
      <c r="A184" s="1"/>
      <c r="B184" s="2"/>
      <c r="C184" s="3"/>
      <c r="D184" s="4"/>
      <c r="E184" s="3"/>
      <c r="F184" s="3"/>
      <c r="G184" s="3"/>
      <c r="H184" s="3"/>
      <c r="I184" s="3"/>
      <c r="J184" s="3"/>
      <c r="K184" s="3"/>
      <c r="L184" s="3"/>
      <c r="M184" s="3"/>
      <c r="N184" s="3"/>
      <c r="O184" s="3"/>
    </row>
    <row r="185" ht="12.75" customHeight="1">
      <c r="A185" s="1"/>
      <c r="B185" s="2"/>
      <c r="C185" s="3"/>
      <c r="D185" s="4"/>
      <c r="E185" s="3"/>
      <c r="F185" s="3"/>
      <c r="G185" s="3"/>
      <c r="H185" s="3"/>
      <c r="I185" s="3"/>
      <c r="J185" s="3"/>
      <c r="K185" s="3"/>
      <c r="L185" s="3"/>
      <c r="M185" s="3"/>
      <c r="N185" s="3"/>
      <c r="O185" s="3"/>
    </row>
    <row r="186" ht="12.75" customHeight="1">
      <c r="A186" s="1"/>
      <c r="B186" s="2"/>
      <c r="C186" s="3"/>
      <c r="D186" s="4"/>
      <c r="E186" s="3"/>
      <c r="F186" s="3"/>
      <c r="G186" s="3"/>
      <c r="H186" s="3"/>
      <c r="I186" s="3"/>
      <c r="J186" s="3"/>
      <c r="K186" s="3"/>
      <c r="L186" s="3"/>
      <c r="M186" s="3"/>
      <c r="N186" s="3"/>
      <c r="O186" s="3"/>
    </row>
    <row r="187" ht="12.75" customHeight="1">
      <c r="A187" s="1"/>
      <c r="B187" s="2"/>
      <c r="C187" s="3"/>
      <c r="D187" s="4"/>
      <c r="E187" s="3"/>
      <c r="F187" s="3"/>
      <c r="G187" s="3"/>
      <c r="H187" s="3"/>
      <c r="I187" s="3"/>
      <c r="J187" s="3"/>
      <c r="K187" s="3"/>
      <c r="L187" s="3"/>
      <c r="M187" s="3"/>
      <c r="N187" s="3"/>
      <c r="O187" s="3"/>
    </row>
    <row r="188" ht="12.75" customHeight="1">
      <c r="A188" s="1"/>
      <c r="B188" s="2"/>
      <c r="C188" s="3"/>
      <c r="D188" s="4"/>
      <c r="E188" s="3"/>
      <c r="F188" s="3"/>
      <c r="G188" s="3"/>
      <c r="H188" s="3"/>
      <c r="I188" s="3"/>
      <c r="J188" s="3"/>
      <c r="K188" s="3"/>
      <c r="L188" s="3"/>
      <c r="M188" s="3"/>
      <c r="N188" s="3"/>
      <c r="O188" s="3"/>
    </row>
    <row r="189" ht="12.75" customHeight="1">
      <c r="A189" s="1"/>
      <c r="B189" s="2"/>
      <c r="C189" s="3"/>
      <c r="D189" s="4"/>
      <c r="E189" s="3"/>
      <c r="F189" s="3"/>
      <c r="G189" s="3"/>
      <c r="H189" s="3"/>
      <c r="I189" s="3"/>
      <c r="J189" s="3"/>
      <c r="K189" s="3"/>
      <c r="L189" s="3"/>
      <c r="M189" s="3"/>
      <c r="N189" s="3"/>
      <c r="O189" s="3"/>
    </row>
    <row r="190" ht="12.75" customHeight="1">
      <c r="A190" s="1"/>
      <c r="B190" s="2"/>
      <c r="C190" s="3"/>
      <c r="D190" s="4"/>
      <c r="E190" s="3"/>
      <c r="F190" s="3"/>
      <c r="G190" s="3"/>
      <c r="H190" s="3"/>
      <c r="I190" s="3"/>
      <c r="J190" s="3"/>
      <c r="K190" s="3"/>
      <c r="L190" s="3"/>
      <c r="M190" s="3"/>
      <c r="N190" s="3"/>
      <c r="O190" s="3"/>
    </row>
    <row r="191" ht="12.75" customHeight="1">
      <c r="A191" s="1"/>
      <c r="B191" s="2"/>
      <c r="C191" s="3"/>
      <c r="D191" s="4"/>
      <c r="E191" s="3"/>
      <c r="F191" s="3"/>
      <c r="G191" s="3"/>
      <c r="H191" s="3"/>
      <c r="I191" s="3"/>
      <c r="J191" s="3"/>
      <c r="K191" s="3"/>
      <c r="L191" s="3"/>
      <c r="M191" s="3"/>
      <c r="N191" s="3"/>
      <c r="O191" s="3"/>
    </row>
    <row r="192" ht="12.75" customHeight="1">
      <c r="A192" s="1"/>
      <c r="B192" s="2"/>
      <c r="C192" s="3"/>
      <c r="D192" s="4"/>
      <c r="E192" s="3"/>
      <c r="F192" s="3"/>
      <c r="G192" s="3"/>
      <c r="H192" s="3"/>
      <c r="I192" s="3"/>
      <c r="J192" s="3"/>
      <c r="K192" s="3"/>
      <c r="L192" s="3"/>
      <c r="M192" s="3"/>
      <c r="N192" s="3"/>
      <c r="O192" s="3"/>
    </row>
    <row r="193" ht="12.75" customHeight="1">
      <c r="A193" s="1"/>
      <c r="B193" s="2"/>
      <c r="C193" s="3"/>
      <c r="D193" s="4"/>
      <c r="E193" s="3"/>
      <c r="F193" s="3"/>
      <c r="G193" s="3"/>
      <c r="H193" s="3"/>
      <c r="I193" s="3"/>
      <c r="J193" s="3"/>
      <c r="K193" s="3"/>
      <c r="L193" s="3"/>
      <c r="M193" s="3"/>
      <c r="N193" s="3"/>
      <c r="O193" s="3"/>
    </row>
    <row r="194" ht="12.75" customHeight="1">
      <c r="A194" s="1"/>
      <c r="B194" s="2"/>
      <c r="C194" s="3"/>
      <c r="D194" s="4"/>
      <c r="E194" s="3"/>
      <c r="F194" s="3"/>
      <c r="G194" s="3"/>
      <c r="H194" s="3"/>
      <c r="I194" s="3"/>
      <c r="J194" s="3"/>
      <c r="K194" s="3"/>
      <c r="L194" s="3"/>
      <c r="M194" s="3"/>
      <c r="N194" s="3"/>
      <c r="O194" s="3"/>
    </row>
    <row r="195" ht="12.75" customHeight="1">
      <c r="A195" s="1"/>
      <c r="B195" s="2"/>
      <c r="C195" s="3"/>
      <c r="D195" s="4"/>
      <c r="E195" s="3"/>
      <c r="F195" s="3"/>
      <c r="G195" s="3"/>
      <c r="H195" s="3"/>
      <c r="I195" s="3"/>
      <c r="J195" s="3"/>
      <c r="K195" s="3"/>
      <c r="L195" s="3"/>
      <c r="M195" s="3"/>
      <c r="N195" s="3"/>
      <c r="O195" s="3"/>
    </row>
    <row r="196" ht="12.75" customHeight="1">
      <c r="A196" s="1"/>
      <c r="B196" s="2"/>
      <c r="C196" s="3"/>
      <c r="D196" s="4"/>
      <c r="E196" s="3"/>
      <c r="F196" s="3"/>
      <c r="G196" s="3"/>
      <c r="H196" s="3"/>
      <c r="I196" s="3"/>
      <c r="J196" s="3"/>
      <c r="K196" s="3"/>
      <c r="L196" s="3"/>
      <c r="M196" s="3"/>
      <c r="N196" s="3"/>
      <c r="O196" s="3"/>
    </row>
    <row r="197" ht="12.75" customHeight="1">
      <c r="A197" s="1"/>
      <c r="B197" s="2"/>
      <c r="C197" s="3"/>
      <c r="D197" s="4"/>
      <c r="E197" s="3"/>
      <c r="F197" s="3"/>
      <c r="G197" s="3"/>
      <c r="H197" s="3"/>
      <c r="I197" s="3"/>
      <c r="J197" s="3"/>
      <c r="K197" s="3"/>
      <c r="L197" s="3"/>
      <c r="M197" s="3"/>
      <c r="N197" s="3"/>
      <c r="O197" s="3"/>
    </row>
    <row r="198" ht="12.75" customHeight="1">
      <c r="A198" s="1"/>
      <c r="B198" s="2"/>
      <c r="C198" s="3"/>
      <c r="D198" s="4"/>
      <c r="E198" s="3"/>
      <c r="F198" s="3"/>
      <c r="G198" s="3"/>
      <c r="H198" s="3"/>
      <c r="I198" s="3"/>
      <c r="J198" s="3"/>
      <c r="K198" s="3"/>
      <c r="L198" s="3"/>
      <c r="M198" s="3"/>
      <c r="N198" s="3"/>
      <c r="O198" s="3"/>
    </row>
    <row r="199" ht="12.75" customHeight="1">
      <c r="A199" s="1"/>
      <c r="B199" s="2"/>
      <c r="C199" s="3"/>
      <c r="D199" s="4"/>
      <c r="E199" s="3"/>
      <c r="F199" s="3"/>
      <c r="G199" s="3"/>
      <c r="H199" s="3"/>
      <c r="I199" s="3"/>
      <c r="J199" s="3"/>
      <c r="K199" s="3"/>
      <c r="L199" s="3"/>
      <c r="M199" s="3"/>
      <c r="N199" s="3"/>
      <c r="O199" s="3"/>
    </row>
    <row r="200" ht="12.75" customHeight="1">
      <c r="A200" s="1"/>
      <c r="B200" s="2"/>
      <c r="C200" s="3"/>
      <c r="D200" s="4"/>
      <c r="E200" s="3"/>
      <c r="F200" s="3"/>
      <c r="G200" s="3"/>
      <c r="H200" s="3"/>
      <c r="I200" s="3"/>
      <c r="J200" s="3"/>
      <c r="K200" s="3"/>
      <c r="L200" s="3"/>
      <c r="M200" s="3"/>
      <c r="N200" s="3"/>
      <c r="O200" s="3"/>
    </row>
    <row r="201" ht="12.75" customHeight="1">
      <c r="A201" s="1"/>
      <c r="B201" s="2"/>
      <c r="C201" s="3"/>
      <c r="D201" s="4"/>
      <c r="E201" s="3"/>
      <c r="F201" s="3"/>
      <c r="G201" s="3"/>
      <c r="H201" s="3"/>
      <c r="I201" s="3"/>
      <c r="J201" s="3"/>
      <c r="K201" s="3"/>
      <c r="L201" s="3"/>
      <c r="M201" s="3"/>
      <c r="N201" s="3"/>
      <c r="O201" s="3"/>
    </row>
    <row r="202" ht="12.75" customHeight="1">
      <c r="A202" s="1"/>
      <c r="B202" s="2"/>
      <c r="C202" s="3"/>
      <c r="D202" s="4"/>
      <c r="E202" s="3"/>
      <c r="F202" s="3"/>
      <c r="G202" s="3"/>
      <c r="H202" s="3"/>
      <c r="I202" s="3"/>
      <c r="J202" s="3"/>
      <c r="K202" s="3"/>
      <c r="L202" s="3"/>
      <c r="M202" s="3"/>
      <c r="N202" s="3"/>
      <c r="O202" s="3"/>
    </row>
    <row r="203" ht="12.75" customHeight="1">
      <c r="A203" s="1"/>
      <c r="B203" s="2"/>
      <c r="C203" s="3"/>
      <c r="D203" s="4"/>
      <c r="E203" s="3"/>
      <c r="F203" s="3"/>
      <c r="G203" s="3"/>
      <c r="H203" s="3"/>
      <c r="I203" s="3"/>
      <c r="J203" s="3"/>
      <c r="K203" s="3"/>
      <c r="L203" s="3"/>
      <c r="M203" s="3"/>
      <c r="N203" s="3"/>
      <c r="O203" s="3"/>
    </row>
    <row r="204" ht="12.75" customHeight="1">
      <c r="A204" s="1"/>
      <c r="B204" s="2"/>
      <c r="C204" s="3"/>
      <c r="D204" s="4"/>
      <c r="E204" s="3"/>
      <c r="F204" s="3"/>
      <c r="G204" s="3"/>
      <c r="H204" s="3"/>
      <c r="I204" s="3"/>
      <c r="J204" s="3"/>
      <c r="K204" s="3"/>
      <c r="L204" s="3"/>
      <c r="M204" s="3"/>
      <c r="N204" s="3"/>
      <c r="O204" s="3"/>
    </row>
    <row r="205" ht="12.75" customHeight="1">
      <c r="A205" s="1"/>
      <c r="B205" s="2"/>
      <c r="C205" s="3"/>
      <c r="D205" s="4"/>
      <c r="E205" s="3"/>
      <c r="F205" s="3"/>
      <c r="G205" s="3"/>
      <c r="H205" s="3"/>
      <c r="I205" s="3"/>
      <c r="J205" s="3"/>
      <c r="K205" s="3"/>
      <c r="L205" s="3"/>
      <c r="M205" s="3"/>
      <c r="N205" s="3"/>
      <c r="O205" s="3"/>
    </row>
    <row r="206" ht="12.75" customHeight="1">
      <c r="A206" s="1"/>
      <c r="B206" s="2"/>
      <c r="C206" s="3"/>
      <c r="D206" s="4"/>
      <c r="E206" s="3"/>
      <c r="F206" s="3"/>
      <c r="G206" s="3"/>
      <c r="H206" s="3"/>
      <c r="I206" s="3"/>
      <c r="J206" s="3"/>
      <c r="K206" s="3"/>
      <c r="L206" s="3"/>
      <c r="M206" s="3"/>
      <c r="N206" s="3"/>
      <c r="O206" s="3"/>
    </row>
    <row r="207" ht="12.75" customHeight="1">
      <c r="A207" s="1"/>
      <c r="B207" s="2"/>
      <c r="C207" s="3"/>
      <c r="D207" s="4"/>
      <c r="E207" s="3"/>
      <c r="F207" s="3"/>
      <c r="G207" s="3"/>
      <c r="H207" s="3"/>
      <c r="I207" s="3"/>
      <c r="J207" s="3"/>
      <c r="K207" s="3"/>
      <c r="L207" s="3"/>
      <c r="M207" s="3"/>
      <c r="N207" s="3"/>
      <c r="O207" s="3"/>
    </row>
    <row r="208" ht="12.75" customHeight="1">
      <c r="A208" s="1"/>
      <c r="B208" s="2"/>
      <c r="C208" s="3"/>
      <c r="D208" s="4"/>
      <c r="E208" s="3"/>
      <c r="F208" s="3"/>
      <c r="G208" s="3"/>
      <c r="H208" s="3"/>
      <c r="I208" s="3"/>
      <c r="J208" s="3"/>
      <c r="K208" s="3"/>
      <c r="L208" s="3"/>
      <c r="M208" s="3"/>
      <c r="N208" s="3"/>
      <c r="O208" s="3"/>
    </row>
    <row r="209" ht="12.75" customHeight="1">
      <c r="A209" s="1"/>
      <c r="B209" s="2"/>
      <c r="C209" s="3"/>
      <c r="D209" s="4"/>
      <c r="E209" s="3"/>
      <c r="F209" s="3"/>
      <c r="G209" s="3"/>
      <c r="H209" s="3"/>
      <c r="I209" s="3"/>
      <c r="J209" s="3"/>
      <c r="K209" s="3"/>
      <c r="L209" s="3"/>
      <c r="M209" s="3"/>
      <c r="N209" s="3"/>
      <c r="O209" s="3"/>
    </row>
    <row r="210" ht="12.75" customHeight="1">
      <c r="A210" s="1"/>
      <c r="B210" s="2"/>
      <c r="C210" s="3"/>
      <c r="D210" s="4"/>
      <c r="E210" s="3"/>
      <c r="F210" s="3"/>
      <c r="G210" s="3"/>
      <c r="H210" s="3"/>
      <c r="I210" s="3"/>
      <c r="J210" s="3"/>
      <c r="K210" s="3"/>
      <c r="L210" s="3"/>
      <c r="M210" s="3"/>
      <c r="N210" s="3"/>
      <c r="O210" s="3"/>
    </row>
    <row r="211" ht="12.75" customHeight="1">
      <c r="A211" s="1"/>
      <c r="B211" s="2"/>
      <c r="C211" s="3"/>
      <c r="D211" s="4"/>
      <c r="E211" s="3"/>
      <c r="F211" s="3"/>
      <c r="G211" s="3"/>
      <c r="H211" s="3"/>
      <c r="I211" s="3"/>
      <c r="J211" s="3"/>
      <c r="K211" s="3"/>
      <c r="L211" s="3"/>
      <c r="M211" s="3"/>
      <c r="N211" s="3"/>
      <c r="O211" s="3"/>
    </row>
    <row r="212" ht="12.75" customHeight="1">
      <c r="A212" s="1"/>
      <c r="B212" s="2"/>
      <c r="C212" s="3"/>
      <c r="D212" s="4"/>
      <c r="E212" s="3"/>
      <c r="F212" s="3"/>
      <c r="G212" s="3"/>
      <c r="H212" s="3"/>
      <c r="I212" s="3"/>
      <c r="J212" s="3"/>
      <c r="K212" s="3"/>
      <c r="L212" s="3"/>
      <c r="M212" s="3"/>
      <c r="N212" s="3"/>
      <c r="O212" s="3"/>
    </row>
    <row r="213" ht="12.75" customHeight="1">
      <c r="A213" s="1"/>
      <c r="B213" s="2"/>
      <c r="C213" s="3"/>
      <c r="D213" s="4"/>
      <c r="E213" s="3"/>
      <c r="F213" s="3"/>
      <c r="G213" s="3"/>
      <c r="H213" s="3"/>
      <c r="I213" s="3"/>
      <c r="J213" s="3"/>
      <c r="K213" s="3"/>
      <c r="L213" s="3"/>
      <c r="M213" s="3"/>
      <c r="N213" s="3"/>
      <c r="O213" s="3"/>
    </row>
    <row r="214" ht="12.75" customHeight="1">
      <c r="A214" s="1"/>
      <c r="B214" s="2"/>
      <c r="C214" s="3"/>
      <c r="D214" s="4"/>
      <c r="E214" s="3"/>
      <c r="F214" s="3"/>
      <c r="G214" s="3"/>
      <c r="H214" s="3"/>
      <c r="I214" s="3"/>
      <c r="J214" s="3"/>
      <c r="K214" s="3"/>
      <c r="L214" s="3"/>
      <c r="M214" s="3"/>
      <c r="N214" s="3"/>
      <c r="O214" s="3"/>
    </row>
    <row r="215" ht="12.75" customHeight="1">
      <c r="A215" s="1"/>
      <c r="B215" s="2"/>
      <c r="C215" s="3"/>
      <c r="D215" s="4"/>
      <c r="E215" s="3"/>
      <c r="F215" s="3"/>
      <c r="G215" s="3"/>
      <c r="H215" s="3"/>
      <c r="I215" s="3"/>
      <c r="J215" s="3"/>
      <c r="K215" s="3"/>
      <c r="L215" s="3"/>
      <c r="M215" s="3"/>
      <c r="N215" s="3"/>
      <c r="O215" s="3"/>
    </row>
    <row r="216" ht="12.75" customHeight="1">
      <c r="A216" s="1"/>
      <c r="B216" s="2"/>
      <c r="C216" s="3"/>
      <c r="D216" s="4"/>
      <c r="E216" s="3"/>
      <c r="F216" s="3"/>
      <c r="G216" s="3"/>
      <c r="H216" s="3"/>
      <c r="I216" s="3"/>
      <c r="J216" s="3"/>
      <c r="K216" s="3"/>
      <c r="L216" s="3"/>
      <c r="M216" s="3"/>
      <c r="N216" s="3"/>
      <c r="O216" s="3"/>
    </row>
    <row r="217" ht="12.75" customHeight="1">
      <c r="A217" s="1"/>
      <c r="B217" s="2"/>
      <c r="C217" s="3"/>
      <c r="D217" s="4"/>
      <c r="E217" s="3"/>
      <c r="F217" s="3"/>
      <c r="G217" s="3"/>
      <c r="H217" s="3"/>
      <c r="I217" s="3"/>
      <c r="J217" s="3"/>
      <c r="K217" s="3"/>
      <c r="L217" s="3"/>
      <c r="M217" s="3"/>
      <c r="N217" s="3"/>
      <c r="O217" s="3"/>
    </row>
    <row r="218" ht="12.75" customHeight="1">
      <c r="A218" s="1"/>
      <c r="B218" s="2"/>
      <c r="C218" s="3"/>
      <c r="D218" s="4"/>
      <c r="E218" s="3"/>
      <c r="F218" s="3"/>
      <c r="G218" s="3"/>
      <c r="H218" s="3"/>
      <c r="I218" s="3"/>
      <c r="J218" s="3"/>
      <c r="K218" s="3"/>
      <c r="L218" s="3"/>
      <c r="M218" s="3"/>
      <c r="N218" s="3"/>
      <c r="O218" s="3"/>
    </row>
    <row r="219" ht="12.75" customHeight="1">
      <c r="A219" s="1"/>
      <c r="B219" s="2"/>
      <c r="C219" s="3"/>
      <c r="D219" s="4"/>
      <c r="E219" s="3"/>
      <c r="F219" s="3"/>
      <c r="G219" s="3"/>
      <c r="H219" s="3"/>
      <c r="I219" s="3"/>
      <c r="J219" s="3"/>
      <c r="K219" s="3"/>
      <c r="L219" s="3"/>
      <c r="M219" s="3"/>
      <c r="N219" s="3"/>
      <c r="O219" s="3"/>
    </row>
    <row r="220" ht="12.75" customHeight="1">
      <c r="A220" s="1"/>
      <c r="B220" s="2"/>
      <c r="C220" s="3"/>
      <c r="D220" s="4"/>
      <c r="E220" s="3"/>
      <c r="F220" s="3"/>
      <c r="G220" s="3"/>
      <c r="H220" s="3"/>
      <c r="I220" s="3"/>
      <c r="J220" s="3"/>
      <c r="K220" s="3"/>
      <c r="L220" s="3"/>
      <c r="M220" s="3"/>
      <c r="N220" s="3"/>
      <c r="O220" s="3"/>
    </row>
    <row r="221" ht="12.75" customHeight="1">
      <c r="A221" s="1"/>
      <c r="B221" s="2"/>
      <c r="C221" s="3"/>
      <c r="D221" s="4"/>
      <c r="E221" s="3"/>
      <c r="F221" s="3"/>
      <c r="G221" s="3"/>
      <c r="H221" s="3"/>
      <c r="I221" s="3"/>
      <c r="J221" s="3"/>
      <c r="K221" s="3"/>
      <c r="L221" s="3"/>
      <c r="M221" s="3"/>
      <c r="N221" s="3"/>
      <c r="O221" s="3"/>
    </row>
    <row r="222" ht="12.75" customHeight="1">
      <c r="A222" s="1"/>
      <c r="B222" s="2"/>
      <c r="C222" s="3"/>
      <c r="D222" s="4"/>
      <c r="E222" s="3"/>
      <c r="F222" s="3"/>
      <c r="G222" s="3"/>
      <c r="H222" s="3"/>
      <c r="I222" s="3"/>
      <c r="J222" s="3"/>
      <c r="K222" s="3"/>
      <c r="L222" s="3"/>
      <c r="M222" s="3"/>
      <c r="N222" s="3"/>
      <c r="O222" s="3"/>
    </row>
    <row r="223" ht="12.75" customHeight="1">
      <c r="A223" s="1"/>
      <c r="B223" s="2"/>
      <c r="C223" s="3"/>
      <c r="D223" s="4"/>
      <c r="E223" s="3"/>
      <c r="F223" s="3"/>
      <c r="G223" s="3"/>
      <c r="H223" s="3"/>
      <c r="I223" s="3"/>
      <c r="J223" s="3"/>
      <c r="K223" s="3"/>
      <c r="L223" s="3"/>
      <c r="M223" s="3"/>
      <c r="N223" s="3"/>
      <c r="O223" s="3"/>
    </row>
    <row r="224" ht="12.75" customHeight="1">
      <c r="A224" s="1"/>
      <c r="B224" s="2"/>
      <c r="C224" s="3"/>
      <c r="D224" s="4"/>
      <c r="E224" s="3"/>
      <c r="F224" s="3"/>
      <c r="G224" s="3"/>
      <c r="H224" s="3"/>
      <c r="I224" s="3"/>
      <c r="J224" s="3"/>
      <c r="K224" s="3"/>
      <c r="L224" s="3"/>
      <c r="M224" s="3"/>
      <c r="N224" s="3"/>
      <c r="O224" s="3"/>
    </row>
    <row r="225" ht="12.75" customHeight="1">
      <c r="A225" s="1"/>
      <c r="B225" s="2"/>
      <c r="C225" s="3"/>
      <c r="D225" s="4"/>
      <c r="E225" s="3"/>
      <c r="F225" s="3"/>
      <c r="G225" s="3"/>
      <c r="H225" s="3"/>
      <c r="I225" s="3"/>
      <c r="J225" s="3"/>
      <c r="K225" s="3"/>
      <c r="L225" s="3"/>
      <c r="M225" s="3"/>
      <c r="N225" s="3"/>
      <c r="O225" s="3"/>
    </row>
    <row r="226" ht="12.75" customHeight="1">
      <c r="A226" s="1"/>
      <c r="B226" s="2"/>
      <c r="C226" s="3"/>
      <c r="D226" s="4"/>
      <c r="E226" s="3"/>
      <c r="F226" s="3"/>
      <c r="G226" s="3"/>
      <c r="H226" s="3"/>
      <c r="I226" s="3"/>
      <c r="J226" s="3"/>
      <c r="K226" s="3"/>
      <c r="L226" s="3"/>
      <c r="M226" s="3"/>
      <c r="N226" s="3"/>
      <c r="O226" s="3"/>
    </row>
    <row r="227" ht="12.75" customHeight="1">
      <c r="A227" s="1"/>
      <c r="B227" s="2"/>
      <c r="C227" s="3"/>
      <c r="D227" s="4"/>
      <c r="E227" s="3"/>
      <c r="F227" s="3"/>
      <c r="G227" s="3"/>
      <c r="H227" s="3"/>
      <c r="I227" s="3"/>
      <c r="J227" s="3"/>
      <c r="K227" s="3"/>
      <c r="L227" s="3"/>
      <c r="M227" s="3"/>
      <c r="N227" s="3"/>
      <c r="O227" s="3"/>
    </row>
    <row r="228" ht="12.75" customHeight="1">
      <c r="A228" s="1"/>
      <c r="B228" s="2"/>
      <c r="C228" s="3"/>
      <c r="D228" s="4"/>
      <c r="E228" s="3"/>
      <c r="F228" s="3"/>
      <c r="G228" s="3"/>
      <c r="H228" s="3"/>
      <c r="I228" s="3"/>
      <c r="J228" s="3"/>
      <c r="K228" s="3"/>
      <c r="L228" s="3"/>
      <c r="M228" s="3"/>
      <c r="N228" s="3"/>
      <c r="O228" s="3"/>
    </row>
    <row r="229" ht="12.75" customHeight="1">
      <c r="A229" s="1"/>
      <c r="B229" s="2"/>
      <c r="C229" s="3"/>
      <c r="D229" s="4"/>
      <c r="E229" s="3"/>
      <c r="F229" s="3"/>
      <c r="G229" s="3"/>
      <c r="H229" s="3"/>
      <c r="I229" s="3"/>
      <c r="J229" s="3"/>
      <c r="K229" s="3"/>
      <c r="L229" s="3"/>
      <c r="M229" s="3"/>
      <c r="N229" s="3"/>
      <c r="O229" s="3"/>
    </row>
    <row r="230" ht="12.75" customHeight="1">
      <c r="A230" s="1"/>
      <c r="B230" s="2"/>
      <c r="C230" s="3"/>
      <c r="D230" s="4"/>
      <c r="E230" s="3"/>
      <c r="F230" s="3"/>
      <c r="G230" s="3"/>
      <c r="H230" s="3"/>
      <c r="I230" s="3"/>
      <c r="J230" s="3"/>
      <c r="K230" s="3"/>
      <c r="L230" s="3"/>
      <c r="M230" s="3"/>
      <c r="N230" s="3"/>
      <c r="O230" s="3"/>
    </row>
    <row r="231" ht="12.75" customHeight="1">
      <c r="A231" s="1"/>
      <c r="B231" s="2"/>
      <c r="C231" s="3"/>
      <c r="D231" s="4"/>
      <c r="E231" s="3"/>
      <c r="F231" s="3"/>
      <c r="G231" s="3"/>
      <c r="H231" s="3"/>
      <c r="I231" s="3"/>
      <c r="J231" s="3"/>
      <c r="K231" s="3"/>
      <c r="L231" s="3"/>
      <c r="M231" s="3"/>
      <c r="N231" s="3"/>
      <c r="O231" s="3"/>
    </row>
    <row r="232" ht="12.75" customHeight="1">
      <c r="A232" s="1"/>
      <c r="B232" s="2"/>
      <c r="C232" s="3"/>
      <c r="D232" s="4"/>
      <c r="E232" s="3"/>
      <c r="F232" s="3"/>
      <c r="G232" s="3"/>
      <c r="H232" s="3"/>
      <c r="I232" s="3"/>
      <c r="J232" s="3"/>
      <c r="K232" s="3"/>
      <c r="L232" s="3"/>
      <c r="M232" s="3"/>
      <c r="N232" s="3"/>
      <c r="O232" s="3"/>
    </row>
    <row r="233" ht="12.75" customHeight="1">
      <c r="A233" s="1"/>
      <c r="B233" s="2"/>
      <c r="C233" s="3"/>
      <c r="D233" s="4"/>
      <c r="E233" s="3"/>
      <c r="F233" s="3"/>
      <c r="G233" s="3"/>
      <c r="H233" s="3"/>
      <c r="I233" s="3"/>
      <c r="J233" s="3"/>
      <c r="K233" s="3"/>
      <c r="L233" s="3"/>
      <c r="M233" s="3"/>
      <c r="N233" s="3"/>
      <c r="O233" s="3"/>
    </row>
    <row r="234" ht="12.75" customHeight="1">
      <c r="A234" s="1"/>
      <c r="B234" s="2"/>
      <c r="C234" s="3"/>
      <c r="D234" s="4"/>
      <c r="E234" s="3"/>
      <c r="F234" s="3"/>
      <c r="G234" s="3"/>
      <c r="H234" s="3"/>
      <c r="I234" s="3"/>
      <c r="J234" s="3"/>
      <c r="K234" s="3"/>
      <c r="L234" s="3"/>
      <c r="M234" s="3"/>
      <c r="N234" s="3"/>
      <c r="O234" s="3"/>
    </row>
    <row r="235" ht="12.75" customHeight="1">
      <c r="A235" s="1"/>
      <c r="B235" s="2"/>
      <c r="C235" s="3"/>
      <c r="D235" s="4"/>
      <c r="E235" s="3"/>
      <c r="F235" s="3"/>
      <c r="G235" s="3"/>
      <c r="H235" s="3"/>
      <c r="I235" s="3"/>
      <c r="J235" s="3"/>
      <c r="K235" s="3"/>
      <c r="L235" s="3"/>
      <c r="M235" s="3"/>
      <c r="N235" s="3"/>
      <c r="O235" s="3"/>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9:B13"/>
    <mergeCell ref="B14:B18"/>
    <mergeCell ref="B19:B22"/>
    <mergeCell ref="B31:B32"/>
    <mergeCell ref="B34:B3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1.86"/>
    <col customWidth="1" min="2" max="2" width="19.29"/>
    <col customWidth="1" min="3" max="3" width="33.43"/>
    <col customWidth="1" min="4" max="4" width="20.86"/>
    <col customWidth="1" min="5" max="5" width="27.57"/>
    <col customWidth="1" min="6" max="6" width="26.0"/>
    <col customWidth="1" min="7" max="7" width="28.29"/>
    <col customWidth="1" min="8" max="8" width="29.86"/>
    <col customWidth="1" min="9" max="9" width="13.71"/>
    <col customWidth="1" min="10" max="10" width="25.0"/>
  </cols>
  <sheetData>
    <row r="1">
      <c r="A1" s="30" t="s">
        <v>0</v>
      </c>
      <c r="B1" s="31" t="s">
        <v>1</v>
      </c>
      <c r="C1" s="32" t="s">
        <v>80</v>
      </c>
      <c r="D1" s="33">
        <v>44695.0</v>
      </c>
      <c r="E1" s="34" t="s">
        <v>81</v>
      </c>
      <c r="F1" s="33">
        <v>44695.0</v>
      </c>
      <c r="G1" s="35"/>
      <c r="H1" s="35"/>
      <c r="I1" s="36" t="s">
        <v>82</v>
      </c>
      <c r="J1" s="37"/>
    </row>
    <row r="2">
      <c r="A2" s="22"/>
      <c r="B2" s="22"/>
      <c r="C2" s="38" t="s">
        <v>83</v>
      </c>
      <c r="D2" s="39">
        <v>44696.0</v>
      </c>
      <c r="E2" s="38" t="s">
        <v>84</v>
      </c>
      <c r="F2" s="39">
        <v>44696.0</v>
      </c>
      <c r="G2" s="35"/>
      <c r="H2" s="35"/>
      <c r="I2" s="40" t="s">
        <v>85</v>
      </c>
      <c r="J2" s="41">
        <f>COUNTIF(I8:I94, "PASS")</f>
        <v>71</v>
      </c>
    </row>
    <row r="3">
      <c r="A3" s="22"/>
      <c r="B3" s="22"/>
      <c r="C3" s="42" t="s">
        <v>86</v>
      </c>
      <c r="D3" s="43" t="s">
        <v>5</v>
      </c>
      <c r="E3" s="42" t="s">
        <v>87</v>
      </c>
      <c r="F3" s="44" t="s">
        <v>88</v>
      </c>
      <c r="G3" s="45"/>
      <c r="H3" s="45"/>
      <c r="I3" s="40" t="s">
        <v>89</v>
      </c>
      <c r="J3" s="46">
        <f>COUNTIF(I8:I94, "FAIL")</f>
        <v>2</v>
      </c>
    </row>
    <row r="4">
      <c r="A4" s="47" t="s">
        <v>90</v>
      </c>
      <c r="B4" s="48" t="s">
        <v>15</v>
      </c>
      <c r="C4" s="49" t="s">
        <v>91</v>
      </c>
      <c r="D4" s="43" t="s">
        <v>5</v>
      </c>
      <c r="E4" s="42" t="s">
        <v>92</v>
      </c>
      <c r="F4" s="44" t="s">
        <v>88</v>
      </c>
      <c r="G4" s="45"/>
      <c r="H4" s="45"/>
      <c r="I4" s="40" t="s">
        <v>93</v>
      </c>
      <c r="J4" s="50">
        <f>COUNTIF(I8:I94, "WARNING")</f>
        <v>0</v>
      </c>
    </row>
    <row r="5">
      <c r="A5" s="47" t="s">
        <v>94</v>
      </c>
      <c r="B5" s="43" t="s">
        <v>5</v>
      </c>
      <c r="C5" s="51"/>
      <c r="D5" s="37"/>
      <c r="E5" s="42" t="s">
        <v>95</v>
      </c>
      <c r="F5" s="44" t="s">
        <v>96</v>
      </c>
      <c r="G5" s="51"/>
      <c r="H5" s="52"/>
      <c r="I5" s="40" t="s">
        <v>97</v>
      </c>
      <c r="J5" s="47">
        <f>SUM(J2:J3:J4)</f>
        <v>73</v>
      </c>
    </row>
    <row r="6">
      <c r="A6" s="53" t="s">
        <v>98</v>
      </c>
      <c r="B6" s="54" t="s">
        <v>8</v>
      </c>
      <c r="C6" s="55" t="s">
        <v>99</v>
      </c>
      <c r="D6" s="55" t="s">
        <v>100</v>
      </c>
      <c r="E6" s="55" t="s">
        <v>101</v>
      </c>
      <c r="F6" s="55" t="s">
        <v>102</v>
      </c>
      <c r="G6" s="55" t="s">
        <v>103</v>
      </c>
      <c r="H6" s="56" t="s">
        <v>104</v>
      </c>
      <c r="I6" s="55" t="s">
        <v>105</v>
      </c>
      <c r="J6" s="57" t="s">
        <v>106</v>
      </c>
    </row>
    <row r="7">
      <c r="A7" s="58" t="s">
        <v>13</v>
      </c>
      <c r="B7" s="59"/>
      <c r="C7" s="59"/>
      <c r="D7" s="59"/>
      <c r="E7" s="59"/>
      <c r="F7" s="59"/>
      <c r="G7" s="59"/>
      <c r="H7" s="59"/>
      <c r="I7" s="59"/>
      <c r="J7" s="60"/>
    </row>
    <row r="8">
      <c r="A8" s="61" t="s">
        <v>107</v>
      </c>
      <c r="B8" s="62" t="s">
        <v>12</v>
      </c>
      <c r="C8" s="61" t="s">
        <v>108</v>
      </c>
      <c r="D8" s="62" t="s">
        <v>109</v>
      </c>
      <c r="E8" s="61" t="s">
        <v>110</v>
      </c>
      <c r="F8" s="61" t="s">
        <v>111</v>
      </c>
      <c r="G8" s="61" t="s">
        <v>112</v>
      </c>
      <c r="H8" s="61" t="s">
        <v>113</v>
      </c>
      <c r="I8" s="63" t="s">
        <v>85</v>
      </c>
      <c r="J8" s="61"/>
    </row>
    <row r="9">
      <c r="A9" s="61" t="s">
        <v>114</v>
      </c>
      <c r="B9" s="22"/>
      <c r="C9" s="61" t="s">
        <v>115</v>
      </c>
      <c r="D9" s="22"/>
      <c r="E9" s="61" t="s">
        <v>116</v>
      </c>
      <c r="F9" s="61" t="s">
        <v>15</v>
      </c>
      <c r="G9" s="61" t="s">
        <v>117</v>
      </c>
      <c r="H9" s="61" t="s">
        <v>113</v>
      </c>
      <c r="I9" s="63" t="s">
        <v>85</v>
      </c>
      <c r="J9" s="61"/>
    </row>
    <row r="10">
      <c r="A10" s="61" t="s">
        <v>118</v>
      </c>
      <c r="B10" s="22"/>
      <c r="C10" s="61" t="s">
        <v>119</v>
      </c>
      <c r="D10" s="23"/>
      <c r="E10" s="61" t="s">
        <v>120</v>
      </c>
      <c r="F10" s="61" t="s">
        <v>15</v>
      </c>
      <c r="G10" s="61" t="s">
        <v>121</v>
      </c>
      <c r="H10" s="61" t="s">
        <v>113</v>
      </c>
      <c r="I10" s="63" t="s">
        <v>85</v>
      </c>
      <c r="J10" s="61"/>
    </row>
    <row r="11">
      <c r="A11" s="61" t="s">
        <v>122</v>
      </c>
      <c r="B11" s="22"/>
      <c r="C11" s="61" t="s">
        <v>123</v>
      </c>
      <c r="D11" s="62" t="s">
        <v>124</v>
      </c>
      <c r="E11" s="61" t="s">
        <v>125</v>
      </c>
      <c r="F11" s="61" t="s">
        <v>126</v>
      </c>
      <c r="G11" s="61" t="s">
        <v>127</v>
      </c>
      <c r="H11" s="61" t="s">
        <v>113</v>
      </c>
      <c r="I11" s="63" t="s">
        <v>85</v>
      </c>
      <c r="J11" s="61"/>
    </row>
    <row r="12">
      <c r="A12" s="61" t="s">
        <v>128</v>
      </c>
      <c r="B12" s="22"/>
      <c r="C12" s="61" t="s">
        <v>129</v>
      </c>
      <c r="D12" s="22"/>
      <c r="E12" s="61" t="s">
        <v>130</v>
      </c>
      <c r="F12" s="61" t="s">
        <v>15</v>
      </c>
      <c r="G12" s="61" t="s">
        <v>131</v>
      </c>
      <c r="H12" s="61" t="s">
        <v>113</v>
      </c>
      <c r="I12" s="63" t="s">
        <v>85</v>
      </c>
      <c r="J12" s="61"/>
    </row>
    <row r="13">
      <c r="A13" s="61" t="s">
        <v>132</v>
      </c>
      <c r="B13" s="22"/>
      <c r="C13" s="61" t="s">
        <v>133</v>
      </c>
      <c r="D13" s="22"/>
      <c r="E13" s="61" t="s">
        <v>134</v>
      </c>
      <c r="F13" s="61" t="s">
        <v>135</v>
      </c>
      <c r="G13" s="61" t="s">
        <v>136</v>
      </c>
      <c r="H13" s="61" t="s">
        <v>113</v>
      </c>
      <c r="I13" s="63" t="s">
        <v>85</v>
      </c>
      <c r="J13" s="61"/>
    </row>
    <row r="14">
      <c r="A14" s="61" t="s">
        <v>137</v>
      </c>
      <c r="B14" s="23"/>
      <c r="C14" s="61" t="s">
        <v>138</v>
      </c>
      <c r="D14" s="23"/>
      <c r="E14" s="61" t="s">
        <v>139</v>
      </c>
      <c r="F14" s="61" t="s">
        <v>140</v>
      </c>
      <c r="G14" s="61" t="s">
        <v>141</v>
      </c>
      <c r="H14" s="61" t="s">
        <v>113</v>
      </c>
      <c r="I14" s="63" t="s">
        <v>85</v>
      </c>
      <c r="J14" s="61"/>
    </row>
    <row r="15">
      <c r="A15" s="61" t="s">
        <v>142</v>
      </c>
      <c r="B15" s="62" t="s">
        <v>16</v>
      </c>
      <c r="C15" s="61" t="s">
        <v>143</v>
      </c>
      <c r="D15" s="62" t="s">
        <v>144</v>
      </c>
      <c r="E15" s="61" t="s">
        <v>145</v>
      </c>
      <c r="F15" s="61" t="s">
        <v>146</v>
      </c>
      <c r="G15" s="61" t="s">
        <v>147</v>
      </c>
      <c r="H15" s="61" t="s">
        <v>113</v>
      </c>
      <c r="I15" s="63" t="s">
        <v>85</v>
      </c>
      <c r="J15" s="61"/>
    </row>
    <row r="16">
      <c r="A16" s="61" t="s">
        <v>148</v>
      </c>
      <c r="B16" s="22"/>
      <c r="C16" s="61" t="s">
        <v>149</v>
      </c>
      <c r="D16" s="22"/>
      <c r="E16" s="61" t="s">
        <v>150</v>
      </c>
      <c r="F16" s="61" t="s">
        <v>15</v>
      </c>
      <c r="G16" s="61" t="s">
        <v>151</v>
      </c>
      <c r="H16" s="61" t="s">
        <v>113</v>
      </c>
      <c r="I16" s="63" t="s">
        <v>85</v>
      </c>
      <c r="J16" s="61"/>
    </row>
    <row r="17">
      <c r="A17" s="61" t="s">
        <v>152</v>
      </c>
      <c r="B17" s="22"/>
      <c r="C17" s="61" t="s">
        <v>153</v>
      </c>
      <c r="D17" s="23"/>
      <c r="E17" s="61" t="s">
        <v>154</v>
      </c>
      <c r="F17" s="61" t="s">
        <v>15</v>
      </c>
      <c r="G17" s="61" t="s">
        <v>151</v>
      </c>
      <c r="H17" s="61" t="s">
        <v>113</v>
      </c>
      <c r="I17" s="63" t="s">
        <v>85</v>
      </c>
      <c r="J17" s="61"/>
    </row>
    <row r="18">
      <c r="A18" s="61" t="s">
        <v>155</v>
      </c>
      <c r="B18" s="22"/>
      <c r="C18" s="61" t="s">
        <v>156</v>
      </c>
      <c r="D18" s="64" t="s">
        <v>109</v>
      </c>
      <c r="E18" s="61" t="s">
        <v>157</v>
      </c>
      <c r="F18" s="61" t="s">
        <v>15</v>
      </c>
      <c r="G18" s="61" t="s">
        <v>158</v>
      </c>
      <c r="H18" s="61" t="s">
        <v>113</v>
      </c>
      <c r="I18" s="63" t="s">
        <v>85</v>
      </c>
      <c r="J18" s="61"/>
    </row>
    <row r="19">
      <c r="A19" s="61" t="s">
        <v>159</v>
      </c>
      <c r="B19" s="22"/>
      <c r="C19" s="61" t="s">
        <v>160</v>
      </c>
      <c r="D19" s="60"/>
      <c r="E19" s="61" t="s">
        <v>161</v>
      </c>
      <c r="F19" s="61" t="s">
        <v>162</v>
      </c>
      <c r="G19" s="61" t="s">
        <v>163</v>
      </c>
      <c r="H19" s="61" t="s">
        <v>113</v>
      </c>
      <c r="I19" s="63" t="s">
        <v>85</v>
      </c>
      <c r="J19" s="61"/>
    </row>
    <row r="20">
      <c r="A20" s="61" t="s">
        <v>164</v>
      </c>
      <c r="B20" s="23"/>
      <c r="C20" s="61" t="s">
        <v>165</v>
      </c>
      <c r="D20" s="61" t="s">
        <v>166</v>
      </c>
      <c r="E20" s="61" t="s">
        <v>167</v>
      </c>
      <c r="F20" s="61" t="s">
        <v>15</v>
      </c>
      <c r="G20" s="61" t="s">
        <v>168</v>
      </c>
      <c r="H20" s="61" t="s">
        <v>113</v>
      </c>
      <c r="I20" s="63" t="s">
        <v>85</v>
      </c>
      <c r="J20" s="61"/>
    </row>
    <row r="21" ht="15.75" customHeight="1">
      <c r="A21" s="61" t="s">
        <v>169</v>
      </c>
      <c r="B21" s="62" t="s">
        <v>18</v>
      </c>
      <c r="C21" s="61" t="s">
        <v>170</v>
      </c>
      <c r="D21" s="64" t="s">
        <v>109</v>
      </c>
      <c r="E21" s="61" t="s">
        <v>171</v>
      </c>
      <c r="F21" s="61" t="s">
        <v>126</v>
      </c>
      <c r="G21" s="61" t="s">
        <v>172</v>
      </c>
      <c r="H21" s="61" t="s">
        <v>113</v>
      </c>
      <c r="I21" s="63" t="s">
        <v>85</v>
      </c>
      <c r="J21" s="61"/>
    </row>
    <row r="22" ht="15.75" customHeight="1">
      <c r="A22" s="61" t="s">
        <v>173</v>
      </c>
      <c r="B22" s="23"/>
      <c r="C22" s="61" t="s">
        <v>174</v>
      </c>
      <c r="D22" s="60"/>
      <c r="E22" s="61" t="s">
        <v>175</v>
      </c>
      <c r="F22" s="61" t="s">
        <v>176</v>
      </c>
      <c r="G22" s="61" t="s">
        <v>136</v>
      </c>
      <c r="H22" s="61" t="s">
        <v>113</v>
      </c>
      <c r="I22" s="63" t="s">
        <v>85</v>
      </c>
      <c r="J22" s="61"/>
    </row>
    <row r="23" ht="15.75" customHeight="1">
      <c r="A23" s="61" t="s">
        <v>177</v>
      </c>
      <c r="B23" s="61" t="s">
        <v>20</v>
      </c>
      <c r="C23" s="61" t="s">
        <v>178</v>
      </c>
      <c r="D23" s="62" t="s">
        <v>166</v>
      </c>
      <c r="E23" s="61" t="s">
        <v>179</v>
      </c>
      <c r="F23" s="61" t="s">
        <v>15</v>
      </c>
      <c r="G23" s="61" t="s">
        <v>180</v>
      </c>
      <c r="H23" s="61" t="s">
        <v>113</v>
      </c>
      <c r="I23" s="63" t="s">
        <v>85</v>
      </c>
      <c r="J23" s="61"/>
    </row>
    <row r="24" ht="15.75" customHeight="1">
      <c r="A24" s="61" t="s">
        <v>181</v>
      </c>
      <c r="B24" s="62" t="s">
        <v>22</v>
      </c>
      <c r="C24" s="61" t="s">
        <v>182</v>
      </c>
      <c r="D24" s="22"/>
      <c r="E24" s="61" t="s">
        <v>183</v>
      </c>
      <c r="F24" s="61" t="s">
        <v>184</v>
      </c>
      <c r="G24" s="61" t="s">
        <v>185</v>
      </c>
      <c r="H24" s="61" t="s">
        <v>113</v>
      </c>
      <c r="I24" s="63" t="s">
        <v>85</v>
      </c>
      <c r="J24" s="61"/>
    </row>
    <row r="25" ht="15.75" customHeight="1">
      <c r="A25" s="61" t="s">
        <v>186</v>
      </c>
      <c r="B25" s="22"/>
      <c r="C25" s="61" t="s">
        <v>187</v>
      </c>
      <c r="D25" s="22"/>
      <c r="E25" s="61" t="s">
        <v>188</v>
      </c>
      <c r="F25" s="61" t="s">
        <v>189</v>
      </c>
      <c r="G25" s="61" t="s">
        <v>190</v>
      </c>
      <c r="H25" s="61" t="s">
        <v>113</v>
      </c>
      <c r="I25" s="63" t="s">
        <v>85</v>
      </c>
      <c r="J25" s="61"/>
    </row>
    <row r="26" ht="15.75" customHeight="1">
      <c r="A26" s="61" t="s">
        <v>191</v>
      </c>
      <c r="B26" s="22"/>
      <c r="C26" s="61" t="s">
        <v>192</v>
      </c>
      <c r="D26" s="22"/>
      <c r="E26" s="61" t="s">
        <v>193</v>
      </c>
      <c r="F26" s="61"/>
      <c r="G26" s="61" t="s">
        <v>194</v>
      </c>
      <c r="H26" s="61" t="s">
        <v>113</v>
      </c>
      <c r="I26" s="63" t="s">
        <v>85</v>
      </c>
      <c r="J26" s="61"/>
    </row>
    <row r="27" ht="15.75" customHeight="1">
      <c r="A27" s="61" t="s">
        <v>195</v>
      </c>
      <c r="B27" s="22"/>
      <c r="C27" s="61" t="s">
        <v>196</v>
      </c>
      <c r="D27" s="22"/>
      <c r="E27" s="61" t="s">
        <v>197</v>
      </c>
      <c r="F27" s="61" t="s">
        <v>198</v>
      </c>
      <c r="G27" s="61" t="s">
        <v>199</v>
      </c>
      <c r="H27" s="61" t="s">
        <v>113</v>
      </c>
      <c r="I27" s="63" t="s">
        <v>85</v>
      </c>
      <c r="J27" s="61"/>
    </row>
    <row r="28" ht="15.75" customHeight="1">
      <c r="A28" s="61" t="s">
        <v>200</v>
      </c>
      <c r="B28" s="22"/>
      <c r="C28" s="61" t="s">
        <v>201</v>
      </c>
      <c r="D28" s="22"/>
      <c r="E28" s="61" t="s">
        <v>202</v>
      </c>
      <c r="F28" s="61" t="s">
        <v>15</v>
      </c>
      <c r="G28" s="61" t="s">
        <v>203</v>
      </c>
      <c r="H28" s="61" t="s">
        <v>113</v>
      </c>
      <c r="I28" s="63" t="s">
        <v>85</v>
      </c>
      <c r="J28" s="61"/>
    </row>
    <row r="29" ht="15.75" customHeight="1">
      <c r="A29" s="61" t="s">
        <v>204</v>
      </c>
      <c r="B29" s="22"/>
      <c r="C29" s="61" t="s">
        <v>205</v>
      </c>
      <c r="D29" s="22"/>
      <c r="E29" s="61" t="s">
        <v>206</v>
      </c>
      <c r="F29" s="61" t="s">
        <v>207</v>
      </c>
      <c r="G29" s="61" t="s">
        <v>208</v>
      </c>
      <c r="H29" s="61" t="s">
        <v>113</v>
      </c>
      <c r="I29" s="63" t="s">
        <v>85</v>
      </c>
      <c r="J29" s="61"/>
    </row>
    <row r="30" ht="15.75" customHeight="1">
      <c r="A30" s="61" t="s">
        <v>209</v>
      </c>
      <c r="B30" s="22"/>
      <c r="C30" s="61" t="s">
        <v>210</v>
      </c>
      <c r="D30" s="22"/>
      <c r="E30" s="61" t="s">
        <v>211</v>
      </c>
      <c r="F30" s="61" t="s">
        <v>15</v>
      </c>
      <c r="G30" s="61" t="s">
        <v>212</v>
      </c>
      <c r="H30" s="61" t="s">
        <v>113</v>
      </c>
      <c r="I30" s="63" t="s">
        <v>85</v>
      </c>
      <c r="J30" s="61"/>
    </row>
    <row r="31" ht="15.75" customHeight="1">
      <c r="A31" s="61" t="s">
        <v>213</v>
      </c>
      <c r="B31" s="22"/>
      <c r="C31" s="61" t="s">
        <v>214</v>
      </c>
      <c r="D31" s="22"/>
      <c r="E31" s="61" t="s">
        <v>215</v>
      </c>
      <c r="F31" s="61" t="s">
        <v>15</v>
      </c>
      <c r="G31" s="61" t="s">
        <v>216</v>
      </c>
      <c r="H31" s="61" t="s">
        <v>113</v>
      </c>
      <c r="I31" s="63" t="s">
        <v>85</v>
      </c>
      <c r="J31" s="61"/>
    </row>
    <row r="32" ht="15.75" customHeight="1">
      <c r="A32" s="61" t="s">
        <v>217</v>
      </c>
      <c r="B32" s="23"/>
      <c r="C32" s="61" t="s">
        <v>218</v>
      </c>
      <c r="D32" s="23"/>
      <c r="E32" s="61" t="s">
        <v>219</v>
      </c>
      <c r="F32" s="61" t="s">
        <v>220</v>
      </c>
      <c r="G32" s="61" t="s">
        <v>221</v>
      </c>
      <c r="H32" s="61" t="s">
        <v>113</v>
      </c>
      <c r="I32" s="63" t="s">
        <v>85</v>
      </c>
      <c r="J32" s="61"/>
    </row>
    <row r="33" ht="15.75" customHeight="1">
      <c r="A33" s="58" t="s">
        <v>25</v>
      </c>
      <c r="B33" s="59"/>
      <c r="C33" s="59"/>
      <c r="D33" s="59"/>
      <c r="E33" s="59"/>
      <c r="F33" s="59"/>
      <c r="G33" s="59"/>
      <c r="H33" s="59"/>
      <c r="I33" s="59"/>
      <c r="J33" s="60"/>
    </row>
    <row r="34" ht="15.75" customHeight="1">
      <c r="A34" s="61" t="s">
        <v>222</v>
      </c>
      <c r="B34" s="61" t="s">
        <v>24</v>
      </c>
      <c r="C34" s="61" t="s">
        <v>223</v>
      </c>
      <c r="D34" s="61" t="s">
        <v>109</v>
      </c>
      <c r="E34" s="65" t="s">
        <v>224</v>
      </c>
      <c r="F34" s="61" t="s">
        <v>225</v>
      </c>
      <c r="G34" s="61" t="s">
        <v>226</v>
      </c>
      <c r="H34" s="61" t="s">
        <v>113</v>
      </c>
      <c r="I34" s="63" t="s">
        <v>85</v>
      </c>
      <c r="J34" s="61"/>
    </row>
    <row r="35" ht="15.75" customHeight="1">
      <c r="A35" s="61" t="s">
        <v>227</v>
      </c>
      <c r="B35" s="61" t="s">
        <v>27</v>
      </c>
      <c r="C35" s="61" t="s">
        <v>228</v>
      </c>
      <c r="D35" s="61" t="s">
        <v>109</v>
      </c>
      <c r="E35" s="66" t="s">
        <v>229</v>
      </c>
      <c r="F35" s="61" t="s">
        <v>15</v>
      </c>
      <c r="G35" s="61" t="s">
        <v>230</v>
      </c>
      <c r="H35" s="61" t="s">
        <v>113</v>
      </c>
      <c r="I35" s="63" t="s">
        <v>85</v>
      </c>
      <c r="J35" s="61"/>
    </row>
    <row r="36" ht="15.75" customHeight="1">
      <c r="A36" s="61" t="s">
        <v>231</v>
      </c>
      <c r="B36" s="62" t="s">
        <v>29</v>
      </c>
      <c r="C36" s="61" t="s">
        <v>232</v>
      </c>
      <c r="D36" s="62" t="s">
        <v>109</v>
      </c>
      <c r="E36" s="66" t="s">
        <v>233</v>
      </c>
      <c r="F36" s="61" t="s">
        <v>15</v>
      </c>
      <c r="G36" s="61" t="s">
        <v>234</v>
      </c>
      <c r="H36" s="61" t="s">
        <v>113</v>
      </c>
      <c r="I36" s="63" t="s">
        <v>85</v>
      </c>
      <c r="J36" s="61"/>
    </row>
    <row r="37" ht="15.75" customHeight="1">
      <c r="A37" s="61" t="s">
        <v>235</v>
      </c>
      <c r="B37" s="22"/>
      <c r="C37" s="61" t="s">
        <v>236</v>
      </c>
      <c r="D37" s="22"/>
      <c r="E37" s="66" t="s">
        <v>237</v>
      </c>
      <c r="F37" s="61" t="s">
        <v>15</v>
      </c>
      <c r="G37" s="61" t="s">
        <v>238</v>
      </c>
      <c r="H37" s="61" t="s">
        <v>113</v>
      </c>
      <c r="I37" s="63" t="s">
        <v>85</v>
      </c>
      <c r="J37" s="61"/>
    </row>
    <row r="38" ht="15.75" customHeight="1">
      <c r="A38" s="61" t="s">
        <v>239</v>
      </c>
      <c r="B38" s="23"/>
      <c r="C38" s="61" t="s">
        <v>240</v>
      </c>
      <c r="D38" s="23"/>
      <c r="E38" s="66" t="s">
        <v>241</v>
      </c>
      <c r="F38" s="61" t="s">
        <v>15</v>
      </c>
      <c r="G38" s="61" t="s">
        <v>242</v>
      </c>
      <c r="H38" s="61" t="s">
        <v>113</v>
      </c>
      <c r="I38" s="63" t="s">
        <v>85</v>
      </c>
      <c r="J38" s="61"/>
    </row>
    <row r="39" ht="15.75" customHeight="1">
      <c r="A39" s="61" t="s">
        <v>243</v>
      </c>
      <c r="B39" s="62" t="s">
        <v>31</v>
      </c>
      <c r="C39" s="61" t="s">
        <v>244</v>
      </c>
      <c r="D39" s="62" t="s">
        <v>166</v>
      </c>
      <c r="E39" s="66" t="s">
        <v>245</v>
      </c>
      <c r="F39" s="61" t="s">
        <v>15</v>
      </c>
      <c r="G39" s="61" t="s">
        <v>246</v>
      </c>
      <c r="H39" s="61" t="s">
        <v>113</v>
      </c>
      <c r="I39" s="63" t="s">
        <v>85</v>
      </c>
      <c r="J39" s="61"/>
    </row>
    <row r="40" ht="15.75" customHeight="1">
      <c r="A40" s="61" t="s">
        <v>247</v>
      </c>
      <c r="B40" s="22"/>
      <c r="C40" s="61" t="s">
        <v>248</v>
      </c>
      <c r="D40" s="22"/>
      <c r="E40" s="66" t="s">
        <v>245</v>
      </c>
      <c r="F40" s="61" t="s">
        <v>15</v>
      </c>
      <c r="G40" s="61" t="s">
        <v>249</v>
      </c>
      <c r="H40" s="61" t="s">
        <v>250</v>
      </c>
      <c r="I40" s="63" t="s">
        <v>89</v>
      </c>
      <c r="J40" s="61"/>
    </row>
    <row r="41" ht="15.75" customHeight="1">
      <c r="A41" s="61" t="s">
        <v>251</v>
      </c>
      <c r="B41" s="62" t="s">
        <v>33</v>
      </c>
      <c r="C41" s="61" t="s">
        <v>252</v>
      </c>
      <c r="D41" s="22"/>
      <c r="E41" s="66" t="s">
        <v>253</v>
      </c>
      <c r="F41" s="61" t="s">
        <v>254</v>
      </c>
      <c r="G41" s="61" t="s">
        <v>255</v>
      </c>
      <c r="H41" s="61" t="s">
        <v>113</v>
      </c>
      <c r="I41" s="63" t="s">
        <v>85</v>
      </c>
      <c r="J41" s="61"/>
    </row>
    <row r="42" ht="15.75" customHeight="1">
      <c r="A42" s="61" t="s">
        <v>256</v>
      </c>
      <c r="B42" s="22"/>
      <c r="C42" s="61" t="s">
        <v>257</v>
      </c>
      <c r="D42" s="22"/>
      <c r="E42" s="66" t="s">
        <v>258</v>
      </c>
      <c r="F42" s="61" t="s">
        <v>15</v>
      </c>
      <c r="G42" s="61" t="s">
        <v>259</v>
      </c>
      <c r="H42" s="61" t="s">
        <v>113</v>
      </c>
      <c r="I42" s="63" t="s">
        <v>85</v>
      </c>
      <c r="J42" s="61"/>
    </row>
    <row r="43" ht="15.75" customHeight="1">
      <c r="A43" s="61" t="s">
        <v>260</v>
      </c>
      <c r="B43" s="23"/>
      <c r="C43" s="61" t="s">
        <v>261</v>
      </c>
      <c r="D43" s="23"/>
      <c r="E43" s="66" t="s">
        <v>262</v>
      </c>
      <c r="F43" s="61" t="s">
        <v>263</v>
      </c>
      <c r="G43" s="61" t="s">
        <v>264</v>
      </c>
      <c r="H43" s="61" t="s">
        <v>113</v>
      </c>
      <c r="I43" s="63" t="s">
        <v>85</v>
      </c>
      <c r="J43" s="61"/>
    </row>
    <row r="44" ht="15.75" customHeight="1">
      <c r="A44" s="58" t="s">
        <v>36</v>
      </c>
      <c r="B44" s="59"/>
      <c r="C44" s="59"/>
      <c r="D44" s="59"/>
      <c r="E44" s="59"/>
      <c r="F44" s="59"/>
      <c r="G44" s="59"/>
      <c r="H44" s="59"/>
      <c r="I44" s="59"/>
      <c r="J44" s="60"/>
    </row>
    <row r="45" ht="15.75" customHeight="1">
      <c r="A45" s="61" t="s">
        <v>265</v>
      </c>
      <c r="B45" s="62" t="s">
        <v>35</v>
      </c>
      <c r="C45" s="61" t="s">
        <v>266</v>
      </c>
      <c r="D45" s="62" t="s">
        <v>109</v>
      </c>
      <c r="E45" s="66" t="s">
        <v>267</v>
      </c>
      <c r="F45" s="62" t="s">
        <v>225</v>
      </c>
      <c r="G45" s="61" t="s">
        <v>268</v>
      </c>
      <c r="H45" s="61" t="s">
        <v>113</v>
      </c>
      <c r="I45" s="63" t="s">
        <v>85</v>
      </c>
      <c r="J45" s="61"/>
    </row>
    <row r="46" ht="15.75" customHeight="1">
      <c r="A46" s="61" t="s">
        <v>269</v>
      </c>
      <c r="B46" s="23"/>
      <c r="C46" s="61" t="s">
        <v>270</v>
      </c>
      <c r="D46" s="22"/>
      <c r="E46" s="66" t="s">
        <v>271</v>
      </c>
      <c r="F46" s="23"/>
      <c r="G46" s="61" t="s">
        <v>272</v>
      </c>
      <c r="H46" s="61" t="s">
        <v>113</v>
      </c>
      <c r="I46" s="63" t="s">
        <v>85</v>
      </c>
      <c r="J46" s="61"/>
    </row>
    <row r="47" ht="15.75" customHeight="1">
      <c r="A47" s="61" t="s">
        <v>273</v>
      </c>
      <c r="B47" s="62" t="s">
        <v>37</v>
      </c>
      <c r="C47" s="61" t="s">
        <v>274</v>
      </c>
      <c r="D47" s="22"/>
      <c r="E47" s="66" t="s">
        <v>275</v>
      </c>
      <c r="F47" s="61" t="s">
        <v>276</v>
      </c>
      <c r="G47" s="61" t="s">
        <v>277</v>
      </c>
      <c r="H47" s="61" t="s">
        <v>113</v>
      </c>
      <c r="I47" s="63" t="s">
        <v>85</v>
      </c>
      <c r="J47" s="61"/>
    </row>
    <row r="48" ht="15.75" customHeight="1">
      <c r="A48" s="61" t="s">
        <v>278</v>
      </c>
      <c r="B48" s="62" t="s">
        <v>39</v>
      </c>
      <c r="C48" s="61" t="s">
        <v>279</v>
      </c>
      <c r="D48" s="22"/>
      <c r="E48" s="67" t="s">
        <v>280</v>
      </c>
      <c r="F48" s="61" t="s">
        <v>281</v>
      </c>
      <c r="G48" s="61" t="s">
        <v>282</v>
      </c>
      <c r="H48" s="61" t="s">
        <v>113</v>
      </c>
      <c r="I48" s="63" t="s">
        <v>85</v>
      </c>
      <c r="J48" s="61"/>
    </row>
    <row r="49" ht="15.75" customHeight="1">
      <c r="A49" s="61" t="s">
        <v>283</v>
      </c>
      <c r="B49" s="62" t="s">
        <v>41</v>
      </c>
      <c r="C49" s="61" t="s">
        <v>284</v>
      </c>
      <c r="D49" s="23"/>
      <c r="E49" s="67" t="s">
        <v>285</v>
      </c>
      <c r="F49" s="61" t="s">
        <v>276</v>
      </c>
      <c r="G49" s="61" t="s">
        <v>286</v>
      </c>
      <c r="H49" s="61" t="s">
        <v>113</v>
      </c>
      <c r="I49" s="63" t="s">
        <v>85</v>
      </c>
      <c r="J49" s="61"/>
    </row>
    <row r="50" ht="15.75" customHeight="1">
      <c r="A50" s="58" t="s">
        <v>44</v>
      </c>
      <c r="B50" s="59"/>
      <c r="C50" s="59"/>
      <c r="D50" s="59"/>
      <c r="E50" s="59"/>
      <c r="F50" s="59"/>
      <c r="G50" s="59"/>
      <c r="H50" s="59"/>
      <c r="I50" s="59"/>
      <c r="J50" s="60"/>
    </row>
    <row r="51" ht="15.75" customHeight="1">
      <c r="A51" s="61" t="s">
        <v>287</v>
      </c>
      <c r="B51" s="62" t="s">
        <v>43</v>
      </c>
      <c r="C51" s="61" t="s">
        <v>288</v>
      </c>
      <c r="D51" s="61" t="s">
        <v>289</v>
      </c>
      <c r="E51" s="61" t="s">
        <v>290</v>
      </c>
      <c r="F51" s="62" t="s">
        <v>15</v>
      </c>
      <c r="G51" s="61" t="s">
        <v>291</v>
      </c>
      <c r="H51" s="61" t="s">
        <v>113</v>
      </c>
      <c r="I51" s="63" t="s">
        <v>85</v>
      </c>
      <c r="J51" s="61"/>
    </row>
    <row r="52" ht="15.75" customHeight="1">
      <c r="A52" s="61" t="s">
        <v>292</v>
      </c>
      <c r="B52" s="22"/>
      <c r="C52" s="61" t="s">
        <v>293</v>
      </c>
      <c r="D52" s="61" t="s">
        <v>289</v>
      </c>
      <c r="E52" s="61" t="s">
        <v>294</v>
      </c>
      <c r="F52" s="22"/>
      <c r="G52" s="61" t="s">
        <v>295</v>
      </c>
      <c r="H52" s="61" t="s">
        <v>113</v>
      </c>
      <c r="I52" s="63" t="s">
        <v>85</v>
      </c>
      <c r="J52" s="61"/>
    </row>
    <row r="53" ht="15.75" customHeight="1">
      <c r="A53" s="61" t="s">
        <v>296</v>
      </c>
      <c r="B53" s="22"/>
      <c r="C53" s="61" t="s">
        <v>297</v>
      </c>
      <c r="D53" s="61" t="s">
        <v>298</v>
      </c>
      <c r="E53" s="61" t="s">
        <v>299</v>
      </c>
      <c r="F53" s="22"/>
      <c r="G53" s="61" t="s">
        <v>300</v>
      </c>
      <c r="H53" s="61" t="s">
        <v>113</v>
      </c>
      <c r="I53" s="63" t="s">
        <v>85</v>
      </c>
      <c r="J53" s="61"/>
    </row>
    <row r="54" ht="15.75" customHeight="1">
      <c r="A54" s="61" t="s">
        <v>301</v>
      </c>
      <c r="B54" s="22"/>
      <c r="C54" s="61" t="s">
        <v>302</v>
      </c>
      <c r="D54" s="61" t="s">
        <v>303</v>
      </c>
      <c r="E54" s="61" t="s">
        <v>304</v>
      </c>
      <c r="F54" s="23"/>
      <c r="G54" s="61" t="s">
        <v>305</v>
      </c>
      <c r="H54" s="61" t="s">
        <v>113</v>
      </c>
      <c r="I54" s="63" t="s">
        <v>85</v>
      </c>
      <c r="J54" s="61"/>
    </row>
    <row r="55" ht="15.75" customHeight="1">
      <c r="A55" s="61" t="s">
        <v>306</v>
      </c>
      <c r="B55" s="22"/>
      <c r="C55" s="61" t="s">
        <v>307</v>
      </c>
      <c r="D55" s="62" t="s">
        <v>298</v>
      </c>
      <c r="E55" s="61" t="s">
        <v>308</v>
      </c>
      <c r="F55" s="61" t="s">
        <v>309</v>
      </c>
      <c r="G55" s="61" t="s">
        <v>310</v>
      </c>
      <c r="H55" s="61" t="s">
        <v>113</v>
      </c>
      <c r="I55" s="63" t="s">
        <v>85</v>
      </c>
      <c r="J55" s="61"/>
    </row>
    <row r="56" ht="15.75" customHeight="1">
      <c r="A56" s="61" t="s">
        <v>311</v>
      </c>
      <c r="B56" s="22"/>
      <c r="C56" s="61" t="s">
        <v>312</v>
      </c>
      <c r="D56" s="22"/>
      <c r="E56" s="61" t="s">
        <v>313</v>
      </c>
      <c r="F56" s="61" t="s">
        <v>15</v>
      </c>
      <c r="G56" s="61" t="s">
        <v>314</v>
      </c>
      <c r="H56" s="61" t="s">
        <v>113</v>
      </c>
      <c r="I56" s="63" t="s">
        <v>85</v>
      </c>
      <c r="J56" s="61"/>
    </row>
    <row r="57" ht="15.75" customHeight="1">
      <c r="A57" s="61" t="s">
        <v>315</v>
      </c>
      <c r="B57" s="22"/>
      <c r="C57" s="61" t="s">
        <v>316</v>
      </c>
      <c r="D57" s="22"/>
      <c r="E57" s="61" t="s">
        <v>317</v>
      </c>
      <c r="F57" s="61" t="s">
        <v>318</v>
      </c>
      <c r="G57" s="61" t="s">
        <v>319</v>
      </c>
      <c r="H57" s="61" t="s">
        <v>320</v>
      </c>
      <c r="I57" s="63" t="s">
        <v>89</v>
      </c>
      <c r="J57" s="68" t="s">
        <v>321</v>
      </c>
    </row>
    <row r="58" ht="15.75" customHeight="1">
      <c r="A58" s="61" t="s">
        <v>322</v>
      </c>
      <c r="B58" s="22"/>
      <c r="C58" s="61" t="s">
        <v>323</v>
      </c>
      <c r="D58" s="22"/>
      <c r="E58" s="61" t="s">
        <v>324</v>
      </c>
      <c r="F58" s="61" t="s">
        <v>325</v>
      </c>
      <c r="G58" s="61" t="s">
        <v>326</v>
      </c>
      <c r="H58" s="61" t="s">
        <v>113</v>
      </c>
      <c r="I58" s="69" t="s">
        <v>85</v>
      </c>
      <c r="J58" s="61"/>
    </row>
    <row r="59" ht="15.75" customHeight="1">
      <c r="A59" s="61" t="s">
        <v>327</v>
      </c>
      <c r="B59" s="22"/>
      <c r="C59" s="61" t="s">
        <v>328</v>
      </c>
      <c r="D59" s="22"/>
      <c r="E59" s="61" t="s">
        <v>329</v>
      </c>
      <c r="F59" s="62" t="s">
        <v>15</v>
      </c>
      <c r="G59" s="61" t="s">
        <v>330</v>
      </c>
      <c r="H59" s="61" t="s">
        <v>113</v>
      </c>
      <c r="I59" s="69" t="s">
        <v>85</v>
      </c>
      <c r="J59" s="61"/>
    </row>
    <row r="60" ht="15.75" customHeight="1">
      <c r="A60" s="61" t="s">
        <v>331</v>
      </c>
      <c r="B60" s="22"/>
      <c r="C60" s="61" t="s">
        <v>332</v>
      </c>
      <c r="D60" s="22"/>
      <c r="E60" s="61" t="s">
        <v>333</v>
      </c>
      <c r="F60" s="22"/>
      <c r="G60" s="61" t="s">
        <v>334</v>
      </c>
      <c r="H60" s="61" t="s">
        <v>113</v>
      </c>
      <c r="I60" s="69" t="s">
        <v>85</v>
      </c>
      <c r="J60" s="70"/>
    </row>
    <row r="61" ht="15.75" customHeight="1">
      <c r="A61" s="61" t="s">
        <v>335</v>
      </c>
      <c r="B61" s="22"/>
      <c r="C61" s="71" t="s">
        <v>336</v>
      </c>
      <c r="D61" s="22"/>
      <c r="E61" s="61" t="s">
        <v>337</v>
      </c>
      <c r="F61" s="22"/>
      <c r="G61" s="71" t="s">
        <v>338</v>
      </c>
      <c r="H61" s="61" t="s">
        <v>113</v>
      </c>
      <c r="I61" s="69" t="s">
        <v>85</v>
      </c>
      <c r="J61" s="70"/>
    </row>
    <row r="62" ht="15.75" customHeight="1">
      <c r="A62" s="61" t="s">
        <v>339</v>
      </c>
      <c r="B62" s="23"/>
      <c r="C62" s="61" t="s">
        <v>340</v>
      </c>
      <c r="D62" s="23"/>
      <c r="E62" s="61" t="s">
        <v>341</v>
      </c>
      <c r="F62" s="23"/>
      <c r="G62" s="71" t="s">
        <v>342</v>
      </c>
      <c r="H62" s="61" t="s">
        <v>113</v>
      </c>
      <c r="I62" s="69" t="s">
        <v>85</v>
      </c>
      <c r="J62" s="70"/>
    </row>
    <row r="63" ht="15.75" customHeight="1">
      <c r="A63" s="58" t="s">
        <v>47</v>
      </c>
      <c r="B63" s="59"/>
      <c r="C63" s="59"/>
      <c r="D63" s="59"/>
      <c r="E63" s="59"/>
      <c r="F63" s="59"/>
      <c r="G63" s="59"/>
      <c r="H63" s="59"/>
      <c r="I63" s="59"/>
      <c r="J63" s="60"/>
    </row>
    <row r="64" ht="15.75" customHeight="1">
      <c r="A64" s="61" t="s">
        <v>343</v>
      </c>
      <c r="B64" s="71" t="s">
        <v>46</v>
      </c>
      <c r="C64" s="71" t="s">
        <v>344</v>
      </c>
      <c r="D64" s="71" t="s">
        <v>109</v>
      </c>
      <c r="E64" s="61" t="s">
        <v>345</v>
      </c>
      <c r="F64" s="71" t="s">
        <v>15</v>
      </c>
      <c r="G64" s="71" t="s">
        <v>346</v>
      </c>
      <c r="H64" s="61" t="s">
        <v>113</v>
      </c>
      <c r="I64" s="69" t="s">
        <v>85</v>
      </c>
      <c r="J64" s="70"/>
    </row>
    <row r="65" ht="15.75" customHeight="1">
      <c r="A65" s="58" t="s">
        <v>50</v>
      </c>
      <c r="B65" s="59"/>
      <c r="C65" s="59"/>
      <c r="D65" s="59"/>
      <c r="E65" s="59"/>
      <c r="F65" s="59"/>
      <c r="G65" s="59"/>
      <c r="H65" s="59"/>
      <c r="I65" s="59"/>
      <c r="J65" s="60"/>
    </row>
    <row r="66" ht="15.75" customHeight="1">
      <c r="A66" s="61" t="s">
        <v>347</v>
      </c>
      <c r="B66" s="72" t="s">
        <v>49</v>
      </c>
      <c r="C66" s="71" t="s">
        <v>348</v>
      </c>
      <c r="D66" s="73" t="s">
        <v>349</v>
      </c>
      <c r="E66" s="71" t="s">
        <v>350</v>
      </c>
      <c r="F66" s="71" t="s">
        <v>351</v>
      </c>
      <c r="G66" s="71" t="s">
        <v>352</v>
      </c>
      <c r="H66" s="61" t="s">
        <v>113</v>
      </c>
      <c r="I66" s="69" t="s">
        <v>85</v>
      </c>
      <c r="J66" s="70"/>
    </row>
    <row r="67" ht="15.75" customHeight="1">
      <c r="A67" s="61" t="s">
        <v>353</v>
      </c>
      <c r="B67" s="23"/>
      <c r="C67" s="71" t="s">
        <v>354</v>
      </c>
      <c r="D67" s="67" t="s">
        <v>355</v>
      </c>
      <c r="E67" s="71" t="s">
        <v>356</v>
      </c>
      <c r="F67" s="71" t="s">
        <v>15</v>
      </c>
      <c r="G67" s="71" t="s">
        <v>357</v>
      </c>
      <c r="H67" s="61" t="s">
        <v>113</v>
      </c>
      <c r="I67" s="69" t="s">
        <v>85</v>
      </c>
      <c r="J67" s="70"/>
    </row>
    <row r="68" ht="15.75" customHeight="1">
      <c r="A68" s="58" t="s">
        <v>53</v>
      </c>
      <c r="B68" s="59"/>
      <c r="C68" s="59"/>
      <c r="D68" s="59"/>
      <c r="E68" s="59"/>
      <c r="F68" s="59"/>
      <c r="G68" s="59"/>
      <c r="H68" s="59"/>
      <c r="I68" s="59"/>
      <c r="J68" s="60"/>
    </row>
    <row r="69" ht="15.75" customHeight="1">
      <c r="A69" s="61" t="s">
        <v>358</v>
      </c>
      <c r="B69" s="72" t="s">
        <v>52</v>
      </c>
      <c r="C69" s="71" t="s">
        <v>359</v>
      </c>
      <c r="D69" s="73" t="s">
        <v>349</v>
      </c>
      <c r="E69" s="71" t="s">
        <v>360</v>
      </c>
      <c r="F69" s="72" t="s">
        <v>15</v>
      </c>
      <c r="G69" s="71" t="s">
        <v>361</v>
      </c>
      <c r="H69" s="61" t="s">
        <v>113</v>
      </c>
      <c r="I69" s="69" t="s">
        <v>85</v>
      </c>
      <c r="J69" s="70"/>
    </row>
    <row r="70" ht="15.75" customHeight="1">
      <c r="A70" s="61" t="s">
        <v>362</v>
      </c>
      <c r="B70" s="23"/>
      <c r="C70" s="71" t="s">
        <v>363</v>
      </c>
      <c r="E70" s="71" t="s">
        <v>364</v>
      </c>
      <c r="F70" s="23"/>
      <c r="G70" s="71" t="s">
        <v>365</v>
      </c>
      <c r="H70" s="61" t="s">
        <v>113</v>
      </c>
      <c r="I70" s="69" t="s">
        <v>85</v>
      </c>
      <c r="J70" s="70"/>
    </row>
    <row r="71" ht="15.75" customHeight="1">
      <c r="A71" s="58" t="s">
        <v>65</v>
      </c>
      <c r="B71" s="59"/>
      <c r="C71" s="59"/>
      <c r="D71" s="59"/>
      <c r="E71" s="59"/>
      <c r="F71" s="59"/>
      <c r="G71" s="59"/>
      <c r="H71" s="59"/>
      <c r="I71" s="59"/>
      <c r="J71" s="60"/>
    </row>
    <row r="72" ht="15.75" customHeight="1">
      <c r="A72" s="61" t="s">
        <v>366</v>
      </c>
      <c r="B72" s="71" t="s">
        <v>64</v>
      </c>
      <c r="C72" s="71" t="s">
        <v>367</v>
      </c>
      <c r="D72" s="71" t="s">
        <v>368</v>
      </c>
      <c r="E72" s="71" t="s">
        <v>369</v>
      </c>
      <c r="F72" s="71" t="s">
        <v>15</v>
      </c>
      <c r="G72" s="71" t="s">
        <v>370</v>
      </c>
      <c r="H72" s="61" t="s">
        <v>113</v>
      </c>
      <c r="I72" s="69" t="s">
        <v>85</v>
      </c>
      <c r="J72" s="71"/>
    </row>
    <row r="73" ht="15.75" customHeight="1">
      <c r="A73" s="58" t="s">
        <v>371</v>
      </c>
      <c r="B73" s="59"/>
      <c r="C73" s="59"/>
      <c r="D73" s="59"/>
      <c r="E73" s="59"/>
      <c r="F73" s="59"/>
      <c r="G73" s="59"/>
      <c r="H73" s="59"/>
      <c r="I73" s="59"/>
      <c r="J73" s="60"/>
    </row>
    <row r="74" ht="15.75" customHeight="1">
      <c r="A74" s="71" t="s">
        <v>372</v>
      </c>
      <c r="B74" s="71" t="s">
        <v>72</v>
      </c>
      <c r="C74" s="71" t="s">
        <v>373</v>
      </c>
      <c r="D74" s="71" t="s">
        <v>368</v>
      </c>
      <c r="E74" s="71" t="s">
        <v>374</v>
      </c>
      <c r="F74" s="71" t="s">
        <v>15</v>
      </c>
      <c r="G74" s="71" t="s">
        <v>375</v>
      </c>
      <c r="H74" s="61" t="s">
        <v>113</v>
      </c>
      <c r="I74" s="69" t="s">
        <v>85</v>
      </c>
      <c r="J74" s="71"/>
    </row>
    <row r="75" ht="15.75" customHeight="1">
      <c r="A75" s="58" t="s">
        <v>56</v>
      </c>
      <c r="B75" s="59"/>
      <c r="C75" s="59"/>
      <c r="D75" s="59"/>
      <c r="E75" s="59"/>
      <c r="F75" s="59"/>
      <c r="G75" s="59"/>
      <c r="H75" s="59"/>
      <c r="I75" s="59"/>
      <c r="J75" s="60"/>
    </row>
    <row r="76" ht="15.75" customHeight="1">
      <c r="A76" s="71" t="s">
        <v>376</v>
      </c>
      <c r="B76" s="72" t="s">
        <v>55</v>
      </c>
      <c r="C76" s="71" t="s">
        <v>377</v>
      </c>
      <c r="D76" s="74" t="s">
        <v>355</v>
      </c>
      <c r="E76" s="71" t="s">
        <v>378</v>
      </c>
      <c r="F76" s="71" t="s">
        <v>15</v>
      </c>
      <c r="G76" s="71" t="s">
        <v>379</v>
      </c>
      <c r="H76" s="61" t="s">
        <v>113</v>
      </c>
      <c r="I76" s="69" t="s">
        <v>85</v>
      </c>
      <c r="J76" s="71"/>
    </row>
    <row r="77" ht="15.75" customHeight="1">
      <c r="A77" s="71" t="s">
        <v>380</v>
      </c>
      <c r="B77" s="23"/>
      <c r="C77" s="71" t="s">
        <v>381</v>
      </c>
      <c r="D77" s="23"/>
      <c r="E77" s="71" t="s">
        <v>382</v>
      </c>
      <c r="F77" s="71" t="s">
        <v>15</v>
      </c>
      <c r="G77" s="71" t="s">
        <v>383</v>
      </c>
      <c r="H77" s="61" t="s">
        <v>113</v>
      </c>
      <c r="I77" s="69" t="s">
        <v>85</v>
      </c>
      <c r="J77" s="71"/>
    </row>
    <row r="78" ht="15.75" customHeight="1">
      <c r="A78" s="58" t="s">
        <v>384</v>
      </c>
      <c r="B78" s="59"/>
      <c r="C78" s="59"/>
      <c r="D78" s="59"/>
      <c r="E78" s="59"/>
      <c r="F78" s="59"/>
      <c r="G78" s="59"/>
      <c r="H78" s="59"/>
      <c r="I78" s="59"/>
      <c r="J78" s="60"/>
    </row>
    <row r="79" ht="15.75" customHeight="1">
      <c r="A79" s="71" t="s">
        <v>385</v>
      </c>
      <c r="B79" s="72" t="s">
        <v>58</v>
      </c>
      <c r="C79" s="71" t="s">
        <v>386</v>
      </c>
      <c r="D79" s="73" t="s">
        <v>349</v>
      </c>
      <c r="E79" s="71" t="s">
        <v>387</v>
      </c>
      <c r="F79" s="71" t="s">
        <v>351</v>
      </c>
      <c r="G79" s="71" t="s">
        <v>352</v>
      </c>
      <c r="H79" s="61" t="s">
        <v>113</v>
      </c>
      <c r="I79" s="69" t="s">
        <v>85</v>
      </c>
      <c r="J79" s="71"/>
    </row>
    <row r="80" ht="15.75" customHeight="1">
      <c r="A80" s="71" t="s">
        <v>388</v>
      </c>
      <c r="B80" s="22"/>
      <c r="C80" s="71" t="s">
        <v>389</v>
      </c>
      <c r="D80" s="67" t="s">
        <v>355</v>
      </c>
      <c r="E80" s="71" t="s">
        <v>390</v>
      </c>
      <c r="F80" s="72" t="s">
        <v>15</v>
      </c>
      <c r="G80" s="71" t="s">
        <v>357</v>
      </c>
      <c r="H80" s="61" t="s">
        <v>113</v>
      </c>
      <c r="I80" s="69" t="s">
        <v>85</v>
      </c>
      <c r="J80" s="71"/>
    </row>
    <row r="81" ht="15.75" customHeight="1">
      <c r="A81" s="71" t="s">
        <v>391</v>
      </c>
      <c r="B81" s="23"/>
      <c r="C81" s="71" t="s">
        <v>392</v>
      </c>
      <c r="D81" s="67" t="s">
        <v>393</v>
      </c>
      <c r="E81" s="71" t="s">
        <v>394</v>
      </c>
      <c r="F81" s="23"/>
      <c r="G81" s="71" t="s">
        <v>395</v>
      </c>
      <c r="H81" s="61" t="s">
        <v>113</v>
      </c>
      <c r="I81" s="69" t="s">
        <v>85</v>
      </c>
      <c r="J81" s="71"/>
    </row>
    <row r="82" ht="15.75" customHeight="1">
      <c r="A82" s="58" t="s">
        <v>62</v>
      </c>
      <c r="B82" s="59"/>
      <c r="C82" s="59"/>
      <c r="D82" s="59"/>
      <c r="E82" s="59"/>
      <c r="F82" s="59"/>
      <c r="G82" s="59"/>
      <c r="H82" s="59"/>
      <c r="I82" s="59"/>
      <c r="J82" s="60"/>
    </row>
    <row r="83" ht="15.75" customHeight="1">
      <c r="A83" s="71" t="s">
        <v>396</v>
      </c>
      <c r="B83" s="75" t="s">
        <v>61</v>
      </c>
      <c r="C83" s="71" t="s">
        <v>397</v>
      </c>
      <c r="D83" s="67" t="s">
        <v>398</v>
      </c>
      <c r="E83" s="71" t="s">
        <v>399</v>
      </c>
      <c r="F83" s="72" t="s">
        <v>15</v>
      </c>
      <c r="G83" s="71" t="s">
        <v>400</v>
      </c>
      <c r="H83" s="61" t="s">
        <v>113</v>
      </c>
      <c r="I83" s="69" t="s">
        <v>85</v>
      </c>
      <c r="J83" s="76"/>
    </row>
    <row r="84" ht="15.75" customHeight="1">
      <c r="A84" s="58" t="s">
        <v>68</v>
      </c>
      <c r="B84" s="59"/>
      <c r="C84" s="59"/>
      <c r="D84" s="59"/>
      <c r="E84" s="59"/>
      <c r="F84" s="59"/>
      <c r="G84" s="59"/>
      <c r="H84" s="59"/>
      <c r="I84" s="59"/>
      <c r="J84" s="60"/>
    </row>
    <row r="85" ht="15.75" customHeight="1">
      <c r="A85" s="71" t="s">
        <v>401</v>
      </c>
      <c r="B85" s="71" t="s">
        <v>67</v>
      </c>
      <c r="C85" s="71" t="s">
        <v>402</v>
      </c>
      <c r="D85" s="71" t="s">
        <v>368</v>
      </c>
      <c r="E85" s="71" t="s">
        <v>403</v>
      </c>
      <c r="F85" s="71" t="s">
        <v>404</v>
      </c>
      <c r="G85" s="73" t="s">
        <v>405</v>
      </c>
      <c r="H85" s="61" t="s">
        <v>113</v>
      </c>
      <c r="I85" s="69" t="s">
        <v>85</v>
      </c>
      <c r="J85" s="76"/>
    </row>
    <row r="86" ht="15.75" customHeight="1">
      <c r="A86" s="71" t="s">
        <v>406</v>
      </c>
      <c r="B86" s="71" t="s">
        <v>70</v>
      </c>
      <c r="C86" s="71" t="s">
        <v>407</v>
      </c>
      <c r="D86" s="71" t="s">
        <v>368</v>
      </c>
      <c r="E86" s="71" t="s">
        <v>403</v>
      </c>
      <c r="F86" s="71" t="s">
        <v>15</v>
      </c>
      <c r="G86" s="71" t="s">
        <v>408</v>
      </c>
      <c r="H86" s="61" t="s">
        <v>113</v>
      </c>
      <c r="I86" s="69" t="s">
        <v>85</v>
      </c>
      <c r="J86" s="76"/>
    </row>
    <row r="87" ht="15.75" customHeight="1">
      <c r="A87" s="58" t="s">
        <v>76</v>
      </c>
      <c r="B87" s="59"/>
      <c r="C87" s="59"/>
      <c r="D87" s="59"/>
      <c r="E87" s="59"/>
      <c r="F87" s="59"/>
      <c r="G87" s="59"/>
      <c r="H87" s="59"/>
      <c r="I87" s="59"/>
      <c r="J87" s="60"/>
    </row>
    <row r="88" ht="15.75" customHeight="1">
      <c r="A88" s="71" t="s">
        <v>409</v>
      </c>
      <c r="B88" s="77" t="s">
        <v>75</v>
      </c>
      <c r="C88" s="71" t="s">
        <v>410</v>
      </c>
      <c r="D88" s="71" t="s">
        <v>368</v>
      </c>
      <c r="E88" s="71" t="s">
        <v>411</v>
      </c>
      <c r="F88" s="71" t="s">
        <v>15</v>
      </c>
      <c r="G88" s="67" t="s">
        <v>412</v>
      </c>
      <c r="H88" s="61" t="s">
        <v>113</v>
      </c>
      <c r="I88" s="78" t="s">
        <v>85</v>
      </c>
      <c r="J88" s="79"/>
    </row>
    <row r="89" ht="15.75" customHeight="1">
      <c r="A89" s="71" t="s">
        <v>413</v>
      </c>
      <c r="B89" s="80" t="s">
        <v>78</v>
      </c>
      <c r="C89" s="71" t="s">
        <v>414</v>
      </c>
      <c r="D89" s="71" t="s">
        <v>368</v>
      </c>
      <c r="E89" s="71" t="s">
        <v>415</v>
      </c>
      <c r="F89" s="71" t="s">
        <v>254</v>
      </c>
      <c r="G89" s="73" t="s">
        <v>416</v>
      </c>
      <c r="H89" s="61" t="s">
        <v>113</v>
      </c>
      <c r="I89" s="69" t="s">
        <v>85</v>
      </c>
      <c r="J89" s="81"/>
    </row>
    <row r="90" ht="15.75" customHeight="1">
      <c r="A90" s="71" t="s">
        <v>417</v>
      </c>
      <c r="B90" s="22"/>
      <c r="C90" s="71" t="s">
        <v>418</v>
      </c>
      <c r="D90" s="71" t="s">
        <v>368</v>
      </c>
      <c r="E90" s="71" t="s">
        <v>419</v>
      </c>
      <c r="F90" s="71" t="s">
        <v>15</v>
      </c>
      <c r="G90" s="67" t="s">
        <v>420</v>
      </c>
      <c r="H90" s="61" t="s">
        <v>113</v>
      </c>
      <c r="I90" s="69" t="s">
        <v>85</v>
      </c>
      <c r="J90" s="81"/>
    </row>
    <row r="91" ht="15.75" customHeight="1">
      <c r="A91" s="71" t="s">
        <v>421</v>
      </c>
      <c r="B91" s="22"/>
      <c r="C91" s="71" t="s">
        <v>422</v>
      </c>
      <c r="D91" s="71" t="s">
        <v>368</v>
      </c>
      <c r="E91" s="71" t="s">
        <v>423</v>
      </c>
      <c r="F91" s="71" t="s">
        <v>424</v>
      </c>
      <c r="G91" s="67" t="s">
        <v>425</v>
      </c>
      <c r="H91" s="61" t="s">
        <v>113</v>
      </c>
      <c r="I91" s="69" t="s">
        <v>85</v>
      </c>
      <c r="J91" s="81"/>
    </row>
    <row r="92" ht="15.75" customHeight="1">
      <c r="A92" s="71" t="s">
        <v>426</v>
      </c>
      <c r="B92" s="22"/>
      <c r="C92" s="71" t="s">
        <v>427</v>
      </c>
      <c r="D92" s="71" t="s">
        <v>428</v>
      </c>
      <c r="E92" s="71" t="s">
        <v>429</v>
      </c>
      <c r="F92" s="71" t="s">
        <v>430</v>
      </c>
      <c r="G92" s="73" t="s">
        <v>431</v>
      </c>
      <c r="H92" s="61" t="s">
        <v>113</v>
      </c>
      <c r="I92" s="69" t="s">
        <v>85</v>
      </c>
      <c r="J92" s="81"/>
    </row>
    <row r="93" ht="15.75" customHeight="1">
      <c r="A93" s="71" t="s">
        <v>432</v>
      </c>
      <c r="B93" s="23"/>
      <c r="C93" s="71" t="s">
        <v>433</v>
      </c>
      <c r="D93" s="71" t="s">
        <v>428</v>
      </c>
      <c r="E93" s="71" t="s">
        <v>434</v>
      </c>
      <c r="F93" s="71" t="s">
        <v>15</v>
      </c>
      <c r="G93" s="67" t="s">
        <v>435</v>
      </c>
      <c r="H93" s="61" t="s">
        <v>113</v>
      </c>
      <c r="I93" s="69" t="s">
        <v>85</v>
      </c>
      <c r="J93" s="81"/>
    </row>
    <row r="94" ht="15.75" customHeight="1">
      <c r="A94" s="81"/>
      <c r="B94" s="82"/>
      <c r="C94" s="81"/>
      <c r="D94" s="81"/>
      <c r="E94" s="81"/>
      <c r="F94" s="82"/>
      <c r="G94" s="81"/>
      <c r="H94" s="81"/>
      <c r="I94" s="81"/>
      <c r="J94" s="81"/>
    </row>
    <row r="95" ht="15.75" customHeight="1">
      <c r="A95" s="83"/>
      <c r="B95" s="84"/>
      <c r="C95" s="83"/>
      <c r="D95" s="83"/>
      <c r="E95" s="83"/>
      <c r="F95" s="84"/>
      <c r="G95" s="83"/>
      <c r="H95" s="83"/>
      <c r="I95" s="83"/>
      <c r="J95" s="83"/>
    </row>
    <row r="96" ht="15.75" customHeight="1">
      <c r="A96" s="83"/>
      <c r="B96" s="84"/>
      <c r="C96" s="83"/>
      <c r="D96" s="83"/>
      <c r="E96" s="83"/>
      <c r="F96" s="84"/>
      <c r="G96" s="83"/>
      <c r="H96" s="83"/>
      <c r="I96" s="83"/>
      <c r="J96" s="83"/>
    </row>
    <row r="97" ht="15.75" customHeight="1">
      <c r="A97" s="85"/>
      <c r="B97" s="86"/>
      <c r="C97" s="87"/>
      <c r="D97" s="85"/>
      <c r="E97" s="85"/>
      <c r="F97" s="88"/>
      <c r="G97" s="85"/>
      <c r="H97" s="89"/>
      <c r="I97" s="85"/>
      <c r="J97" s="85"/>
    </row>
    <row r="98" ht="15.75" customHeight="1">
      <c r="A98" s="85"/>
      <c r="B98" s="86"/>
      <c r="C98" s="87"/>
      <c r="D98" s="85"/>
      <c r="E98" s="85"/>
      <c r="F98" s="88"/>
      <c r="G98" s="85"/>
      <c r="H98" s="89"/>
      <c r="I98" s="85"/>
      <c r="J98" s="85"/>
    </row>
    <row r="99" ht="15.75" customHeight="1">
      <c r="A99" s="85"/>
      <c r="B99" s="86"/>
      <c r="C99" s="87"/>
      <c r="D99" s="85"/>
      <c r="E99" s="85"/>
      <c r="F99" s="88"/>
      <c r="G99" s="85"/>
      <c r="H99" s="89"/>
      <c r="I99" s="85"/>
      <c r="J99" s="85"/>
    </row>
    <row r="100" ht="15.75" customHeight="1">
      <c r="A100" s="85"/>
      <c r="B100" s="86"/>
      <c r="C100" s="87"/>
      <c r="D100" s="85"/>
      <c r="E100" s="85"/>
      <c r="F100" s="88"/>
      <c r="G100" s="85"/>
      <c r="H100" s="89"/>
      <c r="I100" s="85"/>
      <c r="J100" s="85"/>
    </row>
    <row r="101" ht="15.75" customHeight="1">
      <c r="A101" s="85"/>
      <c r="B101" s="86"/>
      <c r="C101" s="87"/>
      <c r="D101" s="85"/>
      <c r="E101" s="85"/>
      <c r="F101" s="88"/>
      <c r="G101" s="85"/>
      <c r="H101" s="89"/>
      <c r="I101" s="85"/>
      <c r="J101" s="85"/>
    </row>
    <row r="102" ht="15.75" customHeight="1">
      <c r="A102" s="85"/>
      <c r="B102" s="86"/>
      <c r="C102" s="87"/>
      <c r="D102" s="85"/>
      <c r="E102" s="85"/>
      <c r="F102" s="88"/>
      <c r="G102" s="85"/>
      <c r="H102" s="89"/>
      <c r="I102" s="85"/>
      <c r="J102" s="85"/>
    </row>
    <row r="103" ht="15.75" customHeight="1">
      <c r="A103" s="85"/>
      <c r="B103" s="86"/>
      <c r="C103" s="87"/>
      <c r="D103" s="85"/>
      <c r="E103" s="85"/>
      <c r="F103" s="88"/>
      <c r="G103" s="85"/>
      <c r="H103" s="89"/>
      <c r="I103" s="85"/>
      <c r="J103" s="85"/>
    </row>
    <row r="104" ht="15.75" customHeight="1">
      <c r="A104" s="85"/>
      <c r="B104" s="86"/>
      <c r="C104" s="87"/>
      <c r="D104" s="85"/>
      <c r="E104" s="85"/>
      <c r="F104" s="88"/>
      <c r="G104" s="85"/>
      <c r="H104" s="89"/>
      <c r="I104" s="85"/>
      <c r="J104" s="85"/>
    </row>
    <row r="105" ht="15.75" customHeight="1">
      <c r="A105" s="85"/>
      <c r="B105" s="86"/>
      <c r="C105" s="87"/>
      <c r="D105" s="85"/>
      <c r="E105" s="85"/>
      <c r="F105" s="88"/>
      <c r="G105" s="85"/>
      <c r="H105" s="89"/>
      <c r="I105" s="85"/>
      <c r="J105" s="85"/>
    </row>
    <row r="106" ht="15.75" customHeight="1">
      <c r="A106" s="85"/>
      <c r="B106" s="86"/>
      <c r="C106" s="87"/>
      <c r="D106" s="85"/>
      <c r="E106" s="85"/>
      <c r="F106" s="88"/>
      <c r="G106" s="85"/>
      <c r="H106" s="89"/>
      <c r="I106" s="85"/>
      <c r="J106" s="85"/>
    </row>
    <row r="107" ht="15.75" customHeight="1">
      <c r="A107" s="85"/>
      <c r="B107" s="86"/>
      <c r="C107" s="87"/>
      <c r="D107" s="85"/>
      <c r="E107" s="85"/>
      <c r="F107" s="88"/>
      <c r="G107" s="85"/>
      <c r="H107" s="89"/>
      <c r="I107" s="85"/>
      <c r="J107" s="85"/>
    </row>
    <row r="108" ht="15.75" customHeight="1">
      <c r="A108" s="85"/>
      <c r="B108" s="86"/>
      <c r="C108" s="87"/>
      <c r="D108" s="85"/>
      <c r="E108" s="85"/>
      <c r="F108" s="88"/>
      <c r="G108" s="85"/>
      <c r="H108" s="89"/>
      <c r="I108" s="85"/>
      <c r="J108" s="85"/>
    </row>
    <row r="109" ht="15.75" customHeight="1">
      <c r="A109" s="85"/>
      <c r="B109" s="86"/>
      <c r="C109" s="87"/>
      <c r="D109" s="85"/>
      <c r="E109" s="85"/>
      <c r="F109" s="88"/>
      <c r="G109" s="85"/>
      <c r="H109" s="89"/>
      <c r="I109" s="85"/>
      <c r="J109" s="85"/>
    </row>
    <row r="110" ht="15.75" customHeight="1">
      <c r="A110" s="85"/>
      <c r="B110" s="86"/>
      <c r="C110" s="87"/>
      <c r="D110" s="85"/>
      <c r="E110" s="85"/>
      <c r="F110" s="88"/>
      <c r="G110" s="85"/>
      <c r="H110" s="89"/>
      <c r="I110" s="85"/>
      <c r="J110" s="85"/>
    </row>
    <row r="111" ht="15.75" customHeight="1">
      <c r="A111" s="85"/>
      <c r="B111" s="86"/>
      <c r="C111" s="87"/>
      <c r="D111" s="85"/>
      <c r="E111" s="85"/>
      <c r="F111" s="88"/>
      <c r="G111" s="85"/>
      <c r="H111" s="89"/>
      <c r="I111" s="85"/>
      <c r="J111" s="85"/>
    </row>
    <row r="112" ht="15.75" customHeight="1">
      <c r="A112" s="85"/>
      <c r="B112" s="86"/>
      <c r="C112" s="87"/>
      <c r="D112" s="85"/>
      <c r="E112" s="85"/>
      <c r="F112" s="88"/>
      <c r="G112" s="85"/>
      <c r="H112" s="89"/>
      <c r="I112" s="85"/>
      <c r="J112" s="85"/>
    </row>
    <row r="113" ht="15.75" customHeight="1">
      <c r="A113" s="85"/>
      <c r="B113" s="86"/>
      <c r="C113" s="87"/>
      <c r="D113" s="85"/>
      <c r="E113" s="85"/>
      <c r="F113" s="88"/>
      <c r="G113" s="85"/>
      <c r="H113" s="89"/>
      <c r="I113" s="85"/>
      <c r="J113" s="85"/>
    </row>
    <row r="114" ht="15.75" customHeight="1">
      <c r="A114" s="85"/>
      <c r="B114" s="86"/>
      <c r="C114" s="87"/>
      <c r="D114" s="85"/>
      <c r="E114" s="85"/>
      <c r="F114" s="88"/>
      <c r="G114" s="85"/>
      <c r="H114" s="89"/>
      <c r="I114" s="85"/>
      <c r="J114" s="85"/>
    </row>
    <row r="115" ht="15.75" customHeight="1">
      <c r="A115" s="85"/>
      <c r="B115" s="86"/>
      <c r="C115" s="87"/>
      <c r="D115" s="85"/>
      <c r="E115" s="85"/>
      <c r="F115" s="88"/>
      <c r="G115" s="85"/>
      <c r="H115" s="89"/>
      <c r="I115" s="85"/>
      <c r="J115" s="85"/>
    </row>
    <row r="116" ht="15.75" customHeight="1">
      <c r="A116" s="85"/>
      <c r="B116" s="86"/>
      <c r="C116" s="87"/>
      <c r="D116" s="85"/>
      <c r="E116" s="85"/>
      <c r="F116" s="88"/>
      <c r="G116" s="85"/>
      <c r="H116" s="89"/>
      <c r="I116" s="85"/>
      <c r="J116" s="85"/>
    </row>
    <row r="117" ht="15.75" customHeight="1">
      <c r="A117" s="85"/>
      <c r="B117" s="86"/>
      <c r="C117" s="87"/>
      <c r="D117" s="85"/>
      <c r="E117" s="85"/>
      <c r="F117" s="88"/>
      <c r="G117" s="85"/>
      <c r="H117" s="89"/>
      <c r="I117" s="85"/>
      <c r="J117" s="85"/>
    </row>
    <row r="118" ht="15.75" customHeight="1">
      <c r="A118" s="85"/>
      <c r="B118" s="86"/>
      <c r="C118" s="87"/>
      <c r="D118" s="85"/>
      <c r="E118" s="85"/>
      <c r="F118" s="88"/>
      <c r="G118" s="85"/>
      <c r="H118" s="89"/>
      <c r="I118" s="85"/>
      <c r="J118" s="85"/>
    </row>
    <row r="119" ht="15.75" customHeight="1">
      <c r="A119" s="85"/>
      <c r="B119" s="86"/>
      <c r="C119" s="87"/>
      <c r="D119" s="85"/>
      <c r="E119" s="85"/>
      <c r="F119" s="88"/>
      <c r="G119" s="85"/>
      <c r="H119" s="89"/>
      <c r="I119" s="85"/>
      <c r="J119" s="85"/>
    </row>
    <row r="120" ht="15.75" customHeight="1">
      <c r="A120" s="85"/>
      <c r="B120" s="86"/>
      <c r="C120" s="87"/>
      <c r="D120" s="85"/>
      <c r="E120" s="85"/>
      <c r="F120" s="88"/>
      <c r="G120" s="85"/>
      <c r="H120" s="89"/>
      <c r="I120" s="85"/>
      <c r="J120" s="85"/>
    </row>
    <row r="121" ht="15.75" customHeight="1">
      <c r="A121" s="85"/>
      <c r="B121" s="86"/>
      <c r="C121" s="87"/>
      <c r="D121" s="85"/>
      <c r="E121" s="85"/>
      <c r="F121" s="88"/>
      <c r="G121" s="85"/>
      <c r="H121" s="89"/>
      <c r="I121" s="85"/>
      <c r="J121" s="85"/>
    </row>
    <row r="122" ht="15.75" customHeight="1">
      <c r="A122" s="85"/>
      <c r="B122" s="86"/>
      <c r="C122" s="87"/>
      <c r="D122" s="85"/>
      <c r="E122" s="85"/>
      <c r="F122" s="88"/>
      <c r="G122" s="85"/>
      <c r="H122" s="89"/>
      <c r="I122" s="85"/>
      <c r="J122" s="85"/>
    </row>
    <row r="123" ht="15.75" customHeight="1">
      <c r="A123" s="85"/>
      <c r="B123" s="86"/>
      <c r="C123" s="87"/>
      <c r="D123" s="85"/>
      <c r="E123" s="85"/>
      <c r="F123" s="88"/>
      <c r="G123" s="85"/>
      <c r="H123" s="89"/>
      <c r="I123" s="85"/>
      <c r="J123" s="85"/>
    </row>
    <row r="124" ht="15.75" customHeight="1">
      <c r="A124" s="85"/>
      <c r="B124" s="86"/>
      <c r="C124" s="87"/>
      <c r="D124" s="85"/>
      <c r="E124" s="85"/>
      <c r="F124" s="88"/>
      <c r="G124" s="85"/>
      <c r="H124" s="89"/>
      <c r="I124" s="85"/>
      <c r="J124" s="85"/>
    </row>
    <row r="125" ht="15.75" customHeight="1">
      <c r="A125" s="85"/>
      <c r="B125" s="86"/>
      <c r="C125" s="87"/>
      <c r="D125" s="85"/>
      <c r="E125" s="85"/>
      <c r="F125" s="88"/>
      <c r="G125" s="85"/>
      <c r="H125" s="89"/>
      <c r="I125" s="85"/>
      <c r="J125" s="85"/>
    </row>
    <row r="126" ht="15.75" customHeight="1">
      <c r="A126" s="85"/>
      <c r="B126" s="86"/>
      <c r="C126" s="87"/>
      <c r="D126" s="85"/>
      <c r="E126" s="85"/>
      <c r="F126" s="88"/>
      <c r="G126" s="85"/>
      <c r="H126" s="89"/>
      <c r="I126" s="85"/>
      <c r="J126" s="85"/>
    </row>
    <row r="127" ht="15.75" customHeight="1">
      <c r="A127" s="85"/>
      <c r="B127" s="86"/>
      <c r="C127" s="87"/>
      <c r="D127" s="85"/>
      <c r="E127" s="85"/>
      <c r="F127" s="88"/>
      <c r="G127" s="85"/>
      <c r="H127" s="89"/>
      <c r="I127" s="85"/>
      <c r="J127" s="85"/>
    </row>
    <row r="128" ht="15.75" customHeight="1">
      <c r="A128" s="85"/>
      <c r="B128" s="86"/>
      <c r="C128" s="87"/>
      <c r="D128" s="85"/>
      <c r="E128" s="85"/>
      <c r="F128" s="88"/>
      <c r="G128" s="85"/>
      <c r="H128" s="89"/>
      <c r="I128" s="85"/>
      <c r="J128" s="85"/>
    </row>
    <row r="129" ht="15.75" customHeight="1">
      <c r="A129" s="85"/>
      <c r="B129" s="86"/>
      <c r="C129" s="87"/>
      <c r="D129" s="85"/>
      <c r="E129" s="85"/>
      <c r="F129" s="88"/>
      <c r="G129" s="85"/>
      <c r="H129" s="89"/>
      <c r="I129" s="85"/>
      <c r="J129" s="85"/>
    </row>
    <row r="130" ht="15.75" customHeight="1">
      <c r="A130" s="85"/>
      <c r="B130" s="86"/>
      <c r="C130" s="87"/>
      <c r="D130" s="85"/>
      <c r="E130" s="85"/>
      <c r="F130" s="88"/>
      <c r="G130" s="85"/>
      <c r="H130" s="89"/>
      <c r="I130" s="85"/>
      <c r="J130" s="85"/>
    </row>
    <row r="131" ht="15.75" customHeight="1">
      <c r="A131" s="85"/>
      <c r="B131" s="86"/>
      <c r="C131" s="87"/>
      <c r="D131" s="85"/>
      <c r="E131" s="85"/>
      <c r="F131" s="88"/>
      <c r="G131" s="85"/>
      <c r="H131" s="89"/>
      <c r="I131" s="85"/>
      <c r="J131" s="85"/>
    </row>
    <row r="132" ht="15.75" customHeight="1">
      <c r="A132" s="85"/>
      <c r="B132" s="86"/>
      <c r="C132" s="87"/>
      <c r="D132" s="85"/>
      <c r="E132" s="85"/>
      <c r="F132" s="88"/>
      <c r="G132" s="85"/>
      <c r="H132" s="89"/>
      <c r="I132" s="85"/>
      <c r="J132" s="85"/>
    </row>
    <row r="133" ht="15.75" customHeight="1">
      <c r="A133" s="85"/>
      <c r="B133" s="86"/>
      <c r="C133" s="87"/>
      <c r="D133" s="85"/>
      <c r="E133" s="85"/>
      <c r="F133" s="88"/>
      <c r="G133" s="85"/>
      <c r="H133" s="89"/>
      <c r="I133" s="85"/>
      <c r="J133" s="85"/>
    </row>
    <row r="134" ht="15.75" customHeight="1">
      <c r="A134" s="85"/>
      <c r="B134" s="86"/>
      <c r="C134" s="87"/>
      <c r="D134" s="85"/>
      <c r="E134" s="85"/>
      <c r="F134" s="88"/>
      <c r="G134" s="85"/>
      <c r="H134" s="89"/>
      <c r="I134" s="85"/>
      <c r="J134" s="85"/>
    </row>
    <row r="135" ht="15.75" customHeight="1">
      <c r="A135" s="85"/>
      <c r="B135" s="86"/>
      <c r="C135" s="87"/>
      <c r="D135" s="85"/>
      <c r="E135" s="85"/>
      <c r="F135" s="88"/>
      <c r="G135" s="85"/>
      <c r="H135" s="89"/>
      <c r="I135" s="85"/>
      <c r="J135" s="85"/>
    </row>
    <row r="136" ht="15.75" customHeight="1">
      <c r="A136" s="85"/>
      <c r="B136" s="86"/>
      <c r="C136" s="87"/>
      <c r="D136" s="85"/>
      <c r="E136" s="85"/>
      <c r="F136" s="88"/>
      <c r="G136" s="85"/>
      <c r="H136" s="89"/>
      <c r="I136" s="85"/>
      <c r="J136" s="85"/>
    </row>
    <row r="137" ht="15.75" customHeight="1">
      <c r="A137" s="85"/>
      <c r="B137" s="86"/>
      <c r="C137" s="87"/>
      <c r="D137" s="85"/>
      <c r="E137" s="85"/>
      <c r="F137" s="88"/>
      <c r="G137" s="85"/>
      <c r="H137" s="89"/>
      <c r="I137" s="85"/>
      <c r="J137" s="85"/>
    </row>
    <row r="138" ht="15.75" customHeight="1">
      <c r="A138" s="85"/>
      <c r="B138" s="86"/>
      <c r="C138" s="87"/>
      <c r="D138" s="85"/>
      <c r="E138" s="85"/>
      <c r="F138" s="88"/>
      <c r="G138" s="85"/>
      <c r="H138" s="89"/>
      <c r="I138" s="85"/>
      <c r="J138" s="85"/>
    </row>
    <row r="139" ht="15.75" customHeight="1">
      <c r="A139" s="85"/>
      <c r="B139" s="86"/>
      <c r="C139" s="87"/>
      <c r="D139" s="85"/>
      <c r="E139" s="85"/>
      <c r="F139" s="88"/>
      <c r="G139" s="85"/>
      <c r="H139" s="89"/>
      <c r="I139" s="85"/>
      <c r="J139" s="85"/>
    </row>
    <row r="140" ht="15.75" customHeight="1">
      <c r="A140" s="85"/>
      <c r="B140" s="86"/>
      <c r="C140" s="87"/>
      <c r="D140" s="85"/>
      <c r="E140" s="85"/>
      <c r="F140" s="88"/>
      <c r="G140" s="85"/>
      <c r="H140" s="89"/>
      <c r="I140" s="85"/>
      <c r="J140" s="85"/>
    </row>
    <row r="141" ht="15.75" customHeight="1">
      <c r="A141" s="85"/>
      <c r="B141" s="86"/>
      <c r="C141" s="87"/>
      <c r="D141" s="85"/>
      <c r="E141" s="85"/>
      <c r="F141" s="88"/>
      <c r="G141" s="85"/>
      <c r="H141" s="89"/>
      <c r="I141" s="85"/>
      <c r="J141" s="85"/>
    </row>
    <row r="142" ht="15.75" customHeight="1">
      <c r="A142" s="85"/>
      <c r="B142" s="86"/>
      <c r="C142" s="87"/>
      <c r="D142" s="85"/>
      <c r="E142" s="85"/>
      <c r="F142" s="88"/>
      <c r="G142" s="85"/>
      <c r="H142" s="89"/>
      <c r="I142" s="85"/>
      <c r="J142" s="85"/>
    </row>
    <row r="143" ht="15.75" customHeight="1">
      <c r="A143" s="85"/>
      <c r="B143" s="86"/>
      <c r="C143" s="87"/>
      <c r="D143" s="85"/>
      <c r="E143" s="85"/>
      <c r="F143" s="88"/>
      <c r="G143" s="85"/>
      <c r="H143" s="89"/>
      <c r="I143" s="85"/>
      <c r="J143" s="85"/>
    </row>
    <row r="144" ht="15.75" customHeight="1">
      <c r="A144" s="85"/>
      <c r="B144" s="86"/>
      <c r="C144" s="87"/>
      <c r="D144" s="85"/>
      <c r="E144" s="85"/>
      <c r="F144" s="88"/>
      <c r="G144" s="85"/>
      <c r="H144" s="89"/>
      <c r="I144" s="85"/>
      <c r="J144" s="85"/>
    </row>
    <row r="145" ht="15.75" customHeight="1">
      <c r="A145" s="85"/>
      <c r="B145" s="86"/>
      <c r="C145" s="87"/>
      <c r="D145" s="85"/>
      <c r="E145" s="85"/>
      <c r="F145" s="88"/>
      <c r="G145" s="85"/>
      <c r="H145" s="89"/>
      <c r="I145" s="85"/>
      <c r="J145" s="85"/>
    </row>
    <row r="146" ht="15.75" customHeight="1">
      <c r="A146" s="85"/>
      <c r="B146" s="86"/>
      <c r="C146" s="87"/>
      <c r="D146" s="85"/>
      <c r="E146" s="85"/>
      <c r="F146" s="88"/>
      <c r="G146" s="85"/>
      <c r="H146" s="89"/>
      <c r="I146" s="85"/>
      <c r="J146" s="85"/>
    </row>
    <row r="147" ht="15.75" customHeight="1">
      <c r="A147" s="85"/>
      <c r="B147" s="86"/>
      <c r="C147" s="87"/>
      <c r="D147" s="85"/>
      <c r="E147" s="85"/>
      <c r="F147" s="88"/>
      <c r="G147" s="85"/>
      <c r="H147" s="89"/>
      <c r="I147" s="85"/>
      <c r="J147" s="85"/>
    </row>
    <row r="148" ht="15.75" customHeight="1">
      <c r="A148" s="85"/>
      <c r="B148" s="86"/>
      <c r="C148" s="87"/>
      <c r="D148" s="85"/>
      <c r="E148" s="85"/>
      <c r="F148" s="88"/>
      <c r="G148" s="85"/>
      <c r="H148" s="89"/>
      <c r="I148" s="85"/>
      <c r="J148" s="85"/>
    </row>
    <row r="149" ht="15.75" customHeight="1">
      <c r="A149" s="85"/>
      <c r="B149" s="86"/>
      <c r="C149" s="87"/>
      <c r="D149" s="85"/>
      <c r="E149" s="85"/>
      <c r="F149" s="88"/>
      <c r="G149" s="85"/>
      <c r="H149" s="89"/>
      <c r="I149" s="85"/>
      <c r="J149" s="85"/>
    </row>
    <row r="150" ht="15.75" customHeight="1">
      <c r="A150" s="85"/>
      <c r="B150" s="86"/>
      <c r="C150" s="87"/>
      <c r="D150" s="85"/>
      <c r="E150" s="85"/>
      <c r="F150" s="88"/>
      <c r="G150" s="85"/>
      <c r="H150" s="89"/>
      <c r="I150" s="85"/>
      <c r="J150" s="85"/>
    </row>
    <row r="151" ht="15.75" customHeight="1">
      <c r="A151" s="85"/>
      <c r="B151" s="86"/>
      <c r="C151" s="87"/>
      <c r="D151" s="85"/>
      <c r="E151" s="85"/>
      <c r="F151" s="88"/>
      <c r="G151" s="85"/>
      <c r="H151" s="89"/>
      <c r="I151" s="85"/>
      <c r="J151" s="85"/>
    </row>
    <row r="152" ht="15.75" customHeight="1">
      <c r="A152" s="85"/>
      <c r="B152" s="86"/>
      <c r="C152" s="87"/>
      <c r="D152" s="85"/>
      <c r="E152" s="85"/>
      <c r="F152" s="88"/>
      <c r="G152" s="85"/>
      <c r="H152" s="89"/>
      <c r="I152" s="85"/>
      <c r="J152" s="85"/>
    </row>
    <row r="153" ht="15.75" customHeight="1">
      <c r="A153" s="85"/>
      <c r="B153" s="86"/>
      <c r="C153" s="87"/>
      <c r="D153" s="85"/>
      <c r="E153" s="85"/>
      <c r="F153" s="88"/>
      <c r="G153" s="85"/>
      <c r="H153" s="89"/>
      <c r="I153" s="85"/>
      <c r="J153" s="85"/>
    </row>
    <row r="154" ht="15.75" customHeight="1">
      <c r="A154" s="85"/>
      <c r="B154" s="86"/>
      <c r="C154" s="87"/>
      <c r="D154" s="85"/>
      <c r="E154" s="85"/>
      <c r="F154" s="88"/>
      <c r="G154" s="85"/>
      <c r="H154" s="89"/>
      <c r="I154" s="85"/>
      <c r="J154" s="85"/>
    </row>
    <row r="155" ht="15.75" customHeight="1">
      <c r="A155" s="85"/>
      <c r="B155" s="86"/>
      <c r="C155" s="87"/>
      <c r="D155" s="85"/>
      <c r="E155" s="85"/>
      <c r="F155" s="88"/>
      <c r="G155" s="85"/>
      <c r="H155" s="89"/>
      <c r="I155" s="85"/>
      <c r="J155" s="85"/>
    </row>
    <row r="156" ht="15.75" customHeight="1">
      <c r="A156" s="85"/>
      <c r="B156" s="86"/>
      <c r="C156" s="87"/>
      <c r="D156" s="85"/>
      <c r="E156" s="85"/>
      <c r="F156" s="88"/>
      <c r="G156" s="85"/>
      <c r="H156" s="89"/>
      <c r="I156" s="85"/>
      <c r="J156" s="85"/>
    </row>
    <row r="157" ht="15.75" customHeight="1">
      <c r="A157" s="85"/>
      <c r="B157" s="86"/>
      <c r="C157" s="87"/>
      <c r="D157" s="85"/>
      <c r="E157" s="85"/>
      <c r="F157" s="88"/>
      <c r="G157" s="85"/>
      <c r="H157" s="89"/>
      <c r="I157" s="85"/>
      <c r="J157" s="85"/>
    </row>
    <row r="158" ht="15.75" customHeight="1">
      <c r="A158" s="85"/>
      <c r="B158" s="86"/>
      <c r="C158" s="87"/>
      <c r="D158" s="85"/>
      <c r="E158" s="85"/>
      <c r="F158" s="88"/>
      <c r="G158" s="85"/>
      <c r="H158" s="89"/>
      <c r="I158" s="85"/>
      <c r="J158" s="85"/>
    </row>
    <row r="159" ht="15.75" customHeight="1">
      <c r="A159" s="85"/>
      <c r="B159" s="86"/>
      <c r="C159" s="87"/>
      <c r="D159" s="85"/>
      <c r="E159" s="85"/>
      <c r="F159" s="88"/>
      <c r="G159" s="85"/>
      <c r="H159" s="89"/>
      <c r="I159" s="85"/>
      <c r="J159" s="85"/>
    </row>
    <row r="160" ht="15.75" customHeight="1">
      <c r="A160" s="85"/>
      <c r="B160" s="86"/>
      <c r="C160" s="87"/>
      <c r="D160" s="85"/>
      <c r="E160" s="85"/>
      <c r="F160" s="88"/>
      <c r="G160" s="85"/>
      <c r="H160" s="89"/>
      <c r="I160" s="85"/>
      <c r="J160" s="85"/>
    </row>
    <row r="161" ht="15.75" customHeight="1">
      <c r="A161" s="85"/>
      <c r="B161" s="86"/>
      <c r="C161" s="87"/>
      <c r="D161" s="85"/>
      <c r="E161" s="85"/>
      <c r="F161" s="88"/>
      <c r="G161" s="85"/>
      <c r="H161" s="89"/>
      <c r="I161" s="85"/>
      <c r="J161" s="85"/>
    </row>
    <row r="162" ht="15.75" customHeight="1">
      <c r="A162" s="85"/>
      <c r="B162" s="86"/>
      <c r="C162" s="87"/>
      <c r="D162" s="85"/>
      <c r="E162" s="85"/>
      <c r="F162" s="88"/>
      <c r="G162" s="85"/>
      <c r="H162" s="89"/>
      <c r="I162" s="85"/>
      <c r="J162" s="85"/>
    </row>
    <row r="163" ht="15.75" customHeight="1">
      <c r="A163" s="85"/>
      <c r="B163" s="86"/>
      <c r="C163" s="87"/>
      <c r="D163" s="85"/>
      <c r="E163" s="85"/>
      <c r="F163" s="88"/>
      <c r="G163" s="85"/>
      <c r="H163" s="89"/>
      <c r="I163" s="85"/>
      <c r="J163" s="85"/>
    </row>
    <row r="164" ht="15.75" customHeight="1">
      <c r="A164" s="85"/>
      <c r="B164" s="86"/>
      <c r="C164" s="87"/>
      <c r="D164" s="85"/>
      <c r="E164" s="85"/>
      <c r="F164" s="88"/>
      <c r="G164" s="85"/>
      <c r="H164" s="89"/>
      <c r="I164" s="85"/>
      <c r="J164" s="85"/>
    </row>
    <row r="165" ht="15.75" customHeight="1">
      <c r="A165" s="85"/>
      <c r="B165" s="86"/>
      <c r="C165" s="87"/>
      <c r="D165" s="85"/>
      <c r="E165" s="85"/>
      <c r="F165" s="88"/>
      <c r="G165" s="85"/>
      <c r="H165" s="89"/>
      <c r="I165" s="85"/>
      <c r="J165" s="85"/>
    </row>
    <row r="166" ht="15.75" customHeight="1">
      <c r="A166" s="85"/>
      <c r="B166" s="86"/>
      <c r="C166" s="87"/>
      <c r="D166" s="85"/>
      <c r="E166" s="85"/>
      <c r="F166" s="88"/>
      <c r="G166" s="85"/>
      <c r="H166" s="89"/>
      <c r="I166" s="85"/>
      <c r="J166" s="85"/>
    </row>
    <row r="167" ht="15.75" customHeight="1">
      <c r="A167" s="85"/>
      <c r="B167" s="86"/>
      <c r="C167" s="87"/>
      <c r="D167" s="85"/>
      <c r="E167" s="85"/>
      <c r="F167" s="88"/>
      <c r="G167" s="85"/>
      <c r="H167" s="89"/>
      <c r="I167" s="85"/>
      <c r="J167" s="85"/>
    </row>
    <row r="168" ht="15.75" customHeight="1">
      <c r="A168" s="85"/>
      <c r="B168" s="86"/>
      <c r="C168" s="87"/>
      <c r="D168" s="85"/>
      <c r="E168" s="85"/>
      <c r="F168" s="88"/>
      <c r="G168" s="85"/>
      <c r="H168" s="89"/>
      <c r="I168" s="85"/>
      <c r="J168" s="85"/>
    </row>
    <row r="169" ht="15.75" customHeight="1">
      <c r="A169" s="85"/>
      <c r="B169" s="86"/>
      <c r="C169" s="87"/>
      <c r="D169" s="85"/>
      <c r="E169" s="85"/>
      <c r="F169" s="88"/>
      <c r="G169" s="85"/>
      <c r="H169" s="89"/>
      <c r="I169" s="85"/>
      <c r="J169" s="85"/>
    </row>
    <row r="170" ht="15.75" customHeight="1">
      <c r="A170" s="85"/>
      <c r="B170" s="86"/>
      <c r="C170" s="87"/>
      <c r="D170" s="85"/>
      <c r="E170" s="85"/>
      <c r="F170" s="88"/>
      <c r="G170" s="85"/>
      <c r="H170" s="89"/>
      <c r="I170" s="85"/>
      <c r="J170" s="85"/>
    </row>
    <row r="171" ht="15.75" customHeight="1">
      <c r="A171" s="85"/>
      <c r="B171" s="86"/>
      <c r="C171" s="87"/>
      <c r="D171" s="85"/>
      <c r="E171" s="85"/>
      <c r="F171" s="88"/>
      <c r="G171" s="85"/>
      <c r="H171" s="89"/>
      <c r="I171" s="85"/>
      <c r="J171" s="85"/>
    </row>
    <row r="172" ht="15.75" customHeight="1">
      <c r="A172" s="85"/>
      <c r="B172" s="86"/>
      <c r="C172" s="87"/>
      <c r="D172" s="85"/>
      <c r="E172" s="85"/>
      <c r="F172" s="88"/>
      <c r="G172" s="85"/>
      <c r="H172" s="89"/>
      <c r="I172" s="85"/>
      <c r="J172" s="85"/>
    </row>
    <row r="173" ht="15.75" customHeight="1">
      <c r="A173" s="85"/>
      <c r="B173" s="86"/>
      <c r="C173" s="87"/>
      <c r="D173" s="85"/>
      <c r="E173" s="85"/>
      <c r="F173" s="88"/>
      <c r="G173" s="85"/>
      <c r="H173" s="89"/>
      <c r="I173" s="85"/>
      <c r="J173" s="85"/>
    </row>
    <row r="174" ht="15.75" customHeight="1">
      <c r="A174" s="85"/>
      <c r="B174" s="86"/>
      <c r="C174" s="87"/>
      <c r="D174" s="85"/>
      <c r="E174" s="85"/>
      <c r="F174" s="88"/>
      <c r="G174" s="85"/>
      <c r="H174" s="89"/>
      <c r="I174" s="85"/>
      <c r="J174" s="85"/>
    </row>
    <row r="175" ht="15.75" customHeight="1">
      <c r="A175" s="85"/>
      <c r="B175" s="86"/>
      <c r="C175" s="87"/>
      <c r="D175" s="85"/>
      <c r="E175" s="85"/>
      <c r="F175" s="88"/>
      <c r="G175" s="85"/>
      <c r="H175" s="89"/>
      <c r="I175" s="85"/>
      <c r="J175" s="85"/>
    </row>
    <row r="176" ht="15.75" customHeight="1">
      <c r="A176" s="85"/>
      <c r="B176" s="86"/>
      <c r="C176" s="87"/>
      <c r="D176" s="85"/>
      <c r="E176" s="85"/>
      <c r="F176" s="88"/>
      <c r="G176" s="85"/>
      <c r="H176" s="89"/>
      <c r="I176" s="85"/>
      <c r="J176" s="85"/>
    </row>
    <row r="177" ht="15.75" customHeight="1">
      <c r="A177" s="85"/>
      <c r="B177" s="86"/>
      <c r="C177" s="87"/>
      <c r="D177" s="85"/>
      <c r="E177" s="85"/>
      <c r="F177" s="88"/>
      <c r="G177" s="85"/>
      <c r="H177" s="89"/>
      <c r="I177" s="85"/>
      <c r="J177" s="85"/>
    </row>
    <row r="178" ht="15.75" customHeight="1">
      <c r="A178" s="85"/>
      <c r="B178" s="86"/>
      <c r="C178" s="87"/>
      <c r="D178" s="85"/>
      <c r="E178" s="85"/>
      <c r="F178" s="88"/>
      <c r="G178" s="85"/>
      <c r="H178" s="89"/>
      <c r="I178" s="85"/>
      <c r="J178" s="85"/>
    </row>
    <row r="179" ht="15.75" customHeight="1">
      <c r="A179" s="85"/>
      <c r="B179" s="86"/>
      <c r="C179" s="87"/>
      <c r="D179" s="85"/>
      <c r="E179" s="85"/>
      <c r="F179" s="88"/>
      <c r="G179" s="85"/>
      <c r="H179" s="89"/>
      <c r="I179" s="85"/>
      <c r="J179" s="85"/>
    </row>
    <row r="180" ht="15.75" customHeight="1">
      <c r="A180" s="85"/>
      <c r="B180" s="86"/>
      <c r="C180" s="87"/>
      <c r="D180" s="85"/>
      <c r="E180" s="85"/>
      <c r="F180" s="88"/>
      <c r="G180" s="85"/>
      <c r="H180" s="89"/>
      <c r="I180" s="85"/>
      <c r="J180" s="85"/>
    </row>
    <row r="181" ht="15.75" customHeight="1">
      <c r="A181" s="85"/>
      <c r="B181" s="86"/>
      <c r="C181" s="87"/>
      <c r="D181" s="85"/>
      <c r="E181" s="85"/>
      <c r="F181" s="88"/>
      <c r="G181" s="85"/>
      <c r="H181" s="89"/>
      <c r="I181" s="85"/>
      <c r="J181" s="85"/>
    </row>
    <row r="182" ht="15.75" customHeight="1">
      <c r="A182" s="85"/>
      <c r="B182" s="86"/>
      <c r="C182" s="87"/>
      <c r="D182" s="85"/>
      <c r="E182" s="85"/>
      <c r="F182" s="88"/>
      <c r="G182" s="85"/>
      <c r="H182" s="89"/>
      <c r="I182" s="85"/>
      <c r="J182" s="85"/>
    </row>
    <row r="183" ht="15.75" customHeight="1">
      <c r="A183" s="85"/>
      <c r="B183" s="86"/>
      <c r="C183" s="87"/>
      <c r="D183" s="85"/>
      <c r="E183" s="85"/>
      <c r="F183" s="88"/>
      <c r="G183" s="85"/>
      <c r="H183" s="89"/>
      <c r="I183" s="85"/>
      <c r="J183" s="85"/>
    </row>
    <row r="184" ht="15.75" customHeight="1">
      <c r="A184" s="85"/>
      <c r="B184" s="86"/>
      <c r="C184" s="87"/>
      <c r="D184" s="85"/>
      <c r="E184" s="85"/>
      <c r="F184" s="88"/>
      <c r="G184" s="85"/>
      <c r="H184" s="89"/>
      <c r="I184" s="85"/>
      <c r="J184" s="85"/>
    </row>
    <row r="185" ht="15.75" customHeight="1">
      <c r="A185" s="85"/>
      <c r="B185" s="86"/>
      <c r="C185" s="87"/>
      <c r="D185" s="85"/>
      <c r="E185" s="85"/>
      <c r="F185" s="88"/>
      <c r="G185" s="85"/>
      <c r="H185" s="89"/>
      <c r="I185" s="85"/>
      <c r="J185" s="85"/>
    </row>
    <row r="186" ht="15.75" customHeight="1">
      <c r="A186" s="85"/>
      <c r="B186" s="86"/>
      <c r="C186" s="87"/>
      <c r="D186" s="85"/>
      <c r="E186" s="85"/>
      <c r="F186" s="88"/>
      <c r="G186" s="85"/>
      <c r="H186" s="89"/>
      <c r="I186" s="85"/>
      <c r="J186" s="85"/>
    </row>
    <row r="187" ht="15.75" customHeight="1">
      <c r="A187" s="85"/>
      <c r="B187" s="86"/>
      <c r="C187" s="87"/>
      <c r="D187" s="85"/>
      <c r="E187" s="85"/>
      <c r="F187" s="88"/>
      <c r="G187" s="85"/>
      <c r="H187" s="89"/>
      <c r="I187" s="85"/>
      <c r="J187" s="85"/>
    </row>
    <row r="188" ht="15.75" customHeight="1">
      <c r="A188" s="85"/>
      <c r="B188" s="86"/>
      <c r="C188" s="87"/>
      <c r="D188" s="85"/>
      <c r="E188" s="85"/>
      <c r="F188" s="88"/>
      <c r="G188" s="85"/>
      <c r="H188" s="89"/>
      <c r="I188" s="85"/>
      <c r="J188" s="85"/>
    </row>
    <row r="189" ht="15.75" customHeight="1">
      <c r="A189" s="85"/>
      <c r="B189" s="86"/>
      <c r="C189" s="87"/>
      <c r="D189" s="85"/>
      <c r="E189" s="85"/>
      <c r="F189" s="88"/>
      <c r="G189" s="85"/>
      <c r="H189" s="89"/>
      <c r="I189" s="85"/>
      <c r="J189" s="85"/>
    </row>
    <row r="190" ht="15.75" customHeight="1">
      <c r="A190" s="85"/>
      <c r="B190" s="86"/>
      <c r="C190" s="87"/>
      <c r="D190" s="85"/>
      <c r="E190" s="85"/>
      <c r="F190" s="88"/>
      <c r="G190" s="85"/>
      <c r="H190" s="89"/>
      <c r="I190" s="85"/>
      <c r="J190" s="85"/>
    </row>
    <row r="191" ht="15.75" customHeight="1">
      <c r="A191" s="85"/>
      <c r="B191" s="86"/>
      <c r="C191" s="87"/>
      <c r="D191" s="85"/>
      <c r="E191" s="85"/>
      <c r="F191" s="88"/>
      <c r="G191" s="85"/>
      <c r="H191" s="89"/>
      <c r="I191" s="85"/>
      <c r="J191" s="85"/>
    </row>
    <row r="192" ht="15.75" customHeight="1">
      <c r="A192" s="85"/>
      <c r="B192" s="86"/>
      <c r="C192" s="87"/>
      <c r="D192" s="85"/>
      <c r="E192" s="85"/>
      <c r="F192" s="88"/>
      <c r="G192" s="85"/>
      <c r="H192" s="89"/>
      <c r="I192" s="85"/>
      <c r="J192" s="85"/>
    </row>
    <row r="193" ht="15.75" customHeight="1">
      <c r="A193" s="85"/>
      <c r="B193" s="86"/>
      <c r="C193" s="87"/>
      <c r="D193" s="85"/>
      <c r="E193" s="85"/>
      <c r="F193" s="88"/>
      <c r="G193" s="85"/>
      <c r="H193" s="89"/>
      <c r="I193" s="85"/>
      <c r="J193" s="85"/>
    </row>
    <row r="194" ht="15.75" customHeight="1">
      <c r="A194" s="85"/>
      <c r="B194" s="86"/>
      <c r="C194" s="87"/>
      <c r="D194" s="85"/>
      <c r="E194" s="85"/>
      <c r="F194" s="88"/>
      <c r="G194" s="85"/>
      <c r="H194" s="89"/>
      <c r="I194" s="85"/>
      <c r="J194" s="85"/>
    </row>
    <row r="195" ht="15.75" customHeight="1">
      <c r="A195" s="85"/>
      <c r="B195" s="86"/>
      <c r="C195" s="87"/>
      <c r="D195" s="85"/>
      <c r="E195" s="85"/>
      <c r="F195" s="88"/>
      <c r="G195" s="85"/>
      <c r="H195" s="89"/>
      <c r="I195" s="85"/>
      <c r="J195" s="85"/>
    </row>
    <row r="196" ht="15.75" customHeight="1">
      <c r="A196" s="85"/>
      <c r="B196" s="86"/>
      <c r="C196" s="87"/>
      <c r="D196" s="85"/>
      <c r="E196" s="85"/>
      <c r="F196" s="88"/>
      <c r="G196" s="85"/>
      <c r="H196" s="89"/>
      <c r="I196" s="85"/>
      <c r="J196" s="85"/>
    </row>
    <row r="197" ht="15.75" customHeight="1">
      <c r="A197" s="85"/>
      <c r="B197" s="86"/>
      <c r="C197" s="87"/>
      <c r="D197" s="85"/>
      <c r="E197" s="85"/>
      <c r="F197" s="88"/>
      <c r="G197" s="85"/>
      <c r="H197" s="89"/>
      <c r="I197" s="85"/>
      <c r="J197" s="85"/>
    </row>
    <row r="198" ht="15.75" customHeight="1">
      <c r="A198" s="85"/>
      <c r="B198" s="86"/>
      <c r="C198" s="87"/>
      <c r="D198" s="85"/>
      <c r="E198" s="85"/>
      <c r="F198" s="88"/>
      <c r="G198" s="85"/>
      <c r="H198" s="89"/>
      <c r="I198" s="85"/>
      <c r="J198" s="85"/>
    </row>
    <row r="199" ht="15.75" customHeight="1">
      <c r="A199" s="85"/>
      <c r="B199" s="86"/>
      <c r="C199" s="87"/>
      <c r="D199" s="85"/>
      <c r="E199" s="85"/>
      <c r="F199" s="88"/>
      <c r="G199" s="85"/>
      <c r="H199" s="89"/>
      <c r="I199" s="85"/>
      <c r="J199" s="85"/>
    </row>
    <row r="200" ht="15.75" customHeight="1">
      <c r="A200" s="85"/>
      <c r="B200" s="86"/>
      <c r="C200" s="87"/>
      <c r="D200" s="85"/>
      <c r="E200" s="85"/>
      <c r="F200" s="88"/>
      <c r="G200" s="85"/>
      <c r="H200" s="89"/>
      <c r="I200" s="85"/>
      <c r="J200" s="85"/>
    </row>
    <row r="201" ht="15.75" customHeight="1">
      <c r="A201" s="85"/>
      <c r="B201" s="86"/>
      <c r="C201" s="87"/>
      <c r="D201" s="85"/>
      <c r="E201" s="85"/>
      <c r="F201" s="88"/>
      <c r="G201" s="85"/>
      <c r="H201" s="89"/>
      <c r="I201" s="85"/>
      <c r="J201" s="85"/>
    </row>
    <row r="202" ht="15.75" customHeight="1">
      <c r="A202" s="85"/>
      <c r="B202" s="86"/>
      <c r="C202" s="87"/>
      <c r="D202" s="85"/>
      <c r="E202" s="85"/>
      <c r="F202" s="88"/>
      <c r="G202" s="85"/>
      <c r="H202" s="89"/>
      <c r="I202" s="85"/>
      <c r="J202" s="85"/>
    </row>
    <row r="203" ht="15.75" customHeight="1">
      <c r="A203" s="85"/>
      <c r="B203" s="86"/>
      <c r="C203" s="87"/>
      <c r="D203" s="85"/>
      <c r="E203" s="85"/>
      <c r="F203" s="88"/>
      <c r="G203" s="85"/>
      <c r="H203" s="89"/>
      <c r="I203" s="85"/>
      <c r="J203" s="85"/>
    </row>
    <row r="204" ht="15.75" customHeight="1">
      <c r="A204" s="85"/>
      <c r="B204" s="86"/>
      <c r="C204" s="87"/>
      <c r="D204" s="85"/>
      <c r="E204" s="85"/>
      <c r="F204" s="88"/>
      <c r="G204" s="85"/>
      <c r="H204" s="89"/>
      <c r="I204" s="85"/>
      <c r="J204" s="85"/>
    </row>
    <row r="205" ht="15.75" customHeight="1">
      <c r="A205" s="85"/>
      <c r="B205" s="86"/>
      <c r="C205" s="87"/>
      <c r="D205" s="85"/>
      <c r="E205" s="85"/>
      <c r="F205" s="88"/>
      <c r="G205" s="85"/>
      <c r="H205" s="89"/>
      <c r="I205" s="85"/>
      <c r="J205" s="85"/>
    </row>
    <row r="206" ht="15.75" customHeight="1">
      <c r="A206" s="85"/>
      <c r="B206" s="86"/>
      <c r="C206" s="87"/>
      <c r="D206" s="85"/>
      <c r="E206" s="85"/>
      <c r="F206" s="88"/>
      <c r="G206" s="85"/>
      <c r="H206" s="89"/>
      <c r="I206" s="85"/>
      <c r="J206" s="85"/>
    </row>
    <row r="207" ht="15.75" customHeight="1">
      <c r="A207" s="85"/>
      <c r="B207" s="86"/>
      <c r="C207" s="87"/>
      <c r="D207" s="85"/>
      <c r="E207" s="85"/>
      <c r="F207" s="88"/>
      <c r="G207" s="85"/>
      <c r="H207" s="89"/>
      <c r="I207" s="85"/>
      <c r="J207" s="85"/>
    </row>
    <row r="208" ht="15.75" customHeight="1">
      <c r="A208" s="85"/>
      <c r="B208" s="86"/>
      <c r="C208" s="87"/>
      <c r="D208" s="85"/>
      <c r="E208" s="85"/>
      <c r="F208" s="88"/>
      <c r="G208" s="85"/>
      <c r="H208" s="89"/>
      <c r="I208" s="85"/>
      <c r="J208" s="85"/>
    </row>
    <row r="209" ht="15.75" customHeight="1">
      <c r="A209" s="85"/>
      <c r="B209" s="86"/>
      <c r="C209" s="87"/>
      <c r="D209" s="85"/>
      <c r="E209" s="85"/>
      <c r="F209" s="88"/>
      <c r="G209" s="85"/>
      <c r="H209" s="89"/>
      <c r="I209" s="85"/>
      <c r="J209" s="85"/>
    </row>
    <row r="210" ht="15.75" customHeight="1">
      <c r="A210" s="85"/>
      <c r="B210" s="86"/>
      <c r="C210" s="87"/>
      <c r="D210" s="85"/>
      <c r="E210" s="85"/>
      <c r="F210" s="88"/>
      <c r="G210" s="85"/>
      <c r="H210" s="89"/>
      <c r="I210" s="85"/>
      <c r="J210" s="85"/>
    </row>
    <row r="211" ht="15.75" customHeight="1">
      <c r="A211" s="85"/>
      <c r="B211" s="86"/>
      <c r="C211" s="87"/>
      <c r="D211" s="85"/>
      <c r="E211" s="85"/>
      <c r="F211" s="88"/>
      <c r="G211" s="85"/>
      <c r="H211" s="89"/>
      <c r="I211" s="85"/>
      <c r="J211" s="85"/>
    </row>
    <row r="212" ht="15.75" customHeight="1">
      <c r="A212" s="85"/>
      <c r="B212" s="86"/>
      <c r="C212" s="87"/>
      <c r="D212" s="85"/>
      <c r="E212" s="85"/>
      <c r="F212" s="88"/>
      <c r="G212" s="85"/>
      <c r="H212" s="89"/>
      <c r="I212" s="85"/>
      <c r="J212" s="85"/>
    </row>
    <row r="213" ht="15.75" customHeight="1">
      <c r="A213" s="85"/>
      <c r="B213" s="86"/>
      <c r="C213" s="87"/>
      <c r="D213" s="85"/>
      <c r="E213" s="85"/>
      <c r="F213" s="88"/>
      <c r="G213" s="85"/>
      <c r="H213" s="89"/>
      <c r="I213" s="85"/>
      <c r="J213" s="85"/>
    </row>
    <row r="214" ht="15.75" customHeight="1">
      <c r="A214" s="85"/>
      <c r="B214" s="86"/>
      <c r="C214" s="87"/>
      <c r="D214" s="85"/>
      <c r="E214" s="85"/>
      <c r="F214" s="88"/>
      <c r="G214" s="85"/>
      <c r="H214" s="89"/>
      <c r="I214" s="85"/>
      <c r="J214" s="85"/>
    </row>
    <row r="215" ht="15.75" customHeight="1">
      <c r="A215" s="85"/>
      <c r="B215" s="86"/>
      <c r="C215" s="87"/>
      <c r="D215" s="85"/>
      <c r="E215" s="85"/>
      <c r="F215" s="88"/>
      <c r="G215" s="85"/>
      <c r="H215" s="89"/>
      <c r="I215" s="85"/>
      <c r="J215" s="85"/>
    </row>
    <row r="216" ht="15.75" customHeight="1">
      <c r="A216" s="85"/>
      <c r="B216" s="86"/>
      <c r="C216" s="87"/>
      <c r="D216" s="85"/>
      <c r="E216" s="85"/>
      <c r="F216" s="88"/>
      <c r="G216" s="85"/>
      <c r="H216" s="89"/>
      <c r="I216" s="85"/>
      <c r="J216" s="85"/>
    </row>
    <row r="217" ht="15.75" customHeight="1">
      <c r="A217" s="85"/>
      <c r="B217" s="86"/>
      <c r="C217" s="87"/>
      <c r="D217" s="85"/>
      <c r="E217" s="85"/>
      <c r="F217" s="88"/>
      <c r="G217" s="85"/>
      <c r="H217" s="89"/>
      <c r="I217" s="85"/>
      <c r="J217" s="85"/>
    </row>
    <row r="218" ht="15.75" customHeight="1">
      <c r="A218" s="85"/>
      <c r="B218" s="86"/>
      <c r="C218" s="87"/>
      <c r="D218" s="85"/>
      <c r="E218" s="85"/>
      <c r="F218" s="88"/>
      <c r="G218" s="85"/>
      <c r="H218" s="89"/>
      <c r="I218" s="85"/>
      <c r="J218" s="85"/>
    </row>
    <row r="219" ht="15.75" customHeight="1">
      <c r="A219" s="85"/>
      <c r="B219" s="86"/>
      <c r="C219" s="87"/>
      <c r="D219" s="85"/>
      <c r="E219" s="85"/>
      <c r="F219" s="88"/>
      <c r="G219" s="85"/>
      <c r="H219" s="89"/>
      <c r="I219" s="85"/>
      <c r="J219" s="85"/>
    </row>
    <row r="220" ht="15.75" customHeight="1">
      <c r="A220" s="85"/>
      <c r="B220" s="86"/>
      <c r="C220" s="87"/>
      <c r="D220" s="85"/>
      <c r="E220" s="85"/>
      <c r="F220" s="88"/>
      <c r="G220" s="85"/>
      <c r="H220" s="89"/>
      <c r="I220" s="85"/>
      <c r="J220" s="85"/>
    </row>
    <row r="221" ht="15.75" customHeight="1">
      <c r="A221" s="85"/>
      <c r="B221" s="86"/>
      <c r="C221" s="87"/>
      <c r="D221" s="85"/>
      <c r="E221" s="85"/>
      <c r="F221" s="88"/>
      <c r="G221" s="85"/>
      <c r="H221" s="89"/>
      <c r="I221" s="85"/>
      <c r="J221" s="85"/>
    </row>
    <row r="222" ht="15.75" customHeight="1">
      <c r="A222" s="85"/>
      <c r="B222" s="86"/>
      <c r="C222" s="87"/>
      <c r="D222" s="85"/>
      <c r="E222" s="85"/>
      <c r="F222" s="88"/>
      <c r="G222" s="85"/>
      <c r="H222" s="89"/>
      <c r="I222" s="85"/>
      <c r="J222" s="85"/>
    </row>
    <row r="223" ht="15.75" customHeight="1">
      <c r="A223" s="85"/>
      <c r="B223" s="86"/>
      <c r="C223" s="87"/>
      <c r="D223" s="85"/>
      <c r="E223" s="85"/>
      <c r="F223" s="88"/>
      <c r="G223" s="85"/>
      <c r="H223" s="89"/>
      <c r="I223" s="85"/>
      <c r="J223" s="85"/>
    </row>
    <row r="224" ht="15.75" customHeight="1">
      <c r="A224" s="85"/>
      <c r="B224" s="86"/>
      <c r="C224" s="87"/>
      <c r="D224" s="85"/>
      <c r="E224" s="85"/>
      <c r="F224" s="88"/>
      <c r="G224" s="85"/>
      <c r="H224" s="89"/>
      <c r="I224" s="85"/>
      <c r="J224" s="85"/>
    </row>
    <row r="225" ht="15.75" customHeight="1">
      <c r="A225" s="85"/>
      <c r="B225" s="86"/>
      <c r="C225" s="87"/>
      <c r="D225" s="85"/>
      <c r="E225" s="85"/>
      <c r="F225" s="88"/>
      <c r="G225" s="85"/>
      <c r="H225" s="89"/>
      <c r="I225" s="85"/>
      <c r="J225" s="85"/>
    </row>
    <row r="226" ht="15.75" customHeight="1">
      <c r="A226" s="85"/>
      <c r="B226" s="86"/>
      <c r="C226" s="87"/>
      <c r="D226" s="85"/>
      <c r="E226" s="85"/>
      <c r="F226" s="88"/>
      <c r="G226" s="85"/>
      <c r="H226" s="89"/>
      <c r="I226" s="85"/>
      <c r="J226" s="85"/>
    </row>
    <row r="227" ht="15.75" customHeight="1">
      <c r="A227" s="85"/>
      <c r="B227" s="86"/>
      <c r="C227" s="87"/>
      <c r="D227" s="85"/>
      <c r="E227" s="85"/>
      <c r="F227" s="88"/>
      <c r="G227" s="85"/>
      <c r="H227" s="89"/>
      <c r="I227" s="85"/>
      <c r="J227" s="85"/>
    </row>
    <row r="228" ht="15.75" customHeight="1">
      <c r="A228" s="85"/>
      <c r="B228" s="86"/>
      <c r="C228" s="87"/>
      <c r="D228" s="85"/>
      <c r="E228" s="85"/>
      <c r="F228" s="88"/>
      <c r="G228" s="85"/>
      <c r="H228" s="89"/>
      <c r="I228" s="85"/>
      <c r="J228" s="85"/>
    </row>
    <row r="229" ht="15.75" customHeight="1">
      <c r="A229" s="85"/>
      <c r="B229" s="86"/>
      <c r="C229" s="87"/>
      <c r="D229" s="85"/>
      <c r="E229" s="85"/>
      <c r="F229" s="88"/>
      <c r="G229" s="85"/>
      <c r="H229" s="89"/>
      <c r="I229" s="85"/>
      <c r="J229" s="85"/>
    </row>
    <row r="230" ht="15.75" customHeight="1">
      <c r="A230" s="85"/>
      <c r="B230" s="86"/>
      <c r="C230" s="87"/>
      <c r="D230" s="85"/>
      <c r="E230" s="85"/>
      <c r="F230" s="88"/>
      <c r="G230" s="85"/>
      <c r="H230" s="89"/>
      <c r="I230" s="85"/>
      <c r="J230" s="85"/>
    </row>
    <row r="231" ht="15.75" customHeight="1">
      <c r="A231" s="85"/>
      <c r="B231" s="86"/>
      <c r="C231" s="87"/>
      <c r="D231" s="85"/>
      <c r="E231" s="85"/>
      <c r="F231" s="88"/>
      <c r="G231" s="85"/>
      <c r="H231" s="89"/>
      <c r="I231" s="85"/>
      <c r="J231" s="85"/>
    </row>
    <row r="232" ht="15.75" customHeight="1">
      <c r="A232" s="85"/>
      <c r="B232" s="86"/>
      <c r="C232" s="87"/>
      <c r="D232" s="85"/>
      <c r="E232" s="85"/>
      <c r="F232" s="88"/>
      <c r="G232" s="85"/>
      <c r="H232" s="89"/>
      <c r="I232" s="85"/>
      <c r="J232" s="85"/>
    </row>
    <row r="233" ht="15.75" customHeight="1">
      <c r="A233" s="85"/>
      <c r="B233" s="86"/>
      <c r="C233" s="87"/>
      <c r="D233" s="85"/>
      <c r="E233" s="85"/>
      <c r="F233" s="88"/>
      <c r="G233" s="85"/>
      <c r="H233" s="89"/>
      <c r="I233" s="85"/>
      <c r="J233" s="85"/>
    </row>
    <row r="234" ht="15.75" customHeight="1">
      <c r="A234" s="85"/>
      <c r="B234" s="86"/>
      <c r="C234" s="87"/>
      <c r="D234" s="85"/>
      <c r="E234" s="85"/>
      <c r="F234" s="88"/>
      <c r="G234" s="85"/>
      <c r="H234" s="89"/>
      <c r="I234" s="85"/>
      <c r="J234" s="85"/>
    </row>
    <row r="235" ht="15.75" customHeight="1">
      <c r="A235" s="85"/>
      <c r="B235" s="86"/>
      <c r="C235" s="87"/>
      <c r="D235" s="85"/>
      <c r="E235" s="85"/>
      <c r="F235" s="88"/>
      <c r="G235" s="85"/>
      <c r="H235" s="89"/>
      <c r="I235" s="85"/>
      <c r="J235" s="85"/>
    </row>
    <row r="236" ht="15.75" customHeight="1">
      <c r="A236" s="85"/>
      <c r="B236" s="86"/>
      <c r="C236" s="87"/>
      <c r="D236" s="85"/>
      <c r="E236" s="85"/>
      <c r="F236" s="88"/>
      <c r="G236" s="85"/>
      <c r="H236" s="89"/>
      <c r="I236" s="85"/>
      <c r="J236" s="85"/>
    </row>
    <row r="237" ht="15.75" customHeight="1">
      <c r="A237" s="85"/>
      <c r="B237" s="86"/>
      <c r="C237" s="87"/>
      <c r="D237" s="85"/>
      <c r="E237" s="85"/>
      <c r="F237" s="88"/>
      <c r="G237" s="85"/>
      <c r="H237" s="89"/>
      <c r="I237" s="85"/>
      <c r="J237" s="85"/>
    </row>
    <row r="238" ht="15.75" customHeight="1">
      <c r="A238" s="85"/>
      <c r="B238" s="86"/>
      <c r="C238" s="87"/>
      <c r="D238" s="85"/>
      <c r="E238" s="85"/>
      <c r="F238" s="88"/>
      <c r="G238" s="85"/>
      <c r="H238" s="89"/>
      <c r="I238" s="85"/>
      <c r="J238" s="85"/>
    </row>
    <row r="239" ht="15.75" customHeight="1">
      <c r="A239" s="85"/>
      <c r="B239" s="86"/>
      <c r="C239" s="87"/>
      <c r="D239" s="85"/>
      <c r="E239" s="85"/>
      <c r="F239" s="88"/>
      <c r="G239" s="85"/>
      <c r="H239" s="89"/>
      <c r="I239" s="85"/>
      <c r="J239" s="85"/>
    </row>
    <row r="240" ht="15.75" customHeight="1">
      <c r="A240" s="85"/>
      <c r="B240" s="86"/>
      <c r="C240" s="87"/>
      <c r="D240" s="85"/>
      <c r="E240" s="85"/>
      <c r="F240" s="88"/>
      <c r="G240" s="85"/>
      <c r="H240" s="89"/>
      <c r="I240" s="85"/>
      <c r="J240" s="85"/>
    </row>
    <row r="241" ht="15.75" customHeight="1">
      <c r="A241" s="85"/>
      <c r="B241" s="86"/>
      <c r="C241" s="87"/>
      <c r="D241" s="85"/>
      <c r="E241" s="85"/>
      <c r="F241" s="88"/>
      <c r="G241" s="85"/>
      <c r="H241" s="89"/>
      <c r="I241" s="85"/>
      <c r="J241" s="85"/>
    </row>
    <row r="242" ht="15.75" customHeight="1">
      <c r="A242" s="85"/>
      <c r="B242" s="86"/>
      <c r="C242" s="87"/>
      <c r="D242" s="85"/>
      <c r="E242" s="85"/>
      <c r="F242" s="88"/>
      <c r="G242" s="85"/>
      <c r="H242" s="89"/>
      <c r="I242" s="85"/>
      <c r="J242" s="85"/>
    </row>
    <row r="243" ht="15.75" customHeight="1">
      <c r="A243" s="85"/>
      <c r="B243" s="86"/>
      <c r="C243" s="87"/>
      <c r="D243" s="85"/>
      <c r="E243" s="85"/>
      <c r="F243" s="88"/>
      <c r="G243" s="85"/>
      <c r="H243" s="89"/>
      <c r="I243" s="85"/>
      <c r="J243" s="85"/>
    </row>
    <row r="244" ht="15.75" customHeight="1">
      <c r="A244" s="85"/>
      <c r="B244" s="86"/>
      <c r="C244" s="87"/>
      <c r="D244" s="85"/>
      <c r="E244" s="85"/>
      <c r="F244" s="88"/>
      <c r="G244" s="85"/>
      <c r="H244" s="89"/>
      <c r="I244" s="85"/>
      <c r="J244" s="85"/>
    </row>
    <row r="245" ht="15.75" customHeight="1">
      <c r="A245" s="85"/>
      <c r="B245" s="86"/>
      <c r="C245" s="87"/>
      <c r="D245" s="85"/>
      <c r="E245" s="85"/>
      <c r="F245" s="88"/>
      <c r="G245" s="85"/>
      <c r="H245" s="89"/>
      <c r="I245" s="85"/>
      <c r="J245" s="85"/>
    </row>
    <row r="246" ht="15.75" customHeight="1">
      <c r="A246" s="85"/>
      <c r="B246" s="86"/>
      <c r="C246" s="87"/>
      <c r="D246" s="85"/>
      <c r="E246" s="85"/>
      <c r="F246" s="88"/>
      <c r="G246" s="85"/>
      <c r="H246" s="89"/>
      <c r="I246" s="85"/>
      <c r="J246" s="85"/>
    </row>
    <row r="247" ht="15.75" customHeight="1">
      <c r="A247" s="85"/>
      <c r="B247" s="86"/>
      <c r="C247" s="87"/>
      <c r="D247" s="85"/>
      <c r="E247" s="85"/>
      <c r="F247" s="88"/>
      <c r="G247" s="85"/>
      <c r="H247" s="89"/>
      <c r="I247" s="85"/>
      <c r="J247" s="85"/>
    </row>
    <row r="248" ht="15.75" customHeight="1">
      <c r="A248" s="85"/>
      <c r="B248" s="86"/>
      <c r="C248" s="87"/>
      <c r="D248" s="85"/>
      <c r="E248" s="85"/>
      <c r="F248" s="88"/>
      <c r="G248" s="85"/>
      <c r="H248" s="89"/>
      <c r="I248" s="85"/>
      <c r="J248" s="85"/>
    </row>
    <row r="249" ht="15.75" customHeight="1">
      <c r="A249" s="85"/>
      <c r="B249" s="86"/>
      <c r="C249" s="87"/>
      <c r="D249" s="85"/>
      <c r="E249" s="85"/>
      <c r="F249" s="88"/>
      <c r="G249" s="85"/>
      <c r="H249" s="89"/>
      <c r="I249" s="85"/>
      <c r="J249" s="85"/>
    </row>
    <row r="250" ht="15.75" customHeight="1">
      <c r="A250" s="85"/>
      <c r="B250" s="86"/>
      <c r="C250" s="87"/>
      <c r="D250" s="85"/>
      <c r="E250" s="85"/>
      <c r="F250" s="88"/>
      <c r="G250" s="85"/>
      <c r="H250" s="89"/>
      <c r="I250" s="85"/>
      <c r="J250" s="85"/>
    </row>
    <row r="251" ht="15.75" customHeight="1">
      <c r="A251" s="85"/>
      <c r="B251" s="86"/>
      <c r="C251" s="87"/>
      <c r="D251" s="85"/>
      <c r="E251" s="85"/>
      <c r="F251" s="88"/>
      <c r="G251" s="85"/>
      <c r="H251" s="89"/>
      <c r="I251" s="85"/>
      <c r="J251" s="85"/>
    </row>
    <row r="252" ht="15.75" customHeight="1">
      <c r="A252" s="85"/>
      <c r="B252" s="86"/>
      <c r="C252" s="87"/>
      <c r="D252" s="85"/>
      <c r="E252" s="85"/>
      <c r="F252" s="88"/>
      <c r="G252" s="85"/>
      <c r="H252" s="89"/>
      <c r="I252" s="85"/>
      <c r="J252" s="85"/>
    </row>
    <row r="253" ht="15.75" customHeight="1">
      <c r="A253" s="85"/>
      <c r="B253" s="86"/>
      <c r="C253" s="87"/>
      <c r="D253" s="85"/>
      <c r="E253" s="85"/>
      <c r="F253" s="88"/>
      <c r="G253" s="85"/>
      <c r="H253" s="89"/>
      <c r="I253" s="85"/>
      <c r="J253" s="85"/>
    </row>
    <row r="254" ht="15.75" customHeight="1">
      <c r="A254" s="85"/>
      <c r="B254" s="86"/>
      <c r="C254" s="87"/>
      <c r="D254" s="85"/>
      <c r="E254" s="85"/>
      <c r="F254" s="88"/>
      <c r="G254" s="85"/>
      <c r="H254" s="89"/>
      <c r="I254" s="85"/>
      <c r="J254" s="85"/>
    </row>
    <row r="255" ht="15.75" customHeight="1">
      <c r="A255" s="85"/>
      <c r="B255" s="86"/>
      <c r="C255" s="87"/>
      <c r="D255" s="85"/>
      <c r="E255" s="85"/>
      <c r="F255" s="88"/>
      <c r="G255" s="85"/>
      <c r="H255" s="89"/>
      <c r="I255" s="85"/>
      <c r="J255" s="85"/>
    </row>
    <row r="256" ht="15.75" customHeight="1">
      <c r="A256" s="85"/>
      <c r="B256" s="86"/>
      <c r="C256" s="87"/>
      <c r="D256" s="85"/>
      <c r="E256" s="85"/>
      <c r="F256" s="88"/>
      <c r="G256" s="85"/>
      <c r="H256" s="89"/>
      <c r="I256" s="85"/>
      <c r="J256" s="85"/>
    </row>
    <row r="257" ht="15.75" customHeight="1">
      <c r="A257" s="85"/>
      <c r="B257" s="86"/>
      <c r="C257" s="87"/>
      <c r="D257" s="85"/>
      <c r="E257" s="85"/>
      <c r="F257" s="88"/>
      <c r="G257" s="85"/>
      <c r="H257" s="89"/>
      <c r="I257" s="85"/>
      <c r="J257" s="85"/>
    </row>
    <row r="258" ht="15.75" customHeight="1">
      <c r="A258" s="85"/>
      <c r="B258" s="86"/>
      <c r="C258" s="87"/>
      <c r="D258" s="85"/>
      <c r="E258" s="85"/>
      <c r="F258" s="88"/>
      <c r="G258" s="85"/>
      <c r="H258" s="89"/>
      <c r="I258" s="85"/>
      <c r="J258" s="85"/>
    </row>
    <row r="259" ht="15.75" customHeight="1">
      <c r="A259" s="85"/>
      <c r="B259" s="86"/>
      <c r="C259" s="87"/>
      <c r="D259" s="85"/>
      <c r="E259" s="85"/>
      <c r="F259" s="88"/>
      <c r="G259" s="85"/>
      <c r="H259" s="89"/>
      <c r="I259" s="85"/>
      <c r="J259" s="85"/>
    </row>
    <row r="260" ht="15.75" customHeight="1">
      <c r="A260" s="85"/>
      <c r="B260" s="86"/>
      <c r="C260" s="87"/>
      <c r="D260" s="85"/>
      <c r="E260" s="85"/>
      <c r="F260" s="88"/>
      <c r="G260" s="85"/>
      <c r="H260" s="89"/>
      <c r="I260" s="85"/>
      <c r="J260" s="85"/>
    </row>
    <row r="261" ht="15.75" customHeight="1">
      <c r="A261" s="85"/>
      <c r="B261" s="86"/>
      <c r="C261" s="87"/>
      <c r="D261" s="85"/>
      <c r="E261" s="85"/>
      <c r="F261" s="88"/>
      <c r="G261" s="85"/>
      <c r="H261" s="89"/>
      <c r="I261" s="85"/>
      <c r="J261" s="85"/>
    </row>
    <row r="262" ht="15.75" customHeight="1">
      <c r="A262" s="85"/>
      <c r="B262" s="86"/>
      <c r="C262" s="87"/>
      <c r="D262" s="85"/>
      <c r="E262" s="85"/>
      <c r="F262" s="88"/>
      <c r="G262" s="85"/>
      <c r="H262" s="89"/>
      <c r="I262" s="85"/>
      <c r="J262" s="85"/>
    </row>
    <row r="263" ht="15.75" customHeight="1">
      <c r="A263" s="85"/>
      <c r="B263" s="86"/>
      <c r="C263" s="87"/>
      <c r="D263" s="85"/>
      <c r="E263" s="85"/>
      <c r="F263" s="88"/>
      <c r="G263" s="85"/>
      <c r="H263" s="89"/>
      <c r="I263" s="85"/>
      <c r="J263" s="85"/>
    </row>
    <row r="264" ht="15.75" customHeight="1">
      <c r="A264" s="85"/>
      <c r="B264" s="86"/>
      <c r="C264" s="87"/>
      <c r="D264" s="85"/>
      <c r="E264" s="85"/>
      <c r="F264" s="88"/>
      <c r="G264" s="85"/>
      <c r="H264" s="89"/>
      <c r="I264" s="85"/>
      <c r="J264" s="85"/>
    </row>
    <row r="265" ht="15.75" customHeight="1">
      <c r="A265" s="85"/>
      <c r="B265" s="86"/>
      <c r="C265" s="87"/>
      <c r="D265" s="85"/>
      <c r="E265" s="85"/>
      <c r="F265" s="88"/>
      <c r="G265" s="85"/>
      <c r="H265" s="89"/>
      <c r="I265" s="85"/>
      <c r="J265" s="85"/>
    </row>
    <row r="266" ht="15.75" customHeight="1">
      <c r="A266" s="85"/>
      <c r="B266" s="86"/>
      <c r="C266" s="87"/>
      <c r="D266" s="85"/>
      <c r="E266" s="85"/>
      <c r="F266" s="88"/>
      <c r="G266" s="85"/>
      <c r="H266" s="89"/>
      <c r="I266" s="85"/>
      <c r="J266" s="85"/>
    </row>
    <row r="267" ht="15.75" customHeight="1">
      <c r="A267" s="85"/>
      <c r="B267" s="86"/>
      <c r="C267" s="87"/>
      <c r="D267" s="85"/>
      <c r="E267" s="85"/>
      <c r="F267" s="88"/>
      <c r="G267" s="85"/>
      <c r="H267" s="89"/>
      <c r="I267" s="85"/>
      <c r="J267" s="85"/>
    </row>
    <row r="268" ht="15.75" customHeight="1">
      <c r="A268" s="85"/>
      <c r="B268" s="86"/>
      <c r="C268" s="87"/>
      <c r="D268" s="85"/>
      <c r="E268" s="85"/>
      <c r="F268" s="88"/>
      <c r="G268" s="85"/>
      <c r="H268" s="89"/>
      <c r="I268" s="85"/>
      <c r="J268" s="85"/>
    </row>
    <row r="269" ht="15.75" customHeight="1">
      <c r="A269" s="85"/>
      <c r="B269" s="86"/>
      <c r="C269" s="87"/>
      <c r="D269" s="85"/>
      <c r="E269" s="85"/>
      <c r="F269" s="88"/>
      <c r="G269" s="85"/>
      <c r="H269" s="89"/>
      <c r="I269" s="85"/>
      <c r="J269" s="85"/>
    </row>
    <row r="270" ht="15.75" customHeight="1">
      <c r="A270" s="85"/>
      <c r="B270" s="86"/>
      <c r="C270" s="87"/>
      <c r="D270" s="85"/>
      <c r="E270" s="85"/>
      <c r="F270" s="88"/>
      <c r="G270" s="85"/>
      <c r="H270" s="89"/>
      <c r="I270" s="85"/>
      <c r="J270" s="85"/>
    </row>
    <row r="271" ht="15.75" customHeight="1">
      <c r="A271" s="85"/>
      <c r="B271" s="86"/>
      <c r="C271" s="87"/>
      <c r="D271" s="85"/>
      <c r="E271" s="85"/>
      <c r="F271" s="88"/>
      <c r="G271" s="85"/>
      <c r="H271" s="89"/>
      <c r="I271" s="85"/>
      <c r="J271" s="85"/>
    </row>
    <row r="272" ht="15.75" customHeight="1">
      <c r="A272" s="85"/>
      <c r="B272" s="86"/>
      <c r="C272" s="87"/>
      <c r="D272" s="85"/>
      <c r="E272" s="85"/>
      <c r="F272" s="88"/>
      <c r="G272" s="85"/>
      <c r="H272" s="89"/>
      <c r="I272" s="85"/>
      <c r="J272" s="85"/>
    </row>
    <row r="273" ht="15.75" customHeight="1">
      <c r="A273" s="85"/>
      <c r="B273" s="86"/>
      <c r="C273" s="87"/>
      <c r="D273" s="85"/>
      <c r="E273" s="85"/>
      <c r="F273" s="88"/>
      <c r="G273" s="85"/>
      <c r="H273" s="89"/>
      <c r="I273" s="85"/>
      <c r="J273" s="85"/>
    </row>
    <row r="274" ht="15.75" customHeight="1">
      <c r="A274" s="85"/>
      <c r="B274" s="86"/>
      <c r="C274" s="87"/>
      <c r="D274" s="85"/>
      <c r="E274" s="85"/>
      <c r="F274" s="88"/>
      <c r="G274" s="85"/>
      <c r="H274" s="89"/>
      <c r="I274" s="85"/>
      <c r="J274" s="85"/>
    </row>
    <row r="275" ht="15.75" customHeight="1">
      <c r="A275" s="85"/>
      <c r="B275" s="86"/>
      <c r="C275" s="87"/>
      <c r="D275" s="85"/>
      <c r="E275" s="85"/>
      <c r="F275" s="88"/>
      <c r="G275" s="85"/>
      <c r="H275" s="89"/>
      <c r="I275" s="85"/>
      <c r="J275" s="85"/>
    </row>
    <row r="276" ht="15.75" customHeight="1">
      <c r="A276" s="85"/>
      <c r="B276" s="86"/>
      <c r="C276" s="87"/>
      <c r="D276" s="85"/>
      <c r="E276" s="85"/>
      <c r="F276" s="88"/>
      <c r="G276" s="85"/>
      <c r="H276" s="89"/>
      <c r="I276" s="85"/>
      <c r="J276" s="85"/>
    </row>
    <row r="277" ht="15.75" customHeight="1">
      <c r="A277" s="85"/>
      <c r="B277" s="86"/>
      <c r="C277" s="87"/>
      <c r="D277" s="85"/>
      <c r="E277" s="85"/>
      <c r="F277" s="88"/>
      <c r="G277" s="85"/>
      <c r="H277" s="89"/>
      <c r="I277" s="85"/>
      <c r="J277" s="85"/>
    </row>
    <row r="278" ht="15.75" customHeight="1">
      <c r="A278" s="85"/>
      <c r="B278" s="86"/>
      <c r="C278" s="87"/>
      <c r="D278" s="85"/>
      <c r="E278" s="85"/>
      <c r="F278" s="88"/>
      <c r="G278" s="85"/>
      <c r="H278" s="89"/>
      <c r="I278" s="85"/>
      <c r="J278" s="85"/>
    </row>
    <row r="279" ht="15.75" customHeight="1">
      <c r="A279" s="85"/>
      <c r="B279" s="86"/>
      <c r="C279" s="87"/>
      <c r="D279" s="85"/>
      <c r="E279" s="85"/>
      <c r="F279" s="88"/>
      <c r="G279" s="85"/>
      <c r="H279" s="89"/>
      <c r="I279" s="85"/>
      <c r="J279" s="85"/>
    </row>
    <row r="280" ht="15.75" customHeight="1">
      <c r="A280" s="85"/>
      <c r="B280" s="86"/>
      <c r="C280" s="87"/>
      <c r="D280" s="85"/>
      <c r="E280" s="85"/>
      <c r="F280" s="88"/>
      <c r="G280" s="85"/>
      <c r="H280" s="89"/>
      <c r="I280" s="85"/>
      <c r="J280" s="85"/>
    </row>
    <row r="281" ht="15.75" customHeight="1">
      <c r="A281" s="85"/>
      <c r="B281" s="86"/>
      <c r="C281" s="87"/>
      <c r="D281" s="85"/>
      <c r="E281" s="85"/>
      <c r="F281" s="88"/>
      <c r="G281" s="85"/>
      <c r="H281" s="89"/>
      <c r="I281" s="85"/>
      <c r="J281" s="85"/>
    </row>
    <row r="282" ht="15.75" customHeight="1">
      <c r="A282" s="85"/>
      <c r="B282" s="86"/>
      <c r="C282" s="87"/>
      <c r="D282" s="85"/>
      <c r="E282" s="85"/>
      <c r="F282" s="88"/>
      <c r="G282" s="85"/>
      <c r="H282" s="89"/>
      <c r="I282" s="85"/>
      <c r="J282" s="85"/>
    </row>
    <row r="283" ht="15.75" customHeight="1">
      <c r="A283" s="85"/>
      <c r="B283" s="86"/>
      <c r="C283" s="87"/>
      <c r="D283" s="85"/>
      <c r="E283" s="85"/>
      <c r="F283" s="88"/>
      <c r="G283" s="85"/>
      <c r="H283" s="89"/>
      <c r="I283" s="85"/>
      <c r="J283" s="85"/>
    </row>
    <row r="284" ht="15.75" customHeight="1">
      <c r="A284" s="85"/>
      <c r="B284" s="86"/>
      <c r="C284" s="87"/>
      <c r="D284" s="85"/>
      <c r="E284" s="85"/>
      <c r="F284" s="88"/>
      <c r="G284" s="85"/>
      <c r="H284" s="89"/>
      <c r="I284" s="85"/>
      <c r="J284" s="85"/>
    </row>
    <row r="285" ht="15.75" customHeight="1">
      <c r="A285" s="85"/>
      <c r="B285" s="86"/>
      <c r="C285" s="87"/>
      <c r="D285" s="85"/>
      <c r="E285" s="85"/>
      <c r="F285" s="88"/>
      <c r="G285" s="85"/>
      <c r="H285" s="89"/>
      <c r="I285" s="85"/>
      <c r="J285" s="85"/>
    </row>
    <row r="286" ht="15.75" customHeight="1">
      <c r="A286" s="85"/>
      <c r="B286" s="86"/>
      <c r="C286" s="87"/>
      <c r="D286" s="85"/>
      <c r="E286" s="85"/>
      <c r="F286" s="88"/>
      <c r="G286" s="85"/>
      <c r="H286" s="89"/>
      <c r="I286" s="85"/>
      <c r="J286" s="85"/>
    </row>
    <row r="287" ht="15.75" customHeight="1">
      <c r="A287" s="85"/>
      <c r="B287" s="86"/>
      <c r="C287" s="87"/>
      <c r="D287" s="85"/>
      <c r="E287" s="85"/>
      <c r="F287" s="88"/>
      <c r="G287" s="85"/>
      <c r="H287" s="89"/>
      <c r="I287" s="85"/>
      <c r="J287" s="85"/>
    </row>
    <row r="288" ht="15.75" customHeight="1">
      <c r="A288" s="85"/>
      <c r="B288" s="86"/>
      <c r="C288" s="87"/>
      <c r="D288" s="85"/>
      <c r="E288" s="85"/>
      <c r="F288" s="88"/>
      <c r="G288" s="85"/>
      <c r="H288" s="89"/>
      <c r="I288" s="85"/>
      <c r="J288" s="85"/>
    </row>
    <row r="289" ht="15.75" customHeight="1">
      <c r="A289" s="85"/>
      <c r="B289" s="86"/>
      <c r="C289" s="87"/>
      <c r="D289" s="85"/>
      <c r="E289" s="85"/>
      <c r="F289" s="88"/>
      <c r="G289" s="85"/>
      <c r="H289" s="89"/>
      <c r="I289" s="85"/>
      <c r="J289" s="85"/>
    </row>
    <row r="290" ht="15.75" customHeight="1">
      <c r="A290" s="85"/>
      <c r="B290" s="86"/>
      <c r="C290" s="87"/>
      <c r="D290" s="85"/>
      <c r="E290" s="85"/>
      <c r="F290" s="88"/>
      <c r="G290" s="85"/>
      <c r="H290" s="89"/>
      <c r="I290" s="85"/>
      <c r="J290" s="85"/>
    </row>
    <row r="291" ht="15.75" customHeight="1">
      <c r="A291" s="85"/>
      <c r="B291" s="86"/>
      <c r="C291" s="87"/>
      <c r="D291" s="85"/>
      <c r="E291" s="85"/>
      <c r="F291" s="88"/>
      <c r="G291" s="85"/>
      <c r="H291" s="89"/>
      <c r="I291" s="85"/>
      <c r="J291" s="85"/>
    </row>
    <row r="292" ht="15.75" customHeight="1">
      <c r="A292" s="85"/>
      <c r="B292" s="86"/>
      <c r="C292" s="87"/>
      <c r="D292" s="85"/>
      <c r="E292" s="85"/>
      <c r="F292" s="88"/>
      <c r="G292" s="85"/>
      <c r="H292" s="89"/>
      <c r="I292" s="85"/>
      <c r="J292" s="85"/>
    </row>
    <row r="293" ht="15.75" customHeight="1">
      <c r="A293" s="85"/>
      <c r="B293" s="86"/>
      <c r="C293" s="87"/>
      <c r="D293" s="85"/>
      <c r="E293" s="85"/>
      <c r="F293" s="88"/>
      <c r="G293" s="85"/>
      <c r="H293" s="89"/>
      <c r="I293" s="85"/>
      <c r="J293" s="85"/>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9">
    <mergeCell ref="B45:B46"/>
    <mergeCell ref="F45:F46"/>
    <mergeCell ref="F51:F54"/>
    <mergeCell ref="F59:F62"/>
    <mergeCell ref="A63:J63"/>
    <mergeCell ref="A65:J65"/>
    <mergeCell ref="A68:J68"/>
    <mergeCell ref="F69:F70"/>
    <mergeCell ref="A71:J71"/>
    <mergeCell ref="A73:J73"/>
    <mergeCell ref="A75:J75"/>
    <mergeCell ref="A78:J78"/>
    <mergeCell ref="F80:F81"/>
    <mergeCell ref="A82:J82"/>
    <mergeCell ref="A1:A3"/>
    <mergeCell ref="B1:B3"/>
    <mergeCell ref="I1:J1"/>
    <mergeCell ref="C5:D5"/>
    <mergeCell ref="A7:J7"/>
    <mergeCell ref="D8:D10"/>
    <mergeCell ref="D11:D14"/>
    <mergeCell ref="B24:B32"/>
    <mergeCell ref="A33:J33"/>
    <mergeCell ref="B8:B14"/>
    <mergeCell ref="B15:B20"/>
    <mergeCell ref="D15:D17"/>
    <mergeCell ref="D18:D19"/>
    <mergeCell ref="B21:B22"/>
    <mergeCell ref="D21:D22"/>
    <mergeCell ref="D23:D32"/>
    <mergeCell ref="B36:B38"/>
    <mergeCell ref="D36:D38"/>
    <mergeCell ref="B39:B40"/>
    <mergeCell ref="D39:D43"/>
    <mergeCell ref="B41:B43"/>
    <mergeCell ref="A44:J44"/>
    <mergeCell ref="D45:D49"/>
    <mergeCell ref="A50:J50"/>
    <mergeCell ref="B51:B62"/>
    <mergeCell ref="B66:B67"/>
    <mergeCell ref="B69:B70"/>
    <mergeCell ref="B76:B77"/>
    <mergeCell ref="B79:B81"/>
    <mergeCell ref="B89:B93"/>
    <mergeCell ref="D55:D62"/>
    <mergeCell ref="D69:D70"/>
    <mergeCell ref="D76:D77"/>
    <mergeCell ref="A84:J84"/>
    <mergeCell ref="A87:J87"/>
  </mergeCells>
  <conditionalFormatting sqref="J2">
    <cfRule type="cellIs" dxfId="0" priority="1" operator="equal">
      <formula>"FAIL"</formula>
    </cfRule>
  </conditionalFormatting>
  <conditionalFormatting sqref="J2">
    <cfRule type="cellIs" dxfId="1" priority="2" operator="equal">
      <formula>"PASS"</formula>
    </cfRule>
  </conditionalFormatting>
  <conditionalFormatting sqref="J2">
    <cfRule type="cellIs" dxfId="2" priority="3" operator="equal">
      <formula>"WARNING"</formula>
    </cfRule>
  </conditionalFormatting>
  <conditionalFormatting sqref="J2">
    <cfRule type="containsBlanks" dxfId="3" priority="4">
      <formula>LEN(TRIM(J2))=0</formula>
    </cfRule>
  </conditionalFormatting>
  <conditionalFormatting sqref="J3">
    <cfRule type="cellIs" dxfId="0" priority="5" operator="equal">
      <formula>"FAIL"</formula>
    </cfRule>
  </conditionalFormatting>
  <conditionalFormatting sqref="J3">
    <cfRule type="cellIs" dxfId="1" priority="6" operator="equal">
      <formula>"PASS"</formula>
    </cfRule>
  </conditionalFormatting>
  <conditionalFormatting sqref="J3">
    <cfRule type="cellIs" dxfId="2" priority="7" operator="equal">
      <formula>"WARNING"</formula>
    </cfRule>
  </conditionalFormatting>
  <conditionalFormatting sqref="J3">
    <cfRule type="containsBlanks" dxfId="3" priority="8">
      <formula>LEN(TRIM(J3))=0</formula>
    </cfRule>
  </conditionalFormatting>
  <conditionalFormatting sqref="I8:I32 I34:I43 I45:I49 I51:I62 I64 I66:I67 I69:I70 I72 I74 I76:I77 I79:I81 I83 I85:I86 I88:I93">
    <cfRule type="cellIs" dxfId="4" priority="9" operator="equal">
      <formula>"PASS"</formula>
    </cfRule>
  </conditionalFormatting>
  <conditionalFormatting sqref="I8:I32 I34:I43 I45:I49 I51:I62 I64 I66:I67 I69:I70 I72 I74 I76:I77 I79:I81 I83 I85:I86 I88:I93">
    <cfRule type="cellIs" dxfId="5" priority="10" operator="equal">
      <formula>"FAIL"</formula>
    </cfRule>
  </conditionalFormatting>
  <conditionalFormatting sqref="I8:I32 I34:I43 I45:I49 I51:I62 I64 I66:I67 I69:I70 I72 I74 I76:I77 I79:I81 I83 I85:I86 I88:I93">
    <cfRule type="cellIs" dxfId="6" priority="11" operator="equal">
      <formula>"WARNING"</formula>
    </cfRule>
  </conditionalFormatting>
  <dataValidations>
    <dataValidation type="list" allowBlank="1" sqref="I8:I32 I34:I43 I45:I49 I51:I62 I64 I66:I67 I69:I70 I72 I74 I76:I77 I79:I81 I83 I85:I86 I88:I93">
      <formula1>"PASS,FAIL,WARNING"</formula1>
    </dataValidation>
  </dataValidations>
  <hyperlinks>
    <hyperlink r:id="rId1" ref="J57"/>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5" width="14.43"/>
    <col customWidth="1" min="6" max="6" width="29.86"/>
    <col customWidth="1" min="8" max="8" width="39.14"/>
  </cols>
  <sheetData>
    <row r="1">
      <c r="A1" s="90" t="s">
        <v>436</v>
      </c>
      <c r="B1" s="90" t="s">
        <v>437</v>
      </c>
      <c r="C1" s="90" t="s">
        <v>438</v>
      </c>
      <c r="D1" s="90" t="s">
        <v>9</v>
      </c>
      <c r="E1" s="90" t="s">
        <v>98</v>
      </c>
      <c r="F1" s="90" t="s">
        <v>439</v>
      </c>
      <c r="G1" s="90" t="s">
        <v>440</v>
      </c>
      <c r="H1" s="90" t="s">
        <v>441</v>
      </c>
      <c r="I1" s="90" t="s">
        <v>103</v>
      </c>
      <c r="J1" s="90" t="s">
        <v>442</v>
      </c>
      <c r="K1" s="90" t="s">
        <v>443</v>
      </c>
      <c r="L1" s="90" t="s">
        <v>444</v>
      </c>
      <c r="M1" s="90" t="s">
        <v>445</v>
      </c>
      <c r="N1" s="90" t="s">
        <v>446</v>
      </c>
      <c r="O1" s="90" t="s">
        <v>105</v>
      </c>
      <c r="P1" s="90" t="s">
        <v>106</v>
      </c>
      <c r="Q1" s="91"/>
      <c r="R1" s="91"/>
      <c r="S1" s="91"/>
      <c r="T1" s="91"/>
      <c r="U1" s="91"/>
      <c r="V1" s="91"/>
      <c r="W1" s="91"/>
      <c r="X1" s="91"/>
      <c r="Y1" s="91"/>
      <c r="Z1" s="91"/>
      <c r="AA1" s="91"/>
    </row>
    <row r="2">
      <c r="A2" s="92" t="s">
        <v>447</v>
      </c>
      <c r="B2" s="93" t="s">
        <v>448</v>
      </c>
      <c r="C2" s="93" t="s">
        <v>449</v>
      </c>
      <c r="D2" s="94" t="s">
        <v>25</v>
      </c>
      <c r="E2" s="61" t="s">
        <v>247</v>
      </c>
      <c r="F2" s="61" t="s">
        <v>250</v>
      </c>
      <c r="G2" s="63" t="s">
        <v>450</v>
      </c>
      <c r="H2" s="92" t="s">
        <v>245</v>
      </c>
      <c r="I2" s="61" t="s">
        <v>249</v>
      </c>
      <c r="J2" s="94" t="s">
        <v>15</v>
      </c>
      <c r="K2" s="93" t="s">
        <v>451</v>
      </c>
      <c r="L2" s="93" t="s">
        <v>452</v>
      </c>
      <c r="M2" s="92" t="s">
        <v>453</v>
      </c>
      <c r="N2" s="92" t="s">
        <v>454</v>
      </c>
      <c r="O2" s="92" t="s">
        <v>455</v>
      </c>
      <c r="P2" s="92" t="s">
        <v>454</v>
      </c>
      <c r="Q2" s="91"/>
      <c r="R2" s="91"/>
      <c r="S2" s="91"/>
      <c r="T2" s="91"/>
      <c r="U2" s="91"/>
      <c r="V2" s="91"/>
      <c r="W2" s="91"/>
      <c r="X2" s="91"/>
      <c r="Y2" s="91"/>
      <c r="Z2" s="91"/>
      <c r="AA2" s="91"/>
    </row>
    <row r="3">
      <c r="A3" s="92" t="s">
        <v>456</v>
      </c>
      <c r="B3" s="23"/>
      <c r="C3" s="23"/>
      <c r="D3" s="95" t="s">
        <v>44</v>
      </c>
      <c r="E3" s="61" t="s">
        <v>315</v>
      </c>
      <c r="F3" s="92" t="s">
        <v>320</v>
      </c>
      <c r="G3" s="63" t="s">
        <v>450</v>
      </c>
      <c r="H3" s="61" t="s">
        <v>457</v>
      </c>
      <c r="I3" s="94" t="s">
        <v>319</v>
      </c>
      <c r="J3" s="68" t="s">
        <v>321</v>
      </c>
      <c r="K3" s="23"/>
      <c r="L3" s="23"/>
      <c r="M3" s="92" t="s">
        <v>453</v>
      </c>
      <c r="N3" s="92" t="s">
        <v>454</v>
      </c>
      <c r="O3" s="92" t="s">
        <v>455</v>
      </c>
      <c r="P3" s="92" t="s">
        <v>454</v>
      </c>
      <c r="Q3" s="91"/>
      <c r="R3" s="91"/>
      <c r="S3" s="91"/>
      <c r="T3" s="91"/>
      <c r="U3" s="91"/>
      <c r="V3" s="91"/>
      <c r="W3" s="91"/>
      <c r="X3" s="91"/>
      <c r="Y3" s="91"/>
      <c r="Z3" s="91"/>
      <c r="AA3" s="91"/>
    </row>
    <row r="4">
      <c r="A4" s="96"/>
      <c r="B4" s="96"/>
      <c r="C4" s="96"/>
      <c r="D4" s="96"/>
      <c r="E4" s="96"/>
      <c r="F4" s="96"/>
      <c r="G4" s="96"/>
      <c r="H4" s="96"/>
      <c r="I4" s="96"/>
      <c r="J4" s="96"/>
      <c r="K4" s="96"/>
      <c r="L4" s="96"/>
      <c r="M4" s="96"/>
      <c r="N4" s="96"/>
      <c r="O4" s="96"/>
      <c r="P4" s="96"/>
      <c r="Q4" s="96"/>
      <c r="R4" s="96"/>
      <c r="S4" s="96"/>
      <c r="T4" s="96"/>
      <c r="U4" s="96"/>
      <c r="V4" s="96"/>
      <c r="W4" s="96"/>
      <c r="X4" s="96"/>
      <c r="Y4" s="96"/>
      <c r="Z4" s="96"/>
      <c r="AA4" s="96"/>
    </row>
    <row r="5">
      <c r="A5" s="96"/>
      <c r="B5" s="96"/>
      <c r="C5" s="96"/>
      <c r="D5" s="96"/>
      <c r="E5" s="96"/>
      <c r="F5" s="96"/>
      <c r="G5" s="96"/>
      <c r="H5" s="96"/>
      <c r="I5" s="96"/>
      <c r="J5" s="96"/>
      <c r="K5" s="96"/>
      <c r="L5" s="96"/>
      <c r="M5" s="96"/>
      <c r="N5" s="96"/>
      <c r="O5" s="96"/>
      <c r="P5" s="97"/>
      <c r="Q5" s="97"/>
      <c r="R5" s="97"/>
      <c r="S5" s="97"/>
      <c r="T5" s="97"/>
      <c r="U5" s="97"/>
      <c r="V5" s="97"/>
      <c r="W5" s="97"/>
      <c r="X5" s="97"/>
      <c r="Y5" s="97"/>
      <c r="Z5" s="97"/>
      <c r="AA5" s="97"/>
    </row>
    <row r="6">
      <c r="A6" s="96"/>
      <c r="B6" s="96"/>
      <c r="C6" s="96"/>
      <c r="D6" s="96"/>
      <c r="E6" s="96"/>
      <c r="F6" s="96"/>
      <c r="G6" s="96"/>
      <c r="H6" s="96"/>
      <c r="I6" s="96"/>
      <c r="J6" s="96"/>
      <c r="K6" s="96"/>
      <c r="L6" s="96"/>
      <c r="M6" s="96"/>
      <c r="N6" s="96"/>
      <c r="O6" s="96"/>
      <c r="P6" s="97"/>
      <c r="Q6" s="97"/>
      <c r="R6" s="97"/>
      <c r="S6" s="97"/>
      <c r="T6" s="97"/>
      <c r="U6" s="97"/>
      <c r="V6" s="97"/>
      <c r="W6" s="97"/>
      <c r="X6" s="97"/>
      <c r="Y6" s="97"/>
      <c r="Z6" s="97"/>
      <c r="AA6" s="97"/>
    </row>
    <row r="7">
      <c r="A7" s="96"/>
      <c r="B7" s="96"/>
      <c r="C7" s="96"/>
      <c r="D7" s="96"/>
      <c r="F7" s="96"/>
      <c r="G7" s="96"/>
      <c r="H7" s="96"/>
      <c r="I7" s="96"/>
      <c r="J7" s="96"/>
      <c r="K7" s="96"/>
      <c r="L7" s="96"/>
      <c r="M7" s="96"/>
      <c r="N7" s="96"/>
      <c r="O7" s="96"/>
      <c r="P7" s="97"/>
      <c r="Q7" s="97"/>
      <c r="R7" s="97"/>
      <c r="S7" s="97"/>
      <c r="T7" s="97"/>
      <c r="U7" s="97"/>
      <c r="V7" s="97"/>
      <c r="W7" s="97"/>
      <c r="X7" s="97"/>
      <c r="Y7" s="97"/>
      <c r="Z7" s="97"/>
      <c r="AA7" s="97"/>
    </row>
    <row r="8">
      <c r="A8" s="96"/>
      <c r="B8" s="96"/>
      <c r="C8" s="96"/>
      <c r="D8" s="96"/>
      <c r="F8" s="96"/>
      <c r="G8" s="96"/>
      <c r="H8" s="96"/>
      <c r="I8" s="96"/>
      <c r="J8" s="96"/>
      <c r="K8" s="96"/>
      <c r="L8" s="96"/>
      <c r="M8" s="96"/>
      <c r="N8" s="96"/>
      <c r="O8" s="96"/>
      <c r="P8" s="97"/>
      <c r="Q8" s="97"/>
      <c r="R8" s="97"/>
      <c r="S8" s="97"/>
      <c r="T8" s="97"/>
      <c r="U8" s="97"/>
      <c r="V8" s="97"/>
      <c r="W8" s="97"/>
      <c r="X8" s="97"/>
      <c r="Y8" s="97"/>
      <c r="Z8" s="97"/>
      <c r="AA8" s="97"/>
    </row>
    <row r="9">
      <c r="A9" s="96"/>
      <c r="B9" s="96"/>
      <c r="C9" s="96"/>
      <c r="D9" s="96"/>
      <c r="F9" s="96"/>
      <c r="G9" s="96"/>
      <c r="H9" s="96"/>
      <c r="I9" s="96"/>
      <c r="J9" s="96"/>
      <c r="K9" s="96"/>
      <c r="L9" s="96"/>
      <c r="M9" s="96"/>
      <c r="N9" s="96"/>
      <c r="O9" s="96"/>
      <c r="P9" s="97"/>
      <c r="Q9" s="97"/>
      <c r="R9" s="97"/>
      <c r="S9" s="97"/>
      <c r="T9" s="97"/>
      <c r="U9" s="97"/>
      <c r="V9" s="97"/>
      <c r="W9" s="97"/>
      <c r="X9" s="97"/>
      <c r="Y9" s="97"/>
      <c r="Z9" s="97"/>
      <c r="AA9" s="97"/>
    </row>
    <row r="10">
      <c r="A10" s="96"/>
      <c r="B10" s="96"/>
      <c r="C10" s="96"/>
      <c r="D10" s="96"/>
      <c r="F10" s="96"/>
      <c r="G10" s="96"/>
      <c r="H10" s="96"/>
      <c r="I10" s="96"/>
      <c r="J10" s="96"/>
      <c r="K10" s="96"/>
      <c r="L10" s="96"/>
      <c r="M10" s="96"/>
      <c r="N10" s="96"/>
      <c r="O10" s="96"/>
      <c r="P10" s="97"/>
      <c r="Q10" s="97"/>
      <c r="R10" s="97"/>
      <c r="S10" s="97"/>
      <c r="T10" s="97"/>
      <c r="U10" s="97"/>
      <c r="V10" s="97"/>
      <c r="W10" s="97"/>
      <c r="X10" s="97"/>
      <c r="Y10" s="97"/>
      <c r="Z10" s="97"/>
      <c r="AA10" s="97"/>
    </row>
    <row r="11">
      <c r="A11" s="96"/>
      <c r="B11" s="96"/>
      <c r="C11" s="96"/>
      <c r="D11" s="96"/>
      <c r="F11" s="96"/>
      <c r="G11" s="96"/>
      <c r="H11" s="96"/>
      <c r="I11" s="96"/>
      <c r="J11" s="96"/>
      <c r="K11" s="96"/>
      <c r="L11" s="96"/>
      <c r="M11" s="96"/>
      <c r="N11" s="96"/>
      <c r="O11" s="96"/>
      <c r="P11" s="97"/>
      <c r="Q11" s="97"/>
      <c r="R11" s="97"/>
      <c r="S11" s="97"/>
      <c r="T11" s="97"/>
      <c r="U11" s="97"/>
      <c r="V11" s="97"/>
      <c r="W11" s="97"/>
      <c r="X11" s="97"/>
      <c r="Y11" s="97"/>
      <c r="Z11" s="97"/>
      <c r="AA11" s="97"/>
    </row>
    <row r="12">
      <c r="A12" s="96"/>
      <c r="B12" s="96"/>
      <c r="C12" s="96"/>
      <c r="D12" s="96"/>
      <c r="E12" s="96"/>
      <c r="F12" s="96"/>
      <c r="G12" s="96"/>
      <c r="H12" s="96"/>
      <c r="I12" s="96"/>
      <c r="J12" s="96"/>
      <c r="K12" s="96"/>
      <c r="L12" s="96"/>
      <c r="M12" s="96"/>
      <c r="N12" s="96"/>
      <c r="O12" s="96"/>
      <c r="P12" s="97"/>
      <c r="Q12" s="97"/>
      <c r="R12" s="97"/>
      <c r="S12" s="97"/>
      <c r="T12" s="97"/>
      <c r="U12" s="97"/>
      <c r="V12" s="97"/>
      <c r="W12" s="97"/>
      <c r="X12" s="97"/>
      <c r="Y12" s="97"/>
      <c r="Z12" s="97"/>
      <c r="AA12" s="97"/>
    </row>
    <row r="13">
      <c r="A13" s="98"/>
      <c r="B13" s="98"/>
      <c r="C13" s="98"/>
      <c r="D13" s="98"/>
      <c r="E13" s="98"/>
      <c r="F13" s="98"/>
      <c r="G13" s="98"/>
      <c r="H13" s="98"/>
      <c r="I13" s="98"/>
      <c r="J13" s="98"/>
      <c r="K13" s="98"/>
      <c r="L13" s="98"/>
      <c r="M13" s="98"/>
      <c r="N13" s="98"/>
      <c r="O13" s="98"/>
      <c r="P13" s="98"/>
      <c r="Q13" s="98"/>
      <c r="R13" s="98"/>
      <c r="S13" s="98"/>
      <c r="T13" s="98"/>
      <c r="U13" s="98"/>
      <c r="V13" s="98"/>
      <c r="W13" s="98"/>
      <c r="X13" s="98"/>
      <c r="Y13" s="98"/>
      <c r="Z13" s="98"/>
      <c r="AA13" s="98"/>
    </row>
    <row r="14">
      <c r="A14" s="98"/>
      <c r="B14" s="98"/>
      <c r="C14" s="98"/>
      <c r="D14" s="98"/>
      <c r="E14" s="98"/>
      <c r="F14" s="98"/>
      <c r="G14" s="98"/>
      <c r="H14" s="98"/>
      <c r="I14" s="98"/>
      <c r="J14" s="98"/>
      <c r="K14" s="98"/>
      <c r="L14" s="98"/>
      <c r="M14" s="98"/>
      <c r="N14" s="98"/>
      <c r="O14" s="98"/>
      <c r="P14" s="98"/>
      <c r="Q14" s="98"/>
      <c r="R14" s="98"/>
      <c r="S14" s="98"/>
      <c r="T14" s="98"/>
      <c r="U14" s="98"/>
      <c r="V14" s="98"/>
      <c r="W14" s="98"/>
      <c r="X14" s="98"/>
      <c r="Y14" s="98"/>
      <c r="Z14" s="98"/>
      <c r="AA14" s="98"/>
    </row>
    <row r="15">
      <c r="A15" s="98"/>
      <c r="B15" s="98"/>
      <c r="C15" s="98"/>
      <c r="D15" s="98"/>
      <c r="E15" s="98"/>
      <c r="F15" s="98"/>
      <c r="G15" s="98"/>
      <c r="H15" s="98"/>
      <c r="I15" s="98"/>
      <c r="J15" s="98"/>
      <c r="K15" s="98"/>
      <c r="L15" s="98"/>
      <c r="M15" s="98"/>
      <c r="N15" s="98"/>
      <c r="O15" s="98"/>
      <c r="P15" s="98"/>
      <c r="Q15" s="98"/>
      <c r="R15" s="98"/>
      <c r="S15" s="98"/>
      <c r="T15" s="98"/>
      <c r="U15" s="98"/>
      <c r="V15" s="98"/>
      <c r="W15" s="98"/>
      <c r="X15" s="98"/>
      <c r="Y15" s="98"/>
      <c r="Z15" s="98"/>
      <c r="AA15" s="98"/>
    </row>
    <row r="16">
      <c r="A16" s="98"/>
      <c r="B16" s="98"/>
      <c r="C16" s="98"/>
      <c r="D16" s="98"/>
      <c r="E16" s="98"/>
      <c r="F16" s="98"/>
      <c r="G16" s="98"/>
      <c r="H16" s="98"/>
      <c r="I16" s="98"/>
      <c r="J16" s="98"/>
      <c r="K16" s="98"/>
      <c r="L16" s="98"/>
      <c r="M16" s="98"/>
      <c r="N16" s="98"/>
      <c r="O16" s="98"/>
      <c r="P16" s="98"/>
      <c r="Q16" s="98"/>
      <c r="R16" s="98"/>
      <c r="S16" s="98"/>
      <c r="T16" s="98"/>
      <c r="U16" s="98"/>
      <c r="V16" s="98"/>
      <c r="W16" s="98"/>
      <c r="X16" s="98"/>
      <c r="Y16" s="98"/>
      <c r="Z16" s="98"/>
      <c r="AA16" s="98"/>
    </row>
    <row r="17">
      <c r="A17" s="98"/>
      <c r="B17" s="98"/>
      <c r="C17" s="98"/>
      <c r="D17" s="98"/>
      <c r="E17" s="98"/>
      <c r="F17" s="98"/>
      <c r="G17" s="98"/>
      <c r="H17" s="98"/>
      <c r="I17" s="98"/>
      <c r="J17" s="98"/>
      <c r="K17" s="98"/>
      <c r="L17" s="98"/>
      <c r="M17" s="98"/>
      <c r="N17" s="98"/>
      <c r="O17" s="98"/>
      <c r="P17" s="98"/>
      <c r="Q17" s="98"/>
      <c r="R17" s="98"/>
      <c r="S17" s="98"/>
      <c r="T17" s="98"/>
      <c r="U17" s="98"/>
      <c r="V17" s="98"/>
      <c r="W17" s="98"/>
      <c r="X17" s="98"/>
      <c r="Y17" s="98"/>
      <c r="Z17" s="98"/>
      <c r="AA17" s="98"/>
    </row>
    <row r="18">
      <c r="A18" s="98"/>
      <c r="B18" s="98"/>
      <c r="C18" s="98"/>
      <c r="D18" s="98"/>
      <c r="E18" s="98"/>
      <c r="F18" s="98"/>
      <c r="G18" s="98"/>
      <c r="H18" s="98"/>
      <c r="I18" s="98"/>
      <c r="J18" s="98"/>
      <c r="K18" s="98"/>
      <c r="L18" s="98"/>
      <c r="M18" s="98"/>
      <c r="N18" s="98"/>
      <c r="O18" s="98"/>
      <c r="P18" s="98"/>
      <c r="Q18" s="98"/>
      <c r="R18" s="98"/>
      <c r="S18" s="98"/>
      <c r="T18" s="98"/>
      <c r="U18" s="98"/>
      <c r="V18" s="98"/>
      <c r="W18" s="98"/>
      <c r="X18" s="98"/>
      <c r="Y18" s="98"/>
      <c r="Z18" s="98"/>
      <c r="AA18" s="98"/>
    </row>
    <row r="19">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c r="AA19" s="98"/>
    </row>
    <row r="20">
      <c r="A20" s="98"/>
      <c r="B20" s="98"/>
      <c r="C20" s="98"/>
      <c r="D20" s="98"/>
      <c r="E20" s="98"/>
      <c r="F20" s="98"/>
      <c r="G20" s="98"/>
      <c r="H20" s="98"/>
      <c r="I20" s="98"/>
      <c r="J20" s="98"/>
      <c r="K20" s="98"/>
      <c r="L20" s="98"/>
      <c r="M20" s="98"/>
      <c r="N20" s="98"/>
      <c r="O20" s="98"/>
      <c r="P20" s="98"/>
      <c r="Q20" s="98"/>
      <c r="R20" s="98"/>
      <c r="S20" s="98"/>
      <c r="T20" s="98"/>
      <c r="U20" s="98"/>
      <c r="V20" s="98"/>
      <c r="W20" s="98"/>
      <c r="X20" s="98"/>
      <c r="Y20" s="98"/>
      <c r="Z20" s="98"/>
      <c r="AA20" s="98"/>
    </row>
    <row r="21" ht="15.75" customHeight="1">
      <c r="A21" s="98"/>
      <c r="B21" s="98"/>
      <c r="C21" s="98"/>
      <c r="D21" s="98"/>
      <c r="E21" s="98"/>
      <c r="F21" s="98"/>
      <c r="G21" s="98"/>
      <c r="H21" s="98"/>
      <c r="I21" s="98"/>
      <c r="J21" s="98"/>
      <c r="K21" s="98"/>
      <c r="L21" s="98"/>
      <c r="M21" s="98"/>
      <c r="N21" s="98"/>
      <c r="O21" s="98"/>
      <c r="P21" s="98"/>
      <c r="Q21" s="98"/>
      <c r="R21" s="98"/>
      <c r="S21" s="98"/>
      <c r="T21" s="98"/>
      <c r="U21" s="98"/>
      <c r="V21" s="98"/>
      <c r="W21" s="98"/>
      <c r="X21" s="98"/>
      <c r="Y21" s="98"/>
      <c r="Z21" s="98"/>
      <c r="AA21" s="98"/>
    </row>
    <row r="22" ht="15.75" customHeight="1">
      <c r="A22" s="98"/>
      <c r="B22" s="98"/>
      <c r="C22" s="98"/>
      <c r="D22" s="98"/>
      <c r="E22" s="98"/>
      <c r="F22" s="98"/>
      <c r="G22" s="98"/>
      <c r="H22" s="98"/>
      <c r="I22" s="98"/>
      <c r="J22" s="98"/>
      <c r="K22" s="98"/>
      <c r="L22" s="98"/>
      <c r="M22" s="98"/>
      <c r="N22" s="98"/>
      <c r="O22" s="98"/>
      <c r="P22" s="98"/>
      <c r="Q22" s="98"/>
      <c r="R22" s="98"/>
      <c r="S22" s="98"/>
      <c r="T22" s="98"/>
      <c r="U22" s="98"/>
      <c r="V22" s="98"/>
      <c r="W22" s="98"/>
      <c r="X22" s="98"/>
      <c r="Y22" s="98"/>
      <c r="Z22" s="98"/>
      <c r="AA22" s="98"/>
    </row>
    <row r="23" ht="15.75" customHeight="1">
      <c r="A23" s="98"/>
      <c r="B23" s="98"/>
      <c r="C23" s="98"/>
      <c r="D23" s="98"/>
      <c r="E23" s="98"/>
      <c r="F23" s="98"/>
      <c r="G23" s="98"/>
      <c r="H23" s="98"/>
      <c r="I23" s="98"/>
      <c r="J23" s="98"/>
      <c r="K23" s="98"/>
      <c r="L23" s="98"/>
      <c r="M23" s="98"/>
      <c r="N23" s="98"/>
      <c r="O23" s="98"/>
      <c r="P23" s="98"/>
      <c r="Q23" s="98"/>
      <c r="R23" s="98"/>
      <c r="S23" s="98"/>
      <c r="T23" s="98"/>
      <c r="U23" s="98"/>
      <c r="V23" s="98"/>
      <c r="W23" s="98"/>
      <c r="X23" s="98"/>
      <c r="Y23" s="98"/>
      <c r="Z23" s="98"/>
      <c r="AA23" s="98"/>
    </row>
    <row r="24" ht="15.75" customHeight="1">
      <c r="A24" s="98"/>
      <c r="B24" s="98"/>
      <c r="C24" s="98"/>
      <c r="D24" s="98"/>
      <c r="E24" s="98"/>
      <c r="F24" s="98"/>
      <c r="G24" s="98"/>
      <c r="H24" s="98"/>
      <c r="I24" s="98"/>
      <c r="J24" s="98"/>
      <c r="K24" s="98"/>
      <c r="L24" s="98"/>
      <c r="M24" s="98"/>
      <c r="N24" s="98"/>
      <c r="O24" s="98"/>
      <c r="P24" s="98"/>
      <c r="Q24" s="98"/>
      <c r="R24" s="98"/>
      <c r="S24" s="98"/>
      <c r="T24" s="98"/>
      <c r="U24" s="98"/>
      <c r="V24" s="98"/>
      <c r="W24" s="98"/>
      <c r="X24" s="98"/>
      <c r="Y24" s="98"/>
      <c r="Z24" s="98"/>
      <c r="AA24" s="98"/>
    </row>
    <row r="25" ht="15.75" customHeight="1">
      <c r="A25" s="98"/>
      <c r="B25" s="98"/>
      <c r="C25" s="98"/>
      <c r="D25" s="98"/>
      <c r="E25" s="98"/>
      <c r="F25" s="98"/>
      <c r="G25" s="98"/>
      <c r="H25" s="98"/>
      <c r="I25" s="98"/>
      <c r="J25" s="98"/>
      <c r="K25" s="98"/>
      <c r="L25" s="98"/>
      <c r="M25" s="98"/>
      <c r="N25" s="98"/>
      <c r="O25" s="98"/>
      <c r="P25" s="98"/>
      <c r="Q25" s="98"/>
      <c r="R25" s="98"/>
      <c r="S25" s="98"/>
      <c r="T25" s="98"/>
      <c r="U25" s="98"/>
      <c r="V25" s="98"/>
      <c r="W25" s="98"/>
      <c r="X25" s="98"/>
      <c r="Y25" s="98"/>
      <c r="Z25" s="98"/>
      <c r="AA25" s="98"/>
    </row>
    <row r="26" ht="15.75" customHeight="1">
      <c r="A26" s="98"/>
      <c r="B26" s="98"/>
      <c r="C26" s="98"/>
      <c r="D26" s="98"/>
      <c r="E26" s="98"/>
      <c r="F26" s="98"/>
      <c r="G26" s="98"/>
      <c r="H26" s="98"/>
      <c r="I26" s="98"/>
      <c r="J26" s="98"/>
      <c r="K26" s="98"/>
      <c r="L26" s="98"/>
      <c r="M26" s="98"/>
      <c r="N26" s="98"/>
      <c r="O26" s="98"/>
      <c r="P26" s="98"/>
      <c r="Q26" s="98"/>
      <c r="R26" s="98"/>
      <c r="S26" s="98"/>
      <c r="T26" s="98"/>
      <c r="U26" s="98"/>
      <c r="V26" s="98"/>
      <c r="W26" s="98"/>
      <c r="X26" s="98"/>
      <c r="Y26" s="98"/>
      <c r="Z26" s="98"/>
      <c r="AA26" s="98"/>
    </row>
    <row r="27" ht="15.75" customHeight="1">
      <c r="A27" s="98"/>
      <c r="B27" s="98"/>
      <c r="C27" s="98"/>
      <c r="D27" s="98"/>
      <c r="E27" s="98"/>
      <c r="F27" s="98"/>
      <c r="G27" s="98"/>
      <c r="H27" s="98"/>
      <c r="I27" s="98"/>
      <c r="J27" s="98"/>
      <c r="K27" s="98"/>
      <c r="L27" s="98"/>
      <c r="M27" s="98"/>
      <c r="N27" s="98"/>
      <c r="O27" s="98"/>
      <c r="P27" s="98"/>
      <c r="Q27" s="98"/>
      <c r="R27" s="98"/>
      <c r="S27" s="98"/>
      <c r="T27" s="98"/>
      <c r="U27" s="98"/>
      <c r="V27" s="98"/>
      <c r="W27" s="98"/>
      <c r="X27" s="98"/>
      <c r="Y27" s="98"/>
      <c r="Z27" s="98"/>
      <c r="AA27" s="98"/>
    </row>
    <row r="28" ht="15.75" customHeight="1">
      <c r="A28" s="98"/>
      <c r="B28" s="98"/>
      <c r="C28" s="98"/>
      <c r="D28" s="98"/>
      <c r="E28" s="98"/>
      <c r="F28" s="98"/>
      <c r="G28" s="98"/>
      <c r="H28" s="98"/>
      <c r="I28" s="98"/>
      <c r="J28" s="98"/>
      <c r="K28" s="98"/>
      <c r="L28" s="98"/>
      <c r="M28" s="98"/>
      <c r="N28" s="98"/>
      <c r="O28" s="98"/>
      <c r="P28" s="98"/>
      <c r="Q28" s="98"/>
      <c r="R28" s="98"/>
      <c r="S28" s="98"/>
      <c r="T28" s="98"/>
      <c r="U28" s="98"/>
      <c r="V28" s="98"/>
      <c r="W28" s="98"/>
      <c r="X28" s="98"/>
      <c r="Y28" s="98"/>
      <c r="Z28" s="98"/>
      <c r="AA28" s="98"/>
    </row>
    <row r="29" ht="15.75" customHeight="1">
      <c r="A29" s="98"/>
      <c r="B29" s="98"/>
      <c r="C29" s="98"/>
      <c r="D29" s="98"/>
      <c r="E29" s="98"/>
      <c r="F29" s="98"/>
      <c r="G29" s="98"/>
      <c r="H29" s="98"/>
      <c r="I29" s="98"/>
      <c r="J29" s="98"/>
      <c r="K29" s="98"/>
      <c r="L29" s="98"/>
      <c r="M29" s="98"/>
      <c r="N29" s="98"/>
      <c r="O29" s="98"/>
      <c r="P29" s="98"/>
      <c r="Q29" s="98"/>
      <c r="R29" s="98"/>
      <c r="S29" s="98"/>
      <c r="T29" s="98"/>
      <c r="U29" s="98"/>
      <c r="V29" s="98"/>
      <c r="W29" s="98"/>
      <c r="X29" s="98"/>
      <c r="Y29" s="98"/>
      <c r="Z29" s="98"/>
      <c r="AA29" s="98"/>
    </row>
    <row r="30" ht="15.75" customHeight="1">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c r="AA30" s="98"/>
    </row>
    <row r="31" ht="15.75" customHeight="1">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row>
    <row r="32" ht="15.75" customHeight="1">
      <c r="A32" s="98"/>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row>
    <row r="33" ht="15.75" customHeight="1">
      <c r="A33" s="98"/>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row>
    <row r="34" ht="15.75" customHeight="1">
      <c r="A34" s="98"/>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row>
    <row r="35" ht="15.75" customHeight="1">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row>
    <row r="36" ht="15.75" customHeight="1">
      <c r="A36" s="98"/>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row>
    <row r="37" ht="15.75" customHeight="1">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row>
    <row r="38" ht="15.75" customHeight="1">
      <c r="A38" s="98"/>
      <c r="B38" s="98"/>
      <c r="C38" s="98"/>
      <c r="D38" s="98"/>
      <c r="E38" s="98"/>
      <c r="F38" s="98"/>
      <c r="G38" s="98"/>
      <c r="H38" s="98"/>
      <c r="I38" s="98"/>
      <c r="J38" s="98"/>
      <c r="K38" s="98"/>
      <c r="L38" s="98"/>
      <c r="M38" s="98"/>
      <c r="N38" s="98"/>
      <c r="O38" s="98"/>
      <c r="P38" s="98"/>
      <c r="Q38" s="98"/>
      <c r="R38" s="98"/>
      <c r="S38" s="98"/>
      <c r="T38" s="98"/>
      <c r="U38" s="98"/>
      <c r="V38" s="98"/>
      <c r="W38" s="98"/>
      <c r="X38" s="98"/>
      <c r="Y38" s="98"/>
      <c r="Z38" s="98"/>
      <c r="AA38" s="98"/>
    </row>
    <row r="39" ht="15.75" customHeight="1">
      <c r="A39" s="98"/>
      <c r="B39" s="98"/>
      <c r="C39" s="98"/>
      <c r="D39" s="98"/>
      <c r="E39" s="98"/>
      <c r="F39" s="98"/>
      <c r="G39" s="98"/>
      <c r="H39" s="98"/>
      <c r="I39" s="98"/>
      <c r="J39" s="98"/>
      <c r="K39" s="98"/>
      <c r="L39" s="98"/>
      <c r="M39" s="98"/>
      <c r="N39" s="98"/>
      <c r="O39" s="98"/>
      <c r="P39" s="98"/>
      <c r="Q39" s="98"/>
      <c r="R39" s="98"/>
      <c r="S39" s="98"/>
      <c r="T39" s="98"/>
      <c r="U39" s="98"/>
      <c r="V39" s="98"/>
      <c r="W39" s="98"/>
      <c r="X39" s="98"/>
      <c r="Y39" s="98"/>
      <c r="Z39" s="98"/>
      <c r="AA39" s="98"/>
    </row>
    <row r="40" ht="15.75" customHeight="1">
      <c r="A40" s="98"/>
      <c r="B40" s="98"/>
      <c r="C40" s="98"/>
      <c r="D40" s="98"/>
      <c r="E40" s="98"/>
      <c r="F40" s="98"/>
      <c r="G40" s="98"/>
      <c r="H40" s="98"/>
      <c r="I40" s="98"/>
      <c r="J40" s="98"/>
      <c r="K40" s="98"/>
      <c r="L40" s="98"/>
      <c r="M40" s="98"/>
      <c r="N40" s="98"/>
      <c r="O40" s="98"/>
      <c r="P40" s="98"/>
      <c r="Q40" s="98"/>
      <c r="R40" s="98"/>
      <c r="S40" s="98"/>
      <c r="T40" s="98"/>
      <c r="U40" s="98"/>
      <c r="V40" s="98"/>
      <c r="W40" s="98"/>
      <c r="X40" s="98"/>
      <c r="Y40" s="98"/>
      <c r="Z40" s="98"/>
      <c r="AA40" s="98"/>
    </row>
    <row r="41" ht="15.75" customHeight="1">
      <c r="A41" s="98"/>
      <c r="B41" s="98"/>
      <c r="C41" s="98"/>
      <c r="D41" s="98"/>
      <c r="E41" s="98"/>
      <c r="F41" s="98"/>
      <c r="G41" s="98"/>
      <c r="H41" s="98"/>
      <c r="I41" s="98"/>
      <c r="J41" s="98"/>
      <c r="K41" s="98"/>
      <c r="L41" s="98"/>
      <c r="M41" s="98"/>
      <c r="N41" s="98"/>
      <c r="O41" s="98"/>
      <c r="P41" s="98"/>
      <c r="Q41" s="98"/>
      <c r="R41" s="98"/>
      <c r="S41" s="98"/>
      <c r="T41" s="98"/>
      <c r="U41" s="98"/>
      <c r="V41" s="98"/>
      <c r="W41" s="98"/>
      <c r="X41" s="98"/>
      <c r="Y41" s="98"/>
      <c r="Z41" s="98"/>
      <c r="AA41" s="98"/>
    </row>
    <row r="42" ht="15.75" customHeight="1">
      <c r="A42" s="98"/>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row>
    <row r="43" ht="15.75" customHeight="1">
      <c r="A43" s="98"/>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row>
    <row r="44" ht="15.75" customHeight="1">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row>
    <row r="45" ht="15.75" customHeight="1">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row>
    <row r="46" ht="15.75" customHeight="1">
      <c r="A46" s="98"/>
      <c r="B46" s="98"/>
      <c r="C46" s="98"/>
      <c r="D46" s="98"/>
      <c r="E46" s="98"/>
      <c r="F46" s="98"/>
      <c r="G46" s="98"/>
      <c r="H46" s="98"/>
      <c r="I46" s="98"/>
      <c r="J46" s="98"/>
      <c r="K46" s="98"/>
      <c r="L46" s="98"/>
      <c r="M46" s="98"/>
      <c r="N46" s="98"/>
      <c r="O46" s="98"/>
      <c r="P46" s="98"/>
      <c r="Q46" s="98"/>
      <c r="R46" s="98"/>
      <c r="S46" s="98"/>
      <c r="T46" s="98"/>
      <c r="U46" s="98"/>
      <c r="V46" s="98"/>
      <c r="W46" s="98"/>
      <c r="X46" s="98"/>
      <c r="Y46" s="98"/>
      <c r="Z46" s="98"/>
      <c r="AA46" s="98"/>
    </row>
    <row r="47" ht="15.75" customHeight="1">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row>
    <row r="48" ht="15.75" customHeight="1">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row>
    <row r="49" ht="15.75" customHeight="1">
      <c r="A49" s="98"/>
      <c r="B49" s="98"/>
      <c r="C49" s="98"/>
      <c r="D49" s="98"/>
      <c r="E49" s="98"/>
      <c r="F49" s="98"/>
      <c r="G49" s="98"/>
      <c r="H49" s="98"/>
      <c r="I49" s="98"/>
      <c r="J49" s="98"/>
      <c r="K49" s="98"/>
      <c r="L49" s="98"/>
      <c r="M49" s="98"/>
      <c r="N49" s="98"/>
      <c r="O49" s="98"/>
      <c r="P49" s="98"/>
      <c r="Q49" s="98"/>
      <c r="R49" s="98"/>
      <c r="S49" s="98"/>
      <c r="T49" s="98"/>
      <c r="U49" s="98"/>
      <c r="V49" s="98"/>
      <c r="W49" s="98"/>
      <c r="X49" s="98"/>
      <c r="Y49" s="98"/>
      <c r="Z49" s="98"/>
      <c r="AA49" s="98"/>
    </row>
    <row r="50" ht="15.75" customHeight="1">
      <c r="A50" s="98"/>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row>
    <row r="51" ht="15.75" customHeight="1">
      <c r="A51" s="98"/>
      <c r="B51" s="98"/>
      <c r="C51" s="98"/>
      <c r="D51" s="98"/>
      <c r="E51" s="98"/>
      <c r="F51" s="98"/>
      <c r="G51" s="98"/>
      <c r="H51" s="98"/>
      <c r="I51" s="98"/>
      <c r="J51" s="98"/>
      <c r="K51" s="98"/>
      <c r="L51" s="98"/>
      <c r="M51" s="98"/>
      <c r="N51" s="98"/>
      <c r="O51" s="98"/>
      <c r="P51" s="98"/>
      <c r="Q51" s="98"/>
      <c r="R51" s="98"/>
      <c r="S51" s="98"/>
      <c r="T51" s="98"/>
      <c r="U51" s="98"/>
      <c r="V51" s="98"/>
      <c r="W51" s="98"/>
      <c r="X51" s="98"/>
      <c r="Y51" s="98"/>
      <c r="Z51" s="98"/>
      <c r="AA51" s="98"/>
    </row>
    <row r="52" ht="15.75" customHeight="1">
      <c r="A52" s="98"/>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row>
    <row r="53" ht="15.75" customHeight="1">
      <c r="A53" s="98"/>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row>
    <row r="54" ht="15.75" customHeight="1">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row>
    <row r="55" ht="15.75" customHeight="1">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row>
    <row r="56" ht="15.75" customHeight="1">
      <c r="A56" s="98"/>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row>
    <row r="57" ht="15.75" customHeight="1">
      <c r="A57" s="98"/>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row>
    <row r="58" ht="15.75" customHeight="1">
      <c r="A58" s="98"/>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row>
    <row r="59" ht="15.75" customHeight="1">
      <c r="A59" s="98"/>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row>
    <row r="60" ht="15.75" customHeight="1">
      <c r="A60" s="98"/>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row>
    <row r="61" ht="15.75" customHeight="1">
      <c r="A61" s="98"/>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row>
    <row r="62" ht="15.75" customHeight="1">
      <c r="A62" s="98"/>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row>
    <row r="63" ht="15.75" customHeight="1">
      <c r="A63" s="98"/>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row>
    <row r="64" ht="15.75" customHeight="1">
      <c r="A64" s="98"/>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row>
    <row r="65" ht="15.75" customHeight="1">
      <c r="A65" s="98"/>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row>
    <row r="66" ht="15.75" customHeight="1">
      <c r="A66" s="98"/>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row>
    <row r="67" ht="15.75" customHeight="1">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row>
    <row r="68" ht="15.75" customHeight="1">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row>
    <row r="69" ht="15.75" customHeight="1">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row>
    <row r="70" ht="15.75" customHeight="1">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row>
    <row r="71" ht="15.75" customHeight="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row>
    <row r="72" ht="15.75" customHeight="1">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row>
    <row r="73" ht="15.75" customHeight="1">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row>
    <row r="74" ht="15.75" customHeight="1">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row>
    <row r="75" ht="15.75" customHeight="1">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row>
    <row r="76" ht="15.75" customHeight="1">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ht="15.75" customHeight="1">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row>
    <row r="78" ht="15.75" customHeight="1">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row>
    <row r="79" ht="15.75" customHeight="1">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row>
    <row r="80" ht="15.75" customHeight="1">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row>
    <row r="81" ht="15.75" customHeight="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row>
    <row r="82" ht="15.75" customHeight="1">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row>
    <row r="83" ht="15.75" customHeight="1">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c r="AA83" s="98"/>
    </row>
    <row r="84" ht="15.75" customHeight="1">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row>
    <row r="85" ht="15.75" customHeight="1">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row>
    <row r="86" ht="15.75" customHeight="1">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row>
    <row r="87" ht="15.75" customHeight="1">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ht="15.75" customHeight="1">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row r="89" ht="15.75"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row>
    <row r="90" ht="15.75"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row>
    <row r="91" ht="15.75"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row>
    <row r="92" ht="15.75"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row>
    <row r="93" ht="15.75"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row>
    <row r="94" ht="15.75"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row>
    <row r="95" ht="15.75"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row>
    <row r="96" ht="15.75"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row>
    <row r="97" ht="15.75"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row>
    <row r="98" ht="15.75"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row>
    <row r="99" ht="15.75"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row>
    <row r="100" ht="15.75"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row>
    <row r="101" ht="15.75"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row>
    <row r="102" ht="15.75"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row>
    <row r="103" ht="15.75"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row>
    <row r="104" ht="15.75"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row>
    <row r="105" ht="15.75"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row>
    <row r="106" ht="15.75"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row>
    <row r="107" ht="15.75"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row>
    <row r="108" ht="15.75"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row>
    <row r="109" ht="15.75"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row>
    <row r="110" ht="15.75"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row>
    <row r="111" ht="15.75"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row>
    <row r="112" ht="15.75"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row>
    <row r="113" ht="15.75"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row>
    <row r="114" ht="15.75"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row>
    <row r="115" ht="15.75"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row>
    <row r="116" ht="15.75"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row>
    <row r="117" ht="15.75"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row>
    <row r="118" ht="15.75"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row>
    <row r="119" ht="15.75"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row>
    <row r="120" ht="15.75"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row>
    <row r="121" ht="15.75"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row>
    <row r="122" ht="15.75"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row>
    <row r="123" ht="15.75"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row>
    <row r="124" ht="15.75"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row>
    <row r="125" ht="15.75"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row>
    <row r="126" ht="15.75"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row>
    <row r="127" ht="15.75"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row>
    <row r="128" ht="15.75"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row>
    <row r="129" ht="15.75"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row>
    <row r="130" ht="15.75"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row>
    <row r="131" ht="15.75"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row>
    <row r="132" ht="15.75"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row>
    <row r="133" ht="15.75"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row>
    <row r="134" ht="15.75"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row>
    <row r="135" ht="15.75"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row>
    <row r="136" ht="15.75"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row>
    <row r="137" ht="15.75"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row>
    <row r="138" ht="15.75"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row>
    <row r="139" ht="15.75"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row>
    <row r="140" ht="15.75"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row>
    <row r="141" ht="15.75"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row>
    <row r="142" ht="15.75"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row>
    <row r="143" ht="15.75"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row>
    <row r="144" ht="15.75"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row>
    <row r="145" ht="15.75"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row>
    <row r="146" ht="15.75"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row>
    <row r="147" ht="15.75"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row>
    <row r="148" ht="15.75"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row>
    <row r="149" ht="15.75"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row>
    <row r="150" ht="15.75"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row>
    <row r="151" ht="15.75"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row>
    <row r="152" ht="15.75"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row>
    <row r="153" ht="15.75"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row>
    <row r="154" ht="15.75"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row>
    <row r="155" ht="15.75"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row>
    <row r="156" ht="15.75"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row>
    <row r="157" ht="15.75"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row>
    <row r="158" ht="15.75"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row>
    <row r="159" ht="15.75"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row>
    <row r="160" ht="15.75"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row>
    <row r="161" ht="15.75"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row>
    <row r="162" ht="15.75"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row>
    <row r="163" ht="15.75"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row>
    <row r="164" ht="15.75"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row>
    <row r="165" ht="15.75"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row>
    <row r="166" ht="15.75"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row>
    <row r="167" ht="15.75"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row>
    <row r="168" ht="15.75"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row>
    <row r="169" ht="15.75"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row>
    <row r="170" ht="15.75"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row>
    <row r="171" ht="15.75"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row>
    <row r="172" ht="15.75"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row>
    <row r="173" ht="15.75"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row>
    <row r="174" ht="15.75"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row>
    <row r="175" ht="15.75"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row>
    <row r="176" ht="15.75"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row>
    <row r="177" ht="15.75"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row>
    <row r="178" ht="15.75"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row>
    <row r="179" ht="15.75"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row>
    <row r="180" ht="15.75"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row>
    <row r="181" ht="15.75"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row>
    <row r="182" ht="15.75"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row>
    <row r="183" ht="15.75"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row>
    <row r="184" ht="15.75"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row>
    <row r="185" ht="15.75"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row>
    <row r="186" ht="15.75"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row>
    <row r="187" ht="15.75"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row>
    <row r="188" ht="15.75"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row>
    <row r="189" ht="15.75"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row>
    <row r="190" ht="15.75"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row>
    <row r="191" ht="15.75"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row>
    <row r="192" ht="15.75"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row>
    <row r="193" ht="15.75"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row>
    <row r="194" ht="15.75"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row>
    <row r="195" ht="15.75"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row>
    <row r="196" ht="15.75"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row>
    <row r="197" ht="15.75"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row>
    <row r="198" ht="15.75"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row>
    <row r="199" ht="15.75"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row>
    <row r="200" ht="15.75"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row>
    <row r="201" ht="15.75"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row>
    <row r="202" ht="15.75"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row>
    <row r="203" ht="15.75"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row>
    <row r="204" ht="15.75"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row>
    <row r="205" ht="15.75"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row>
    <row r="206" ht="15.75"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row>
    <row r="207" ht="15.75"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row>
    <row r="208" ht="15.75"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row>
    <row r="209" ht="15.75"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row>
    <row r="210" ht="15.75"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row>
    <row r="211" ht="15.75"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row>
    <row r="212" ht="15.75"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row>
    <row r="213" ht="15.75"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row>
    <row r="214" ht="15.75"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row>
    <row r="215" ht="15.7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row>
    <row r="216" ht="15.75"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row>
    <row r="217" ht="15.75"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row>
    <row r="218" ht="15.75"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row>
    <row r="219" ht="15.75"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row>
    <row r="220" ht="15.75"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C2:C3"/>
    <mergeCell ref="K2:K3"/>
    <mergeCell ref="L2:L3"/>
  </mergeCells>
  <conditionalFormatting sqref="G2:G3">
    <cfRule type="cellIs" dxfId="7" priority="1" operator="equal">
      <formula>"NF"</formula>
    </cfRule>
  </conditionalFormatting>
  <conditionalFormatting sqref="G2:G3">
    <cfRule type="cellIs" dxfId="8" priority="2" operator="equal">
      <formula>"Yes"</formula>
    </cfRule>
  </conditionalFormatting>
  <conditionalFormatting sqref="O2:O3">
    <cfRule type="cellIs" dxfId="9" priority="3" operator="equal">
      <formula>"WIP"</formula>
    </cfRule>
  </conditionalFormatting>
  <conditionalFormatting sqref="O2:O3">
    <cfRule type="cellIs" dxfId="10" priority="4" operator="equal">
      <formula>"FIX"</formula>
    </cfRule>
  </conditionalFormatting>
  <conditionalFormatting sqref="O2:O3">
    <cfRule type="cellIs" dxfId="11" priority="5" operator="equal">
      <formula>"FEEDBACK"</formula>
    </cfRule>
  </conditionalFormatting>
  <dataValidations>
    <dataValidation type="list" allowBlank="1" sqref="O2:O3">
      <formula1>"WIP,FIX,FEEDBACK"</formula1>
    </dataValidation>
    <dataValidation type="list" allowBlank="1" showInputMessage="1" showErrorMessage="1" prompt="Click and enter a value from the list of items" sqref="G2:G3">
      <formula1>"NF,Yes"</formula1>
    </dataValidation>
  </dataValidations>
  <hyperlinks>
    <hyperlink r:id="rId1" ref="J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7.43"/>
    <col customWidth="1" min="3" max="3" width="14.43"/>
    <col customWidth="1" min="4" max="5" width="16.86"/>
    <col customWidth="1" min="6" max="6" width="14.43"/>
  </cols>
  <sheetData>
    <row r="1">
      <c r="A1" s="99"/>
      <c r="B1" s="99"/>
      <c r="C1" s="99"/>
      <c r="D1" s="99"/>
      <c r="E1" s="99"/>
      <c r="F1" s="99"/>
      <c r="G1" s="99"/>
      <c r="H1" s="99"/>
      <c r="I1" s="99"/>
      <c r="J1" s="99"/>
      <c r="K1" s="99"/>
      <c r="L1" s="99"/>
      <c r="M1" s="99"/>
      <c r="N1" s="99"/>
      <c r="O1" s="99"/>
      <c r="P1" s="99"/>
      <c r="Q1" s="99"/>
      <c r="R1" s="99"/>
      <c r="S1" s="99"/>
      <c r="T1" s="99"/>
      <c r="U1" s="99"/>
      <c r="V1" s="99"/>
      <c r="W1" s="99"/>
      <c r="X1" s="99"/>
      <c r="Y1" s="99"/>
      <c r="Z1" s="99"/>
    </row>
    <row r="2">
      <c r="A2" s="99"/>
      <c r="B2" s="100" t="s">
        <v>458</v>
      </c>
      <c r="C2" s="101"/>
      <c r="D2" s="101"/>
      <c r="E2" s="101"/>
      <c r="F2" s="37"/>
      <c r="G2" s="99"/>
      <c r="H2" s="99"/>
      <c r="I2" s="99"/>
      <c r="J2" s="99"/>
      <c r="K2" s="99"/>
      <c r="L2" s="99"/>
      <c r="M2" s="99"/>
      <c r="N2" s="99"/>
      <c r="O2" s="99"/>
      <c r="P2" s="99"/>
      <c r="Q2" s="99"/>
      <c r="R2" s="99"/>
      <c r="S2" s="99"/>
      <c r="T2" s="99"/>
      <c r="U2" s="99"/>
      <c r="V2" s="99"/>
      <c r="W2" s="99"/>
      <c r="X2" s="99"/>
      <c r="Y2" s="99"/>
      <c r="Z2" s="99"/>
    </row>
    <row r="3">
      <c r="A3" s="99"/>
      <c r="B3" s="102" t="s">
        <v>459</v>
      </c>
      <c r="C3" s="101"/>
      <c r="D3" s="101"/>
      <c r="E3" s="101"/>
      <c r="F3" s="37"/>
      <c r="G3" s="99"/>
      <c r="H3" s="99"/>
      <c r="I3" s="99"/>
      <c r="J3" s="99"/>
      <c r="K3" s="99"/>
      <c r="L3" s="99"/>
      <c r="M3" s="99"/>
      <c r="N3" s="99"/>
      <c r="O3" s="99"/>
      <c r="P3" s="99"/>
      <c r="Q3" s="99"/>
      <c r="R3" s="99"/>
      <c r="S3" s="99"/>
      <c r="T3" s="99"/>
      <c r="U3" s="99"/>
      <c r="V3" s="99"/>
      <c r="W3" s="99"/>
      <c r="X3" s="99"/>
      <c r="Y3" s="99"/>
      <c r="Z3" s="99"/>
    </row>
    <row r="4">
      <c r="A4" s="99"/>
      <c r="B4" s="103" t="s">
        <v>460</v>
      </c>
      <c r="C4" s="103" t="s">
        <v>97</v>
      </c>
      <c r="D4" s="103" t="s">
        <v>461</v>
      </c>
      <c r="E4" s="103" t="s">
        <v>462</v>
      </c>
      <c r="F4" s="103" t="s">
        <v>463</v>
      </c>
      <c r="G4" s="99"/>
      <c r="H4" s="99"/>
      <c r="I4" s="99"/>
      <c r="J4" s="99"/>
      <c r="K4" s="99"/>
      <c r="L4" s="99"/>
      <c r="M4" s="99"/>
      <c r="N4" s="99"/>
      <c r="O4" s="99"/>
      <c r="P4" s="99"/>
      <c r="Q4" s="99"/>
      <c r="R4" s="99"/>
      <c r="S4" s="99"/>
      <c r="T4" s="99"/>
      <c r="U4" s="99"/>
      <c r="V4" s="99"/>
      <c r="W4" s="99"/>
      <c r="X4" s="99"/>
      <c r="Y4" s="99"/>
      <c r="Z4" s="99"/>
    </row>
    <row r="5">
      <c r="A5" s="99"/>
      <c r="B5" s="104" t="s">
        <v>13</v>
      </c>
      <c r="C5" s="105">
        <f>COUNTA(TestCase_and_TestExecution!A8:A32)</f>
        <v>25</v>
      </c>
      <c r="D5" s="105">
        <f t="shared" ref="D5:D18" si="1">C5</f>
        <v>25</v>
      </c>
      <c r="E5" s="105" t="s">
        <v>15</v>
      </c>
      <c r="F5" s="105" t="s">
        <v>464</v>
      </c>
      <c r="G5" s="99"/>
      <c r="H5" s="99"/>
      <c r="I5" s="99"/>
      <c r="J5" s="99"/>
      <c r="K5" s="99"/>
      <c r="L5" s="99"/>
      <c r="M5" s="99"/>
      <c r="N5" s="99"/>
      <c r="O5" s="99"/>
      <c r="P5" s="99"/>
      <c r="Q5" s="99"/>
      <c r="R5" s="99"/>
      <c r="S5" s="99"/>
      <c r="T5" s="99"/>
      <c r="U5" s="99"/>
      <c r="V5" s="99"/>
      <c r="W5" s="99"/>
      <c r="X5" s="99"/>
      <c r="Y5" s="99"/>
      <c r="Z5" s="99"/>
    </row>
    <row r="6">
      <c r="A6" s="99"/>
      <c r="B6" s="106" t="s">
        <v>25</v>
      </c>
      <c r="C6" s="105">
        <f>COUNTA(TestCase_and_TestExecution!A34:A43)</f>
        <v>10</v>
      </c>
      <c r="D6" s="105">
        <f t="shared" si="1"/>
        <v>10</v>
      </c>
      <c r="E6" s="105" t="s">
        <v>15</v>
      </c>
      <c r="F6" s="105" t="s">
        <v>464</v>
      </c>
      <c r="G6" s="99"/>
      <c r="H6" s="99"/>
      <c r="I6" s="99"/>
      <c r="J6" s="99"/>
      <c r="K6" s="99"/>
      <c r="L6" s="99"/>
      <c r="M6" s="99"/>
      <c r="N6" s="99"/>
      <c r="O6" s="99"/>
      <c r="P6" s="99"/>
      <c r="Q6" s="99"/>
      <c r="R6" s="99"/>
      <c r="S6" s="99"/>
      <c r="T6" s="99"/>
      <c r="U6" s="99"/>
      <c r="V6" s="99"/>
      <c r="W6" s="99"/>
      <c r="X6" s="99"/>
      <c r="Y6" s="99"/>
      <c r="Z6" s="99"/>
    </row>
    <row r="7">
      <c r="A7" s="99"/>
      <c r="B7" s="104" t="s">
        <v>36</v>
      </c>
      <c r="C7" s="105">
        <f>COUNTA(TestCase_and_TestExecution!A45:A49)</f>
        <v>5</v>
      </c>
      <c r="D7" s="105">
        <f t="shared" si="1"/>
        <v>5</v>
      </c>
      <c r="E7" s="105" t="s">
        <v>15</v>
      </c>
      <c r="F7" s="105" t="s">
        <v>464</v>
      </c>
      <c r="G7" s="99"/>
      <c r="H7" s="99"/>
      <c r="I7" s="99"/>
      <c r="J7" s="99"/>
      <c r="K7" s="99"/>
      <c r="L7" s="99"/>
      <c r="M7" s="99"/>
      <c r="N7" s="99"/>
      <c r="O7" s="99"/>
      <c r="P7" s="99"/>
      <c r="Q7" s="99"/>
      <c r="R7" s="99"/>
      <c r="S7" s="99"/>
      <c r="T7" s="99"/>
      <c r="U7" s="99"/>
      <c r="V7" s="99"/>
      <c r="W7" s="99"/>
      <c r="X7" s="99"/>
      <c r="Y7" s="99"/>
      <c r="Z7" s="99"/>
    </row>
    <row r="8">
      <c r="A8" s="99"/>
      <c r="B8" s="104" t="s">
        <v>44</v>
      </c>
      <c r="C8" s="105">
        <f>COUNTA(TestCase_and_TestExecution!A51:A62)</f>
        <v>12</v>
      </c>
      <c r="D8" s="105">
        <f t="shared" si="1"/>
        <v>12</v>
      </c>
      <c r="E8" s="105" t="s">
        <v>15</v>
      </c>
      <c r="F8" s="105" t="s">
        <v>464</v>
      </c>
      <c r="G8" s="99"/>
      <c r="H8" s="99"/>
      <c r="I8" s="99"/>
      <c r="J8" s="99"/>
      <c r="K8" s="99"/>
      <c r="L8" s="99"/>
      <c r="M8" s="99"/>
      <c r="N8" s="99"/>
      <c r="O8" s="99"/>
      <c r="P8" s="99"/>
      <c r="Q8" s="99"/>
      <c r="R8" s="99"/>
      <c r="S8" s="99"/>
      <c r="T8" s="99"/>
      <c r="U8" s="99"/>
      <c r="V8" s="99"/>
      <c r="W8" s="99"/>
      <c r="X8" s="99"/>
      <c r="Y8" s="99"/>
      <c r="Z8" s="99"/>
    </row>
    <row r="9">
      <c r="A9" s="99"/>
      <c r="B9" s="106" t="s">
        <v>47</v>
      </c>
      <c r="C9" s="105">
        <f>COUNTA(TestCase_and_TestExecution!A64)</f>
        <v>1</v>
      </c>
      <c r="D9" s="105">
        <f t="shared" si="1"/>
        <v>1</v>
      </c>
      <c r="E9" s="105" t="s">
        <v>15</v>
      </c>
      <c r="F9" s="105" t="s">
        <v>464</v>
      </c>
      <c r="G9" s="99"/>
      <c r="H9" s="99"/>
      <c r="I9" s="99"/>
      <c r="J9" s="99"/>
      <c r="K9" s="99"/>
      <c r="L9" s="99"/>
      <c r="M9" s="99"/>
      <c r="N9" s="99"/>
      <c r="O9" s="99"/>
      <c r="P9" s="99"/>
      <c r="Q9" s="99"/>
      <c r="R9" s="99"/>
      <c r="S9" s="99"/>
      <c r="T9" s="99"/>
      <c r="U9" s="99"/>
      <c r="V9" s="99"/>
      <c r="W9" s="99"/>
      <c r="X9" s="99"/>
      <c r="Y9" s="99"/>
      <c r="Z9" s="99"/>
    </row>
    <row r="10">
      <c r="A10" s="99"/>
      <c r="B10" s="104" t="s">
        <v>50</v>
      </c>
      <c r="C10" s="105">
        <f>COUNTA(TestCase_and_TestExecution!A66:A67)</f>
        <v>2</v>
      </c>
      <c r="D10" s="105">
        <f t="shared" si="1"/>
        <v>2</v>
      </c>
      <c r="E10" s="105" t="s">
        <v>15</v>
      </c>
      <c r="F10" s="105" t="s">
        <v>464</v>
      </c>
      <c r="G10" s="99"/>
      <c r="H10" s="99"/>
      <c r="I10" s="99"/>
      <c r="J10" s="99"/>
      <c r="K10" s="99"/>
      <c r="L10" s="99"/>
      <c r="M10" s="99"/>
      <c r="N10" s="99"/>
      <c r="O10" s="99"/>
      <c r="P10" s="99"/>
      <c r="Q10" s="99"/>
      <c r="R10" s="99"/>
      <c r="S10" s="99"/>
      <c r="T10" s="99"/>
      <c r="U10" s="99"/>
      <c r="V10" s="99"/>
      <c r="W10" s="99"/>
      <c r="X10" s="99"/>
      <c r="Y10" s="99"/>
      <c r="Z10" s="99"/>
    </row>
    <row r="11">
      <c r="A11" s="99"/>
      <c r="B11" s="104" t="s">
        <v>53</v>
      </c>
      <c r="C11" s="105">
        <f>COUNTA(TestCase_and_TestExecution!A69:A70)</f>
        <v>2</v>
      </c>
      <c r="D11" s="105">
        <f t="shared" si="1"/>
        <v>2</v>
      </c>
      <c r="E11" s="105" t="s">
        <v>15</v>
      </c>
      <c r="F11" s="105" t="s">
        <v>464</v>
      </c>
      <c r="G11" s="99"/>
      <c r="H11" s="99"/>
      <c r="I11" s="99"/>
      <c r="J11" s="99"/>
      <c r="K11" s="99"/>
      <c r="L11" s="99"/>
      <c r="M11" s="99"/>
      <c r="N11" s="99"/>
      <c r="O11" s="99"/>
      <c r="P11" s="99"/>
      <c r="Q11" s="99"/>
      <c r="R11" s="99"/>
      <c r="S11" s="99"/>
      <c r="T11" s="99"/>
      <c r="U11" s="99"/>
      <c r="V11" s="99"/>
      <c r="W11" s="99"/>
      <c r="X11" s="99"/>
      <c r="Y11" s="99"/>
      <c r="Z11" s="99"/>
    </row>
    <row r="12">
      <c r="A12" s="99"/>
      <c r="B12" s="104" t="s">
        <v>65</v>
      </c>
      <c r="C12" s="105">
        <f>COUNTA(TestCase_and_TestExecution!A72)</f>
        <v>1</v>
      </c>
      <c r="D12" s="105">
        <f t="shared" si="1"/>
        <v>1</v>
      </c>
      <c r="E12" s="105" t="s">
        <v>15</v>
      </c>
      <c r="F12" s="105" t="s">
        <v>464</v>
      </c>
      <c r="G12" s="99"/>
      <c r="H12" s="99"/>
      <c r="I12" s="99"/>
      <c r="J12" s="99"/>
      <c r="K12" s="99"/>
      <c r="L12" s="99"/>
      <c r="M12" s="99"/>
      <c r="N12" s="99"/>
      <c r="O12" s="99"/>
      <c r="P12" s="99"/>
      <c r="Q12" s="99"/>
      <c r="R12" s="99"/>
      <c r="S12" s="99"/>
      <c r="T12" s="99"/>
      <c r="U12" s="99"/>
      <c r="V12" s="99"/>
      <c r="W12" s="99"/>
      <c r="X12" s="99"/>
      <c r="Y12" s="99"/>
      <c r="Z12" s="99"/>
    </row>
    <row r="13">
      <c r="A13" s="99"/>
      <c r="B13" s="104" t="s">
        <v>371</v>
      </c>
      <c r="C13" s="105">
        <f>COUNTA(TestCase_and_TestExecution!A74)</f>
        <v>1</v>
      </c>
      <c r="D13" s="105">
        <f t="shared" si="1"/>
        <v>1</v>
      </c>
      <c r="E13" s="105" t="s">
        <v>15</v>
      </c>
      <c r="F13" s="105" t="s">
        <v>464</v>
      </c>
      <c r="G13" s="99"/>
      <c r="H13" s="99"/>
      <c r="I13" s="99"/>
      <c r="J13" s="99"/>
      <c r="K13" s="99"/>
      <c r="L13" s="99"/>
      <c r="M13" s="99"/>
      <c r="N13" s="99"/>
      <c r="O13" s="99"/>
      <c r="P13" s="99"/>
      <c r="Q13" s="99"/>
      <c r="R13" s="99"/>
      <c r="S13" s="99"/>
      <c r="T13" s="99"/>
      <c r="U13" s="99"/>
      <c r="V13" s="99"/>
      <c r="W13" s="99"/>
      <c r="X13" s="99"/>
      <c r="Y13" s="99"/>
      <c r="Z13" s="99"/>
    </row>
    <row r="14">
      <c r="A14" s="99"/>
      <c r="B14" s="104" t="s">
        <v>56</v>
      </c>
      <c r="C14" s="105">
        <f>COUNTA(TestCase_and_TestExecution!A76:A77)</f>
        <v>2</v>
      </c>
      <c r="D14" s="105">
        <f t="shared" si="1"/>
        <v>2</v>
      </c>
      <c r="E14" s="105" t="s">
        <v>15</v>
      </c>
      <c r="F14" s="105" t="s">
        <v>464</v>
      </c>
      <c r="G14" s="99"/>
      <c r="H14" s="99"/>
      <c r="I14" s="99"/>
      <c r="J14" s="99"/>
      <c r="K14" s="99"/>
      <c r="L14" s="99"/>
      <c r="M14" s="99"/>
      <c r="N14" s="99"/>
      <c r="O14" s="99"/>
      <c r="P14" s="99"/>
      <c r="Q14" s="99"/>
      <c r="R14" s="99"/>
      <c r="S14" s="99"/>
      <c r="T14" s="99"/>
      <c r="U14" s="99"/>
      <c r="V14" s="99"/>
      <c r="W14" s="99"/>
      <c r="X14" s="99"/>
      <c r="Y14" s="99"/>
      <c r="Z14" s="99"/>
    </row>
    <row r="15">
      <c r="A15" s="99"/>
      <c r="B15" s="104" t="s">
        <v>384</v>
      </c>
      <c r="C15" s="105">
        <f>COUNTA(TestCase_and_TestExecution!A79:A81)</f>
        <v>3</v>
      </c>
      <c r="D15" s="105">
        <f t="shared" si="1"/>
        <v>3</v>
      </c>
      <c r="E15" s="105" t="s">
        <v>15</v>
      </c>
      <c r="F15" s="105" t="s">
        <v>464</v>
      </c>
      <c r="G15" s="99"/>
      <c r="H15" s="99"/>
      <c r="I15" s="99"/>
      <c r="J15" s="99"/>
      <c r="K15" s="99"/>
      <c r="L15" s="99"/>
      <c r="M15" s="99"/>
      <c r="N15" s="99"/>
      <c r="O15" s="99"/>
      <c r="P15" s="99"/>
      <c r="Q15" s="99"/>
      <c r="R15" s="99"/>
      <c r="S15" s="99"/>
      <c r="T15" s="99"/>
      <c r="U15" s="99"/>
      <c r="V15" s="99"/>
      <c r="W15" s="99"/>
      <c r="X15" s="99"/>
      <c r="Y15" s="99"/>
      <c r="Z15" s="99"/>
    </row>
    <row r="16">
      <c r="A16" s="99"/>
      <c r="B16" s="104" t="s">
        <v>62</v>
      </c>
      <c r="C16" s="105">
        <f>COUNTA(TestCase_and_TestExecution!A83)</f>
        <v>1</v>
      </c>
      <c r="D16" s="105">
        <f t="shared" si="1"/>
        <v>1</v>
      </c>
      <c r="E16" s="105" t="s">
        <v>15</v>
      </c>
      <c r="F16" s="105" t="s">
        <v>464</v>
      </c>
      <c r="G16" s="99"/>
      <c r="H16" s="99"/>
      <c r="I16" s="99"/>
      <c r="J16" s="99"/>
      <c r="K16" s="99"/>
      <c r="L16" s="99"/>
      <c r="M16" s="99"/>
      <c r="N16" s="99"/>
      <c r="O16" s="99"/>
      <c r="P16" s="99"/>
      <c r="Q16" s="99"/>
      <c r="R16" s="99"/>
      <c r="S16" s="99"/>
      <c r="T16" s="99"/>
      <c r="U16" s="99"/>
      <c r="V16" s="99"/>
      <c r="W16" s="99"/>
      <c r="X16" s="99"/>
      <c r="Y16" s="99"/>
      <c r="Z16" s="99"/>
    </row>
    <row r="17">
      <c r="A17" s="99"/>
      <c r="B17" s="104" t="s">
        <v>68</v>
      </c>
      <c r="C17" s="105">
        <f>COUNTA(TestCase_and_TestExecution!A85:A86)</f>
        <v>2</v>
      </c>
      <c r="D17" s="105">
        <f t="shared" si="1"/>
        <v>2</v>
      </c>
      <c r="E17" s="105" t="s">
        <v>15</v>
      </c>
      <c r="F17" s="105" t="s">
        <v>464</v>
      </c>
      <c r="G17" s="99"/>
      <c r="H17" s="99"/>
      <c r="I17" s="99"/>
      <c r="J17" s="99"/>
      <c r="K17" s="99"/>
      <c r="L17" s="99"/>
      <c r="M17" s="99"/>
      <c r="N17" s="99"/>
      <c r="O17" s="99"/>
      <c r="P17" s="99"/>
      <c r="Q17" s="99"/>
      <c r="R17" s="99"/>
      <c r="S17" s="99"/>
      <c r="T17" s="99"/>
      <c r="U17" s="99"/>
      <c r="V17" s="99"/>
      <c r="W17" s="99"/>
      <c r="X17" s="99"/>
      <c r="Y17" s="99"/>
      <c r="Z17" s="99"/>
    </row>
    <row r="18">
      <c r="A18" s="99"/>
      <c r="B18" s="104" t="s">
        <v>76</v>
      </c>
      <c r="C18" s="105">
        <f>COUNTA(TestCase_and_TestExecution!A88:A93)</f>
        <v>6</v>
      </c>
      <c r="D18" s="105">
        <f t="shared" si="1"/>
        <v>6</v>
      </c>
      <c r="E18" s="105" t="s">
        <v>15</v>
      </c>
      <c r="F18" s="105" t="s">
        <v>464</v>
      </c>
      <c r="G18" s="99"/>
      <c r="H18" s="99"/>
      <c r="I18" s="99"/>
      <c r="J18" s="99"/>
      <c r="K18" s="99"/>
      <c r="L18" s="99"/>
      <c r="M18" s="99"/>
      <c r="N18" s="99"/>
      <c r="O18" s="99"/>
      <c r="P18" s="99"/>
      <c r="Q18" s="99"/>
      <c r="R18" s="99"/>
      <c r="S18" s="99"/>
      <c r="T18" s="99"/>
      <c r="U18" s="99"/>
      <c r="V18" s="99"/>
      <c r="W18" s="99"/>
      <c r="X18" s="99"/>
      <c r="Y18" s="99"/>
      <c r="Z18" s="99"/>
    </row>
    <row r="19">
      <c r="A19" s="99"/>
      <c r="B19" s="107" t="s">
        <v>97</v>
      </c>
      <c r="C19" s="107">
        <f>SUM(C5:C18)</f>
        <v>73</v>
      </c>
      <c r="D19" s="107">
        <f>sum(D5:D18)</f>
        <v>73</v>
      </c>
      <c r="E19" s="107"/>
      <c r="F19" s="107"/>
      <c r="G19" s="99"/>
      <c r="H19" s="99"/>
      <c r="I19" s="99"/>
      <c r="J19" s="99"/>
      <c r="K19" s="99"/>
      <c r="L19" s="99"/>
      <c r="M19" s="99"/>
      <c r="N19" s="99"/>
      <c r="O19" s="99"/>
      <c r="P19" s="99"/>
      <c r="Q19" s="99"/>
      <c r="R19" s="99"/>
      <c r="S19" s="99"/>
      <c r="T19" s="99"/>
      <c r="U19" s="99"/>
      <c r="V19" s="99"/>
      <c r="W19" s="99"/>
      <c r="X19" s="99"/>
      <c r="Y19" s="99"/>
      <c r="Z19" s="99"/>
    </row>
    <row r="20">
      <c r="A20" s="99"/>
      <c r="B20" s="99"/>
      <c r="C20" s="99"/>
      <c r="D20" s="99"/>
      <c r="E20" s="99"/>
      <c r="F20" s="99"/>
      <c r="G20" s="99"/>
      <c r="H20" s="99"/>
      <c r="I20" s="99"/>
      <c r="J20" s="99"/>
      <c r="K20" s="99"/>
      <c r="L20" s="99"/>
      <c r="M20" s="99"/>
      <c r="N20" s="99"/>
      <c r="O20" s="99"/>
      <c r="P20" s="99"/>
      <c r="Q20" s="99"/>
      <c r="R20" s="99"/>
      <c r="S20" s="99"/>
      <c r="T20" s="99"/>
      <c r="U20" s="99"/>
      <c r="V20" s="99"/>
      <c r="W20" s="99"/>
      <c r="X20" s="99"/>
      <c r="Y20" s="99"/>
      <c r="Z20" s="99"/>
    </row>
    <row r="21" ht="15.75" customHeight="1">
      <c r="A21" s="99"/>
      <c r="B21" s="99"/>
      <c r="C21" s="99"/>
      <c r="D21" s="99"/>
      <c r="E21" s="99"/>
      <c r="F21" s="99"/>
      <c r="G21" s="99"/>
      <c r="H21" s="99"/>
      <c r="I21" s="99"/>
      <c r="J21" s="99"/>
      <c r="K21" s="99"/>
      <c r="L21" s="99"/>
      <c r="M21" s="99"/>
      <c r="N21" s="99"/>
      <c r="O21" s="99"/>
      <c r="P21" s="99"/>
      <c r="Q21" s="99"/>
      <c r="R21" s="99"/>
      <c r="S21" s="99"/>
      <c r="T21" s="99"/>
      <c r="U21" s="99"/>
      <c r="V21" s="99"/>
      <c r="W21" s="99"/>
      <c r="X21" s="99"/>
      <c r="Y21" s="99"/>
      <c r="Z21" s="99"/>
    </row>
    <row r="22" ht="15.75" customHeight="1">
      <c r="A22" s="99"/>
      <c r="B22" s="99"/>
      <c r="C22" s="99"/>
      <c r="D22" s="99"/>
      <c r="E22" s="99"/>
      <c r="F22" s="99"/>
      <c r="G22" s="99"/>
      <c r="H22" s="99"/>
      <c r="I22" s="99"/>
      <c r="J22" s="99"/>
      <c r="K22" s="99"/>
      <c r="L22" s="99"/>
      <c r="M22" s="99"/>
      <c r="N22" s="99"/>
      <c r="O22" s="99"/>
      <c r="P22" s="99"/>
      <c r="Q22" s="99"/>
      <c r="R22" s="99"/>
      <c r="S22" s="99"/>
      <c r="T22" s="99"/>
      <c r="U22" s="99"/>
      <c r="V22" s="99"/>
      <c r="W22" s="99"/>
      <c r="X22" s="99"/>
      <c r="Y22" s="99"/>
      <c r="Z22" s="99"/>
    </row>
    <row r="23" ht="15.75" customHeight="1">
      <c r="A23" s="99"/>
      <c r="B23" s="100" t="s">
        <v>465</v>
      </c>
      <c r="C23" s="37"/>
      <c r="D23" s="108"/>
      <c r="E23" s="108"/>
      <c r="F23" s="99"/>
      <c r="G23" s="99"/>
      <c r="H23" s="99"/>
      <c r="I23" s="99"/>
      <c r="J23" s="99"/>
      <c r="K23" s="99"/>
      <c r="L23" s="99"/>
      <c r="M23" s="99"/>
      <c r="N23" s="99"/>
      <c r="O23" s="99"/>
      <c r="P23" s="99"/>
      <c r="Q23" s="99"/>
      <c r="R23" s="99"/>
      <c r="S23" s="99"/>
      <c r="T23" s="99"/>
      <c r="U23" s="99"/>
      <c r="V23" s="99"/>
      <c r="W23" s="99"/>
      <c r="X23" s="99"/>
      <c r="Y23" s="99"/>
      <c r="Z23" s="99"/>
    </row>
    <row r="24" ht="15.75" customHeight="1">
      <c r="A24" s="99"/>
      <c r="B24" s="109" t="s">
        <v>466</v>
      </c>
      <c r="C24" s="109" t="s">
        <v>467</v>
      </c>
      <c r="D24" s="108"/>
      <c r="E24" s="108"/>
      <c r="F24" s="99"/>
      <c r="G24" s="99"/>
      <c r="H24" s="99"/>
      <c r="I24" s="99"/>
      <c r="J24" s="99"/>
      <c r="K24" s="99"/>
      <c r="L24" s="99"/>
      <c r="M24" s="99"/>
      <c r="N24" s="99"/>
      <c r="O24" s="99"/>
      <c r="P24" s="99"/>
      <c r="Q24" s="99"/>
      <c r="R24" s="99"/>
      <c r="S24" s="99"/>
      <c r="T24" s="99"/>
      <c r="U24" s="99"/>
      <c r="V24" s="99"/>
      <c r="W24" s="99"/>
      <c r="X24" s="99"/>
      <c r="Y24" s="99"/>
      <c r="Z24" s="99"/>
    </row>
    <row r="25" ht="15.75" customHeight="1">
      <c r="A25" s="99"/>
      <c r="B25" s="110" t="s">
        <v>468</v>
      </c>
      <c r="C25" s="111" t="s">
        <v>469</v>
      </c>
      <c r="D25" s="108"/>
      <c r="E25" s="108"/>
      <c r="F25" s="99"/>
      <c r="G25" s="99"/>
      <c r="H25" s="99"/>
      <c r="I25" s="99"/>
      <c r="J25" s="99"/>
      <c r="K25" s="99"/>
      <c r="L25" s="99"/>
      <c r="M25" s="99"/>
      <c r="N25" s="99"/>
      <c r="O25" s="99"/>
      <c r="P25" s="99"/>
      <c r="Q25" s="99"/>
      <c r="R25" s="99"/>
      <c r="S25" s="99"/>
      <c r="T25" s="99"/>
      <c r="U25" s="99"/>
      <c r="V25" s="99"/>
      <c r="W25" s="99"/>
      <c r="X25" s="99"/>
      <c r="Y25" s="99"/>
      <c r="Z25" s="99"/>
    </row>
    <row r="26" ht="15.75" customHeight="1">
      <c r="A26" s="99"/>
      <c r="B26" s="110" t="s">
        <v>470</v>
      </c>
      <c r="C26" s="105">
        <f>C19</f>
        <v>73</v>
      </c>
      <c r="D26" s="108"/>
      <c r="E26" s="108"/>
      <c r="F26" s="99"/>
      <c r="G26" s="99"/>
      <c r="H26" s="99"/>
      <c r="I26" s="99"/>
      <c r="J26" s="99"/>
      <c r="K26" s="99"/>
      <c r="L26" s="99"/>
      <c r="M26" s="99"/>
      <c r="N26" s="99"/>
      <c r="O26" s="99"/>
      <c r="P26" s="99"/>
      <c r="Q26" s="99"/>
      <c r="R26" s="99"/>
      <c r="S26" s="99"/>
      <c r="T26" s="99"/>
      <c r="U26" s="99"/>
      <c r="V26" s="99"/>
      <c r="W26" s="99"/>
      <c r="X26" s="99"/>
      <c r="Y26" s="99"/>
      <c r="Z26" s="99"/>
    </row>
    <row r="27" ht="15.75" customHeight="1">
      <c r="A27" s="99"/>
      <c r="B27" s="110" t="s">
        <v>85</v>
      </c>
      <c r="C27" s="111">
        <f>COUNTIF(TestCase_and_TestExecution!I8:I93,"PASS")</f>
        <v>71</v>
      </c>
      <c r="D27" s="108"/>
      <c r="E27" s="108"/>
      <c r="F27" s="99"/>
      <c r="G27" s="99"/>
      <c r="H27" s="99"/>
      <c r="I27" s="99"/>
      <c r="J27" s="99"/>
      <c r="K27" s="99"/>
      <c r="L27" s="99"/>
      <c r="M27" s="99"/>
      <c r="N27" s="99"/>
      <c r="O27" s="99"/>
      <c r="P27" s="99"/>
      <c r="Q27" s="99"/>
      <c r="R27" s="99"/>
      <c r="S27" s="99"/>
      <c r="T27" s="99"/>
      <c r="U27" s="99"/>
      <c r="V27" s="99"/>
      <c r="W27" s="99"/>
      <c r="X27" s="99"/>
      <c r="Y27" s="99"/>
      <c r="Z27" s="99"/>
    </row>
    <row r="28" ht="15.75" customHeight="1">
      <c r="A28" s="99"/>
      <c r="B28" s="110" t="s">
        <v>471</v>
      </c>
      <c r="C28" s="105">
        <f>COUNTIF(TestCase_and_TestExecution!I8:I93,"FAIL")</f>
        <v>2</v>
      </c>
      <c r="D28" s="108"/>
      <c r="E28" s="108"/>
      <c r="F28" s="99"/>
      <c r="G28" s="99"/>
      <c r="H28" s="99"/>
      <c r="I28" s="99"/>
      <c r="J28" s="99"/>
      <c r="K28" s="99"/>
      <c r="L28" s="99"/>
      <c r="M28" s="99"/>
      <c r="N28" s="99"/>
      <c r="O28" s="99"/>
      <c r="P28" s="99"/>
      <c r="Q28" s="99"/>
      <c r="R28" s="99"/>
      <c r="S28" s="99"/>
      <c r="T28" s="99"/>
      <c r="U28" s="99"/>
      <c r="V28" s="99"/>
      <c r="W28" s="99"/>
      <c r="X28" s="99"/>
      <c r="Y28" s="99"/>
      <c r="Z28" s="99"/>
    </row>
    <row r="29" ht="15.75" customHeight="1">
      <c r="A29" s="99"/>
      <c r="B29" s="110" t="s">
        <v>93</v>
      </c>
      <c r="C29" s="105">
        <f>COUNTIF(TestCase_and_TestExecution!I8:I93,"WARNING")</f>
        <v>0</v>
      </c>
      <c r="D29" s="108"/>
      <c r="E29" s="108"/>
      <c r="F29" s="99"/>
      <c r="G29" s="99"/>
      <c r="H29" s="99"/>
      <c r="I29" s="99"/>
      <c r="J29" s="99"/>
      <c r="K29" s="99"/>
      <c r="L29" s="99"/>
      <c r="M29" s="99"/>
      <c r="N29" s="99"/>
      <c r="O29" s="99"/>
      <c r="P29" s="99"/>
      <c r="Q29" s="99"/>
      <c r="R29" s="99"/>
      <c r="S29" s="99"/>
      <c r="T29" s="99"/>
      <c r="U29" s="99"/>
      <c r="V29" s="99"/>
      <c r="W29" s="99"/>
      <c r="X29" s="99"/>
      <c r="Y29" s="99"/>
      <c r="Z29" s="99"/>
    </row>
    <row r="30" ht="15.75" customHeight="1">
      <c r="A30" s="99"/>
      <c r="B30" s="110" t="s">
        <v>472</v>
      </c>
      <c r="C30" s="105">
        <f>COUNTIF(TestCase_and_TestExecution!I8:I93,"N/T")</f>
        <v>0</v>
      </c>
      <c r="D30" s="108"/>
      <c r="E30" s="108"/>
      <c r="F30" s="99"/>
      <c r="G30" s="99"/>
      <c r="H30" s="99"/>
      <c r="I30" s="99"/>
      <c r="J30" s="99"/>
      <c r="K30" s="99"/>
      <c r="L30" s="99"/>
      <c r="M30" s="99"/>
      <c r="N30" s="99"/>
      <c r="O30" s="99"/>
      <c r="P30" s="99"/>
      <c r="Q30" s="99"/>
      <c r="R30" s="99"/>
      <c r="S30" s="99"/>
      <c r="T30" s="99"/>
      <c r="U30" s="99"/>
      <c r="V30" s="99"/>
      <c r="W30" s="99"/>
      <c r="X30" s="99"/>
      <c r="Y30" s="99"/>
      <c r="Z30" s="99"/>
    </row>
    <row r="31" ht="15.75" customHeight="1">
      <c r="A31" s="99"/>
      <c r="B31" s="110" t="s">
        <v>473</v>
      </c>
      <c r="C31" s="105">
        <f>COUNTIF(TestCase_and_TestExecution!I8:I93,"N/A")</f>
        <v>0</v>
      </c>
      <c r="D31" s="108"/>
      <c r="E31" s="108"/>
      <c r="F31" s="99"/>
      <c r="G31" s="99"/>
      <c r="H31" s="99"/>
      <c r="I31" s="99"/>
      <c r="J31" s="99"/>
      <c r="K31" s="99"/>
      <c r="L31" s="99"/>
      <c r="M31" s="99"/>
      <c r="N31" s="99"/>
      <c r="O31" s="99"/>
      <c r="P31" s="99"/>
      <c r="Q31" s="99"/>
      <c r="R31" s="99"/>
      <c r="S31" s="99"/>
      <c r="T31" s="99"/>
      <c r="U31" s="99"/>
      <c r="V31" s="99"/>
      <c r="W31" s="99"/>
      <c r="X31" s="99"/>
      <c r="Y31" s="99"/>
      <c r="Z31" s="99"/>
    </row>
    <row r="32" ht="15.75" customHeight="1">
      <c r="A32" s="99"/>
      <c r="B32" s="110" t="s">
        <v>474</v>
      </c>
      <c r="C32" s="105">
        <f>COUNTIF(TestCase_and_TestExecution!I8:I93,"WIP")</f>
        <v>0</v>
      </c>
      <c r="D32" s="108"/>
      <c r="E32" s="108"/>
      <c r="F32" s="99"/>
      <c r="G32" s="99"/>
      <c r="H32" s="99"/>
      <c r="I32" s="99"/>
      <c r="J32" s="99"/>
      <c r="K32" s="99"/>
      <c r="L32" s="99"/>
      <c r="M32" s="99"/>
      <c r="N32" s="99"/>
      <c r="O32" s="99"/>
      <c r="P32" s="99"/>
      <c r="Q32" s="99"/>
      <c r="R32" s="99"/>
      <c r="S32" s="99"/>
      <c r="T32" s="99"/>
      <c r="U32" s="99"/>
      <c r="V32" s="99"/>
      <c r="W32" s="99"/>
      <c r="X32" s="99"/>
      <c r="Y32" s="99"/>
      <c r="Z32" s="99"/>
    </row>
    <row r="33" ht="15.75" customHeight="1">
      <c r="A33" s="99"/>
      <c r="B33" s="107" t="s">
        <v>475</v>
      </c>
      <c r="C33" s="112">
        <f>C27/(C26-C30-C31-C32)</f>
        <v>0.9726027397</v>
      </c>
      <c r="D33" s="108"/>
      <c r="E33" s="108"/>
      <c r="F33" s="99"/>
      <c r="G33" s="99"/>
      <c r="H33" s="99"/>
      <c r="I33" s="99"/>
      <c r="J33" s="99"/>
      <c r="K33" s="99"/>
      <c r="L33" s="99"/>
      <c r="M33" s="99"/>
      <c r="N33" s="99"/>
      <c r="O33" s="99"/>
      <c r="P33" s="99"/>
      <c r="Q33" s="99"/>
      <c r="R33" s="99"/>
      <c r="S33" s="99"/>
      <c r="T33" s="99"/>
      <c r="U33" s="99"/>
      <c r="V33" s="99"/>
      <c r="W33" s="99"/>
      <c r="X33" s="99"/>
      <c r="Y33" s="99"/>
      <c r="Z33" s="99"/>
    </row>
    <row r="34" ht="15.75" customHeight="1">
      <c r="A34" s="99"/>
      <c r="B34" s="99"/>
      <c r="C34" s="99"/>
      <c r="D34" s="108"/>
      <c r="E34" s="108"/>
      <c r="F34" s="99"/>
      <c r="G34" s="99"/>
      <c r="H34" s="99"/>
      <c r="I34" s="99"/>
      <c r="J34" s="99"/>
      <c r="K34" s="99"/>
      <c r="L34" s="99"/>
      <c r="M34" s="99"/>
      <c r="N34" s="99"/>
      <c r="O34" s="99"/>
      <c r="P34" s="99"/>
      <c r="Q34" s="99"/>
      <c r="R34" s="99"/>
      <c r="S34" s="99"/>
      <c r="T34" s="99"/>
      <c r="U34" s="99"/>
      <c r="V34" s="99"/>
      <c r="W34" s="99"/>
      <c r="X34" s="99"/>
      <c r="Y34" s="99"/>
      <c r="Z34" s="99"/>
    </row>
    <row r="35" ht="15.75" customHeight="1">
      <c r="A35" s="99"/>
      <c r="B35" s="99"/>
      <c r="C35" s="99"/>
      <c r="D35" s="108"/>
      <c r="E35" s="108"/>
      <c r="F35" s="99"/>
      <c r="G35" s="99"/>
      <c r="H35" s="99"/>
      <c r="I35" s="99"/>
      <c r="J35" s="99"/>
      <c r="K35" s="99"/>
      <c r="L35" s="99"/>
      <c r="M35" s="99"/>
      <c r="N35" s="99"/>
      <c r="O35" s="99"/>
      <c r="P35" s="99"/>
      <c r="Q35" s="99"/>
      <c r="R35" s="99"/>
      <c r="S35" s="99"/>
      <c r="T35" s="99"/>
      <c r="U35" s="99"/>
      <c r="V35" s="99"/>
      <c r="W35" s="99"/>
      <c r="X35" s="99"/>
      <c r="Y35" s="99"/>
      <c r="Z35" s="99"/>
    </row>
    <row r="36" ht="15.75" customHeight="1">
      <c r="A36" s="99"/>
      <c r="B36" s="99"/>
      <c r="C36" s="99"/>
      <c r="D36" s="108"/>
      <c r="E36" s="108"/>
      <c r="F36" s="99"/>
      <c r="G36" s="99"/>
      <c r="H36" s="99"/>
      <c r="I36" s="99"/>
      <c r="J36" s="99"/>
      <c r="K36" s="99"/>
      <c r="L36" s="99"/>
      <c r="M36" s="99"/>
      <c r="N36" s="99"/>
      <c r="O36" s="99"/>
      <c r="P36" s="99"/>
      <c r="Q36" s="99"/>
      <c r="R36" s="99"/>
      <c r="S36" s="99"/>
      <c r="T36" s="99"/>
      <c r="U36" s="99"/>
      <c r="V36" s="99"/>
      <c r="W36" s="99"/>
      <c r="X36" s="99"/>
      <c r="Y36" s="99"/>
      <c r="Z36" s="99"/>
    </row>
    <row r="37" ht="15.75" customHeight="1">
      <c r="A37" s="99"/>
      <c r="B37" s="99"/>
      <c r="C37" s="99"/>
      <c r="D37" s="99"/>
      <c r="E37" s="99"/>
      <c r="F37" s="99"/>
      <c r="G37" s="99"/>
      <c r="H37" s="99"/>
      <c r="I37" s="99"/>
      <c r="J37" s="99"/>
      <c r="K37" s="99"/>
      <c r="L37" s="99"/>
      <c r="M37" s="99"/>
      <c r="N37" s="99"/>
      <c r="O37" s="99"/>
      <c r="P37" s="99"/>
      <c r="Q37" s="99"/>
      <c r="R37" s="99"/>
      <c r="S37" s="99"/>
      <c r="T37" s="99"/>
      <c r="U37" s="99"/>
      <c r="V37" s="99"/>
      <c r="W37" s="99"/>
      <c r="X37" s="99"/>
      <c r="Y37" s="99"/>
      <c r="Z37" s="99"/>
    </row>
    <row r="38" ht="15.75" customHeight="1">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row>
    <row r="39" ht="15.75" customHeight="1">
      <c r="A39" s="99"/>
      <c r="B39" s="99"/>
      <c r="C39" s="99"/>
      <c r="D39" s="99"/>
      <c r="E39" s="99"/>
      <c r="F39" s="99"/>
      <c r="G39" s="99"/>
      <c r="H39" s="99"/>
      <c r="I39" s="99"/>
      <c r="J39" s="99"/>
      <c r="K39" s="99"/>
      <c r="L39" s="99"/>
      <c r="M39" s="99"/>
      <c r="N39" s="99"/>
      <c r="O39" s="99"/>
      <c r="P39" s="99"/>
      <c r="Q39" s="99"/>
      <c r="R39" s="99"/>
      <c r="S39" s="99"/>
      <c r="T39" s="99"/>
      <c r="U39" s="99"/>
      <c r="V39" s="99"/>
      <c r="W39" s="99"/>
      <c r="X39" s="99"/>
      <c r="Y39" s="99"/>
      <c r="Z39" s="99"/>
    </row>
    <row r="40" ht="15.75" customHeight="1">
      <c r="A40" s="99"/>
      <c r="B40" s="99"/>
      <c r="C40" s="99"/>
      <c r="D40" s="99"/>
      <c r="E40" s="99"/>
      <c r="F40" s="99"/>
      <c r="G40" s="99"/>
      <c r="H40" s="99"/>
      <c r="I40" s="99"/>
      <c r="J40" s="99"/>
      <c r="K40" s="99"/>
      <c r="L40" s="99"/>
      <c r="M40" s="99"/>
      <c r="N40" s="99"/>
      <c r="O40" s="99"/>
      <c r="P40" s="99"/>
      <c r="Q40" s="99"/>
      <c r="R40" s="99"/>
      <c r="S40" s="99"/>
      <c r="T40" s="99"/>
      <c r="U40" s="99"/>
      <c r="V40" s="99"/>
      <c r="W40" s="99"/>
      <c r="X40" s="99"/>
      <c r="Y40" s="99"/>
      <c r="Z40" s="99"/>
    </row>
    <row r="41" ht="15.75" customHeight="1">
      <c r="A41" s="99"/>
      <c r="B41" s="99"/>
      <c r="C41" s="99"/>
      <c r="D41" s="99"/>
      <c r="E41" s="99"/>
      <c r="F41" s="99"/>
      <c r="G41" s="99"/>
      <c r="H41" s="99"/>
      <c r="I41" s="99"/>
      <c r="J41" s="99"/>
      <c r="K41" s="99"/>
      <c r="L41" s="99"/>
      <c r="M41" s="99"/>
      <c r="N41" s="99"/>
      <c r="O41" s="99"/>
      <c r="P41" s="99"/>
      <c r="Q41" s="99"/>
      <c r="R41" s="99"/>
      <c r="S41" s="99"/>
      <c r="T41" s="99"/>
      <c r="U41" s="99"/>
      <c r="V41" s="99"/>
      <c r="W41" s="99"/>
      <c r="X41" s="99"/>
      <c r="Y41" s="99"/>
      <c r="Z41" s="99"/>
    </row>
    <row r="42" ht="15.75" customHeight="1">
      <c r="A42" s="99"/>
      <c r="B42" s="99"/>
      <c r="C42" s="99"/>
      <c r="D42" s="99"/>
      <c r="E42" s="99"/>
      <c r="F42" s="99"/>
      <c r="G42" s="99"/>
      <c r="H42" s="99"/>
      <c r="I42" s="99"/>
      <c r="J42" s="99"/>
      <c r="K42" s="99"/>
      <c r="L42" s="99"/>
      <c r="M42" s="99"/>
      <c r="N42" s="99"/>
      <c r="O42" s="99"/>
      <c r="P42" s="99"/>
      <c r="Q42" s="99"/>
      <c r="R42" s="99"/>
      <c r="S42" s="99"/>
      <c r="T42" s="99"/>
      <c r="U42" s="99"/>
      <c r="V42" s="99"/>
      <c r="W42" s="99"/>
      <c r="X42" s="99"/>
      <c r="Y42" s="99"/>
      <c r="Z42" s="99"/>
    </row>
    <row r="43" ht="15.75" customHeight="1">
      <c r="A43" s="99"/>
      <c r="B43" s="99"/>
      <c r="C43" s="99"/>
      <c r="D43" s="99"/>
      <c r="E43" s="99"/>
      <c r="F43" s="99"/>
      <c r="G43" s="99"/>
      <c r="H43" s="99"/>
      <c r="I43" s="99"/>
      <c r="J43" s="99"/>
      <c r="K43" s="99"/>
      <c r="L43" s="99"/>
      <c r="M43" s="99"/>
      <c r="N43" s="99"/>
      <c r="O43" s="99"/>
      <c r="P43" s="99"/>
      <c r="Q43" s="99"/>
      <c r="R43" s="99"/>
      <c r="S43" s="99"/>
      <c r="T43" s="99"/>
      <c r="U43" s="99"/>
      <c r="V43" s="99"/>
      <c r="W43" s="99"/>
      <c r="X43" s="99"/>
      <c r="Y43" s="99"/>
      <c r="Z43" s="99"/>
    </row>
    <row r="44" ht="15.75" customHeight="1">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row>
    <row r="45" ht="15.75" customHeight="1">
      <c r="A45" s="99"/>
      <c r="B45" s="99"/>
      <c r="C45" s="99"/>
      <c r="D45" s="99"/>
      <c r="E45" s="99"/>
      <c r="F45" s="99"/>
      <c r="G45" s="99"/>
      <c r="H45" s="99"/>
      <c r="I45" s="99"/>
      <c r="J45" s="99"/>
      <c r="K45" s="99"/>
      <c r="L45" s="99"/>
      <c r="M45" s="99"/>
      <c r="N45" s="99"/>
      <c r="O45" s="99"/>
      <c r="P45" s="99"/>
      <c r="Q45" s="99"/>
      <c r="R45" s="99"/>
      <c r="S45" s="99"/>
      <c r="T45" s="99"/>
      <c r="U45" s="99"/>
      <c r="V45" s="99"/>
      <c r="W45" s="99"/>
      <c r="X45" s="99"/>
      <c r="Y45" s="99"/>
      <c r="Z45" s="99"/>
    </row>
    <row r="46" ht="15.75" customHeight="1">
      <c r="A46" s="99"/>
      <c r="D46" s="99"/>
      <c r="E46" s="99"/>
      <c r="F46" s="99"/>
      <c r="G46" s="99"/>
      <c r="H46" s="99"/>
      <c r="I46" s="99"/>
      <c r="J46" s="99"/>
      <c r="K46" s="99"/>
      <c r="L46" s="99"/>
      <c r="M46" s="99"/>
      <c r="N46" s="99"/>
      <c r="O46" s="99"/>
      <c r="P46" s="99"/>
      <c r="Q46" s="99"/>
      <c r="R46" s="99"/>
      <c r="S46" s="99"/>
      <c r="T46" s="99"/>
      <c r="U46" s="99"/>
      <c r="V46" s="99"/>
      <c r="W46" s="99"/>
      <c r="X46" s="99"/>
      <c r="Y46" s="99"/>
      <c r="Z46" s="99"/>
    </row>
    <row r="47" ht="15.75" customHeight="1">
      <c r="A47" s="99"/>
      <c r="D47" s="99"/>
      <c r="E47" s="99"/>
      <c r="F47" s="99"/>
      <c r="G47" s="99"/>
      <c r="H47" s="99"/>
      <c r="I47" s="99"/>
      <c r="J47" s="99"/>
      <c r="K47" s="99"/>
      <c r="L47" s="99"/>
      <c r="M47" s="99"/>
      <c r="N47" s="99"/>
      <c r="O47" s="99"/>
      <c r="P47" s="99"/>
      <c r="Q47" s="99"/>
      <c r="R47" s="99"/>
      <c r="S47" s="99"/>
      <c r="T47" s="99"/>
      <c r="U47" s="99"/>
      <c r="V47" s="99"/>
      <c r="W47" s="99"/>
      <c r="X47" s="99"/>
      <c r="Y47" s="99"/>
      <c r="Z47" s="99"/>
    </row>
    <row r="48" ht="15.75" customHeight="1">
      <c r="A48" s="99"/>
      <c r="D48" s="99"/>
      <c r="E48" s="99"/>
      <c r="F48" s="99"/>
      <c r="G48" s="99"/>
      <c r="H48" s="99"/>
      <c r="I48" s="99"/>
      <c r="J48" s="99"/>
      <c r="K48" s="99"/>
      <c r="L48" s="99"/>
      <c r="M48" s="99"/>
      <c r="N48" s="99"/>
      <c r="O48" s="99"/>
      <c r="P48" s="99"/>
      <c r="Q48" s="99"/>
      <c r="R48" s="99"/>
      <c r="S48" s="99"/>
      <c r="T48" s="99"/>
      <c r="U48" s="99"/>
      <c r="V48" s="99"/>
      <c r="W48" s="99"/>
      <c r="X48" s="99"/>
      <c r="Y48" s="99"/>
      <c r="Z48" s="99"/>
    </row>
    <row r="49" ht="15.75" customHeight="1">
      <c r="A49" s="99"/>
      <c r="D49" s="99"/>
      <c r="E49" s="99"/>
      <c r="F49" s="99"/>
      <c r="G49" s="99"/>
      <c r="H49" s="99"/>
      <c r="I49" s="99"/>
      <c r="J49" s="99"/>
      <c r="K49" s="99"/>
      <c r="L49" s="99"/>
      <c r="M49" s="99"/>
      <c r="N49" s="99"/>
      <c r="O49" s="99"/>
      <c r="P49" s="99"/>
      <c r="Q49" s="99"/>
      <c r="R49" s="99"/>
      <c r="S49" s="99"/>
      <c r="T49" s="99"/>
      <c r="U49" s="99"/>
      <c r="V49" s="99"/>
      <c r="W49" s="99"/>
      <c r="X49" s="99"/>
      <c r="Y49" s="99"/>
      <c r="Z49" s="99"/>
    </row>
    <row r="50" ht="15.75" customHeight="1">
      <c r="A50" s="99"/>
      <c r="D50" s="99"/>
      <c r="E50" s="99"/>
      <c r="F50" s="99"/>
      <c r="G50" s="99"/>
      <c r="H50" s="99"/>
      <c r="I50" s="99"/>
      <c r="J50" s="99"/>
      <c r="K50" s="99"/>
      <c r="L50" s="99"/>
      <c r="M50" s="99"/>
      <c r="N50" s="99"/>
      <c r="O50" s="99"/>
      <c r="P50" s="99"/>
      <c r="Q50" s="99"/>
      <c r="R50" s="99"/>
      <c r="S50" s="99"/>
      <c r="T50" s="99"/>
      <c r="U50" s="99"/>
      <c r="V50" s="99"/>
      <c r="W50" s="99"/>
      <c r="X50" s="99"/>
      <c r="Y50" s="99"/>
      <c r="Z50" s="99"/>
    </row>
    <row r="51" ht="15.75" customHeight="1">
      <c r="A51" s="99"/>
      <c r="D51" s="99"/>
      <c r="E51" s="99"/>
      <c r="F51" s="99"/>
      <c r="G51" s="99"/>
      <c r="H51" s="99"/>
      <c r="I51" s="99"/>
      <c r="J51" s="99"/>
      <c r="K51" s="99"/>
      <c r="L51" s="99"/>
      <c r="M51" s="99"/>
      <c r="N51" s="99"/>
      <c r="O51" s="99"/>
      <c r="P51" s="99"/>
      <c r="Q51" s="99"/>
      <c r="R51" s="99"/>
      <c r="S51" s="99"/>
      <c r="T51" s="99"/>
      <c r="U51" s="99"/>
      <c r="V51" s="99"/>
      <c r="W51" s="99"/>
      <c r="X51" s="99"/>
      <c r="Y51" s="99"/>
      <c r="Z51" s="99"/>
    </row>
    <row r="52" ht="15.75" customHeight="1">
      <c r="A52" s="99"/>
      <c r="D52" s="99"/>
      <c r="E52" s="99"/>
      <c r="F52" s="99"/>
      <c r="G52" s="99"/>
      <c r="H52" s="99"/>
      <c r="I52" s="99"/>
      <c r="J52" s="99"/>
      <c r="K52" s="99"/>
      <c r="L52" s="99"/>
      <c r="M52" s="99"/>
      <c r="N52" s="99"/>
      <c r="O52" s="99"/>
      <c r="P52" s="99"/>
      <c r="Q52" s="99"/>
      <c r="R52" s="99"/>
      <c r="S52" s="99"/>
      <c r="T52" s="99"/>
      <c r="U52" s="99"/>
      <c r="V52" s="99"/>
      <c r="W52" s="99"/>
      <c r="X52" s="99"/>
      <c r="Y52" s="99"/>
      <c r="Z52" s="99"/>
    </row>
    <row r="53" ht="15.75" customHeight="1">
      <c r="A53" s="99"/>
      <c r="D53" s="99"/>
      <c r="E53" s="99"/>
      <c r="F53" s="99"/>
      <c r="G53" s="99"/>
      <c r="H53" s="99"/>
      <c r="I53" s="99"/>
      <c r="J53" s="99"/>
      <c r="K53" s="99"/>
      <c r="L53" s="99"/>
      <c r="M53" s="99"/>
      <c r="N53" s="99"/>
      <c r="O53" s="99"/>
      <c r="P53" s="99"/>
      <c r="Q53" s="99"/>
      <c r="R53" s="99"/>
      <c r="S53" s="99"/>
      <c r="T53" s="99"/>
      <c r="U53" s="99"/>
      <c r="V53" s="99"/>
      <c r="W53" s="99"/>
      <c r="X53" s="99"/>
      <c r="Y53" s="99"/>
      <c r="Z53" s="99"/>
    </row>
    <row r="54" ht="15.75" customHeight="1">
      <c r="A54" s="99"/>
      <c r="D54" s="99"/>
      <c r="E54" s="99"/>
      <c r="F54" s="99"/>
      <c r="G54" s="99"/>
      <c r="H54" s="99"/>
      <c r="I54" s="99"/>
      <c r="J54" s="99"/>
      <c r="K54" s="99"/>
      <c r="L54" s="99"/>
      <c r="M54" s="99"/>
      <c r="N54" s="99"/>
      <c r="O54" s="99"/>
      <c r="P54" s="99"/>
      <c r="Q54" s="99"/>
      <c r="R54" s="99"/>
      <c r="S54" s="99"/>
      <c r="T54" s="99"/>
      <c r="U54" s="99"/>
      <c r="V54" s="99"/>
      <c r="W54" s="99"/>
      <c r="X54" s="99"/>
      <c r="Y54" s="99"/>
      <c r="Z54" s="99"/>
    </row>
    <row r="55" ht="15.75" customHeight="1">
      <c r="A55" s="99"/>
      <c r="D55" s="99"/>
      <c r="E55" s="99"/>
      <c r="F55" s="99"/>
      <c r="G55" s="99"/>
      <c r="H55" s="99"/>
      <c r="I55" s="99"/>
      <c r="J55" s="99"/>
      <c r="K55" s="99"/>
      <c r="L55" s="99"/>
      <c r="M55" s="99"/>
      <c r="N55" s="99"/>
      <c r="O55" s="99"/>
      <c r="P55" s="99"/>
      <c r="Q55" s="99"/>
      <c r="R55" s="99"/>
      <c r="S55" s="99"/>
      <c r="T55" s="99"/>
      <c r="U55" s="99"/>
      <c r="V55" s="99"/>
      <c r="W55" s="99"/>
      <c r="X55" s="99"/>
      <c r="Y55" s="99"/>
      <c r="Z55" s="99"/>
    </row>
    <row r="56" ht="15.75" customHeight="1">
      <c r="A56" s="99"/>
      <c r="D56" s="99"/>
      <c r="E56" s="99"/>
      <c r="F56" s="99"/>
      <c r="G56" s="99"/>
      <c r="H56" s="99"/>
      <c r="I56" s="99"/>
      <c r="J56" s="99"/>
      <c r="K56" s="99"/>
      <c r="L56" s="99"/>
      <c r="M56" s="99"/>
      <c r="N56" s="99"/>
      <c r="O56" s="99"/>
      <c r="P56" s="99"/>
      <c r="Q56" s="99"/>
      <c r="R56" s="99"/>
      <c r="S56" s="99"/>
      <c r="T56" s="99"/>
      <c r="U56" s="99"/>
      <c r="V56" s="99"/>
      <c r="W56" s="99"/>
      <c r="X56" s="99"/>
      <c r="Y56" s="99"/>
      <c r="Z56" s="99"/>
    </row>
    <row r="57" ht="15.75" customHeight="1">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ht="15.75" customHeight="1">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ht="15.75" customHeight="1">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ht="15.75" customHeight="1">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ht="15.75" customHeight="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ht="15.75" customHeight="1">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ht="15.75" customHeight="1">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ht="15.75" customHeight="1">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ht="15.75" customHeight="1">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ht="15.75" customHeight="1">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ht="15.75" customHeight="1">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ht="15.75" customHeight="1">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ht="15.75" customHeight="1">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ht="15.75" customHeight="1">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ht="15.75" customHeight="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ht="15.75" customHeight="1">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ht="15.75" customHeight="1">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ht="15.75" customHeight="1">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ht="15.75" customHeight="1">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ht="15.75" customHeight="1">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ht="15.75" customHeight="1">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ht="15.75" customHeight="1">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ht="15.75" customHeight="1">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ht="15.75" customHeight="1">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ht="15.75" customHeight="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ht="15.75" customHeight="1">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ht="15.75" customHeight="1">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ht="15.75" customHeight="1">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ht="15.75" customHeight="1">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ht="15.75" customHeight="1">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ht="15.75" customHeight="1">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ht="15.75" customHeight="1">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ht="15.75" customHeight="1">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ht="15.75" customHeight="1">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ht="15.75" customHeight="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ht="15.75" customHeight="1">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ht="15.75" customHeight="1">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ht="15.75" customHeight="1">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ht="15.75" customHeight="1">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ht="15.75" customHeight="1">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ht="15.75" customHeight="1">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ht="15.75" customHeight="1">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ht="15.75" customHeight="1">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ht="15.75" customHeight="1">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ht="15.75" customHeight="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ht="15.75" customHeight="1">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ht="15.75" customHeight="1">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ht="15.75" customHeight="1">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ht="15.75" customHeight="1">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ht="15.75" customHeight="1">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ht="15.75" customHeight="1">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ht="15.75" customHeight="1">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ht="15.75" customHeight="1">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ht="15.75" customHeight="1">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ht="15.75" customHeight="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ht="15.75" customHeight="1">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ht="15.75" customHeight="1">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ht="15.75" customHeight="1">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ht="15.75"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ht="15.75" customHeight="1">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ht="15.7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ht="15.75" customHeight="1">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ht="15.75" customHeight="1">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ht="15.75" customHeight="1">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ht="15.75" customHeight="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ht="15.75" customHeight="1">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ht="15.75" customHeight="1">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ht="15.75" customHeight="1">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ht="15.75" customHeight="1">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ht="15.75" customHeight="1">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ht="15.75"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ht="15.75"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ht="15.75"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ht="15.75"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ht="15.75"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ht="15.75"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ht="15.75"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ht="15.75"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ht="15.75"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ht="15.75"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ht="15.75"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ht="15.75"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ht="15.75"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ht="15.75"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ht="15.75"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ht="15.75"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ht="15.75"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ht="15.75"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ht="15.7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ht="15.75"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ht="15.75"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ht="15.75"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ht="15.75"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ht="15.75"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ht="15.75"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ht="15.75"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ht="15.75"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ht="15.75"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ht="15.75"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ht="15.75"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ht="15.75"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ht="15.75"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ht="15.75"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ht="15.75"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ht="15.75"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ht="15.75"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ht="15.75"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ht="15.75"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ht="15.75"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ht="15.75"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ht="15.75"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ht="15.75"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ht="15.75"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ht="15.75"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ht="15.75"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ht="15.75"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ht="15.75"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ht="15.75"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ht="15.75"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ht="15.75"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ht="15.75"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ht="15.7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ht="15.75"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ht="15.75"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ht="15.75"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ht="15.75"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ht="15.75"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ht="15.75"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ht="15.75"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ht="15.75"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ht="15.75"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ht="15.75"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ht="15.75"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ht="15.7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ht="15.75"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ht="15.75"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ht="15.75"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ht="15.75"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ht="15.75"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ht="15.75"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ht="15.75"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ht="15.75"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ht="15.75"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ht="15.75"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ht="15.75"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ht="15.75"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ht="15.75"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ht="15.75"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ht="15.75"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ht="15.75"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ht="15.75"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ht="15.75"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ht="15.75"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ht="15.75"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ht="15.7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ht="15.75"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ht="15.75"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ht="15.75"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ht="15.75"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ht="15.75"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ht="15.75"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ht="15.75"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ht="15.75"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ht="15.75"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ht="15.75"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ht="15.75"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ht="15.75"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ht="15.75" customHeight="1">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ht="15.75" customHeight="1">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ht="15.75" customHeight="1">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ht="15.75" customHeight="1">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ht="15.75" customHeight="1">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ht="15.75" customHeight="1">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ht="15.75" customHeight="1">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ht="15.75" customHeight="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ht="15.75" customHeight="1">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ht="15.75" customHeight="1">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23:C23"/>
  </mergeCells>
  <drawing r:id="rId1"/>
</worksheet>
</file>