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E BCKUP 20230523\FCAI\DA 2023-2024\After MT\"/>
    </mc:Choice>
  </mc:AlternateContent>
  <xr:revisionPtr revIDLastSave="0" documentId="13_ncr:1_{C386BA7C-6364-4471-AC09-55D76C47A1E8}" xr6:coauthVersionLast="47" xr6:coauthVersionMax="47" xr10:uidLastSave="{00000000-0000-0000-0000-000000000000}"/>
  <bookViews>
    <workbookView xWindow="-110" yWindow="-110" windowWidth="19420" windowHeight="10300" firstSheet="4" activeTab="9" xr2:uid="{00000000-000D-0000-FFFF-FFFF00000000}"/>
  </bookViews>
  <sheets>
    <sheet name="Part 8 - No Slicer or Timeline" sheetId="55" r:id="rId1"/>
    <sheet name="Part 8" sheetId="54" r:id="rId2"/>
    <sheet name="Part 7" sheetId="53" r:id="rId3"/>
    <sheet name="Part 6" sheetId="52" r:id="rId4"/>
    <sheet name="Part 5" sheetId="50" r:id="rId5"/>
    <sheet name="Part 4" sheetId="49" r:id="rId6"/>
    <sheet name="Part 3" sheetId="48" r:id="rId7"/>
    <sheet name="Part 2 - Drill Down" sheetId="47" r:id="rId8"/>
    <sheet name="Part 1&amp;2" sheetId="45" r:id="rId9"/>
    <sheet name="Sales" sheetId="19" r:id="rId10"/>
  </sheets>
  <definedNames>
    <definedName name="_xlnm._FilterDatabase" localSheetId="9" hidden="1">Sales!$D$1:$D$44</definedName>
    <definedName name="NativeTimeline_Month1">#N/A</definedName>
    <definedName name="Slicer_Region4">#N/A</definedName>
    <definedName name="Slicer_Region4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9" l="1"/>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2" i="19"/>
</calcChain>
</file>

<file path=xl/sharedStrings.xml><?xml version="1.0" encoding="utf-8"?>
<sst xmlns="http://schemas.openxmlformats.org/spreadsheetml/2006/main" count="285" uniqueCount="37">
  <si>
    <t>Month</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</si>
  <si>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</si>
  <si>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</si>
  <si>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</si>
  <si>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</si>
  <si>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</si>
  <si>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</si>
  <si>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</si>
  <si>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</si>
  <si>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</si>
  <si>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</si>
  <si>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</si>
  <si>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</si>
  <si>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</si>
  <si>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</si>
  <si>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</si>
  <si>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</si>
  <si>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</si>
  <si>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</si>
  <si>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</si>
  <si>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</si>
  <si>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</si>
  <si>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</si>
  <si>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</si>
  <si>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</si>
  <si>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</si>
  <si>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</si>
  <si>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</si>
  <si>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Column Labels</t>
  </si>
  <si>
    <t>Sum of Total</t>
  </si>
  <si>
    <t>(All)</t>
  </si>
  <si>
    <t>Sum of Units</t>
  </si>
  <si>
    <t>Max of Units</t>
  </si>
  <si>
    <t>Qtr1</t>
  </si>
  <si>
    <t>Qtr2</t>
  </si>
  <si>
    <t>Qtr3</t>
  </si>
  <si>
    <t>Rep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</si>
</sst>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
    <numFmt numFmtId="165" formatCode="&quot;$&quot;#,##0"/>
  </numFmts>
  <fonts count="6" x14ac:knownFonts="1">
    <font>
      <sz val="11"/>
      <color theme="1"/>
      <name val="Calibri"/>
      <family val="2"/>
      <scheme val="minor"/>
    </font>
    <font>
      <sz val="11"/>
      <color rgb="FF000000"/>
      <name val="Calibri"/>
      <family val="2"/>
    </font>
    <font>
      <b/>
      <sz val="11"/>
      <color rgb="FF000000"/>
      <name val="Calibri"/>
      <family val="2"/>
    </font>
    <font>
      <sz val="11"/>
      <color theme="1"/>
      <name val="Calibri"/>
      <family val="2"/>
      <scheme val="minor"/>
    </font>
    <font>
      <sz val="10"/>
      <name val="Arial"/>
      <family val="2"/>
    </font>
    <font>
      <sz val="11"/>
      <color theme="1"/>
      <name val="Calibri"/>
      <family val="2"/>
    </font>
  </fonts>
  <fills count="3">
    <fill>
      <patternFill patternType="none"/>
    </fill>
    <fill>
      <patternFill patternType="gray125"/>
    </fill>
    <fill>
      <patternFill patternType="solid">
        <fgColor rgb="FFFFC000"/>
        <bgColor rgb="FF000000"/>
      </patternFill>
    </fill>
  </fills>
  <borders count="2">
    <border>
      <left/>
      <right/>
      <top/>
      <bottom/>
      <diagonal/>
    </border>
    <border>
      <left style="thin">
        <color indexed="64"/>
      </left>
      <right/>
      <top style="thin">
        <color indexed="64"/>
      </top>
      <bottom style="thin">
        <color rgb="FFF2F2F2"/>
      </bottom>
      <diagonal/>
    </border>
  </borders>
  <cellStyleXfs count="5">
    <xf numFmtId="0" fontId="0" fillId="0" borderId="0"/>
    <xf numFmtId="0" fontId="1" fillId="0" borderId="0"/>
    <xf numFmtId="43" fontId="3" fillId="0" borderId="0" applyFont="0" applyFill="0" applyBorder="0" applyAlignment="0" applyProtection="0"/>
    <xf numFmtId="0" fontId="4" fillId="0" borderId="0"/>
    <xf numFmtId="0" fontId="4" fillId="0" borderId="0"/>
  </cellStyleXfs>
  <cellXfs count="17">
    <xf numFmtId="0" fontId="0" fillId="0" borderId="0" xfId="0"/>
    <xf numFmtId="0" fontId="4" fillId="0" borderId="0" xfId="0" applyFont="1" applyProtection="1">
      <protection locked="0"/>
    </xf>
    <xf numFmtId="43" fontId="4" fillId="0" borderId="0" xfId="2" applyFont="1" applyFill="1" applyBorder="1" applyAlignment="1" applyProtection="1"/>
    <xf numFmtId="17" fontId="2" fillId="2" borderId="1" xfId="0" applyNumberFormat="1" applyFont="1" applyFill="1" applyBorder="1"/>
    <xf numFmtId="164" fontId="5" fillId="0" borderId="0" xfId="0" applyNumberFormat="1" applyFont="1"/>
    <xf numFmtId="0" fontId="4" fillId="0" borderId="0" xfId="3"/>
    <xf numFmtId="0" fontId="4" fillId="0" borderId="0" xfId="0" applyFont="1"/>
    <xf numFmtId="0" fontId="4" fillId="0" borderId="0" xfId="4"/>
    <xf numFmtId="0" fontId="5"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165" fontId="0" fillId="0" borderId="0" xfId="0" applyNumberFormat="1"/>
    <xf numFmtId="14" fontId="0" fillId="0" borderId="0" xfId="0" applyNumberFormat="1"/>
    <xf numFmtId="0" fontId="0" fillId="0" borderId="0" xfId="0" applyAlignment="1">
      <alignment horizontal="left" indent="1"/>
    </xf>
    <xf numFmtId="1" fontId="0" fillId="0" borderId="0" xfId="0" applyNumberFormat="1"/>
    <xf numFmtId="164" fontId="0" fillId="0" borderId="0" xfId="0" applyNumberFormat="1"/>
  </cellXfs>
  <cellStyles count="5">
    <cellStyle name="Comma" xfId="2" builtinId="3"/>
    <cellStyle name="Normal" xfId="0" builtinId="0"/>
    <cellStyle name="Normal 2" xfId="1" xr:uid="{00000000-0005-0000-0000-000002000000}"/>
    <cellStyle name="Normal_Sheet1" xfId="3" xr:uid="{00000000-0005-0000-0000-000003000000}"/>
    <cellStyle name="Normal_TapePivot" xfId="4" xr:uid="{00000000-0005-0000-0000-000004000000}"/>
  </cellStyles>
  <dxfs count="56">
    <dxf>
      <numFmt numFmtId="165" formatCode="&quot;$&quot;#,##0"/>
    </dxf>
    <dxf>
      <numFmt numFmtId="166" formatCode="&quot;$&quot;#,##0.0"/>
    </dxf>
    <dxf>
      <numFmt numFmtId="167" formatCode="&quot;$&quot;#,##0.00"/>
    </dxf>
    <dxf>
      <numFmt numFmtId="168" formatCode="&quot;$&quot;#,##0.000"/>
    </dxf>
    <dxf>
      <numFmt numFmtId="167" formatCode="&quot;$&quot;#,##0.00"/>
    </dxf>
    <dxf>
      <numFmt numFmtId="19" formatCode="m/d/yyyy"/>
    </dxf>
    <dxf>
      <numFmt numFmtId="165" formatCode="&quot;$&quot;#,##0"/>
    </dxf>
    <dxf>
      <numFmt numFmtId="166" formatCode="&quot;$&quot;#,##0.0"/>
    </dxf>
    <dxf>
      <numFmt numFmtId="167" formatCode="&quot;$&quot;#,##0.00"/>
    </dxf>
    <dxf>
      <numFmt numFmtId="168" formatCode="&quot;$&quot;#,##0.000"/>
    </dxf>
    <dxf>
      <numFmt numFmtId="167" formatCode="&quot;$&quot;#,##0.00"/>
    </dxf>
    <dxf>
      <numFmt numFmtId="165" formatCode="&quot;$&quot;#,##0"/>
    </dxf>
    <dxf>
      <numFmt numFmtId="166" formatCode="&quot;$&quot;#,##0.0"/>
    </dxf>
    <dxf>
      <numFmt numFmtId="167" formatCode="&quot;$&quot;#,##0.00"/>
    </dxf>
    <dxf>
      <numFmt numFmtId="168" formatCode="&quot;$&quot;#,##0.000"/>
    </dxf>
    <dxf>
      <numFmt numFmtId="167" formatCode="&quot;$&quot;#,##0.00"/>
    </dxf>
    <dxf>
      <numFmt numFmtId="1" formatCode="0"/>
    </dxf>
    <dxf>
      <numFmt numFmtId="169" formatCode="0.0"/>
    </dxf>
    <dxf>
      <numFmt numFmtId="2" formatCode="0.00"/>
    </dxf>
    <dxf>
      <numFmt numFmtId="165" formatCode="&quot;$&quot;#,##0"/>
    </dxf>
    <dxf>
      <numFmt numFmtId="166" formatCode="&quot;$&quot;#,##0.0"/>
    </dxf>
    <dxf>
      <numFmt numFmtId="167" formatCode="&quot;$&quot;#,##0.00"/>
    </dxf>
    <dxf>
      <numFmt numFmtId="168" formatCode="&quot;$&quot;#,##0.000"/>
    </dxf>
    <dxf>
      <numFmt numFmtId="167" formatCode="&quot;$&quot;#,##0.00"/>
    </dxf>
    <dxf>
      <numFmt numFmtId="1" formatCode="0"/>
    </dxf>
    <dxf>
      <numFmt numFmtId="169" formatCode="0.0"/>
    </dxf>
    <dxf>
      <numFmt numFmtId="2" formatCode="0.00"/>
    </dxf>
    <dxf>
      <numFmt numFmtId="165" formatCode="&quot;$&quot;#,##0"/>
    </dxf>
    <dxf>
      <numFmt numFmtId="166" formatCode="&quot;$&quot;#,##0.0"/>
    </dxf>
    <dxf>
      <numFmt numFmtId="167" formatCode="&quot;$&quot;#,##0.00"/>
    </dxf>
    <dxf>
      <numFmt numFmtId="168" formatCode="&quot;$&quot;#,##0.000"/>
    </dxf>
    <dxf>
      <numFmt numFmtId="167" formatCode="&quot;$&quot;#,##0.00"/>
    </dxf>
    <dxf>
      <numFmt numFmtId="1" formatCode="0"/>
    </dxf>
    <dxf>
      <numFmt numFmtId="169" formatCode="0.0"/>
    </dxf>
    <dxf>
      <numFmt numFmtId="2" formatCode="0.00"/>
    </dxf>
    <dxf>
      <numFmt numFmtId="165" formatCode="&quot;$&quot;#,##0"/>
    </dxf>
    <dxf>
      <numFmt numFmtId="166" formatCode="&quot;$&quot;#,##0.0"/>
    </dxf>
    <dxf>
      <numFmt numFmtId="167" formatCode="&quot;$&quot;#,##0.00"/>
    </dxf>
    <dxf>
      <numFmt numFmtId="168" formatCode="&quot;$&quot;#,##0.000"/>
    </dxf>
    <dxf>
      <numFmt numFmtId="167" formatCode="&quot;$&quot;#,##0.00"/>
    </dxf>
    <dxf>
      <numFmt numFmtId="1" formatCode="0"/>
    </dxf>
    <dxf>
      <numFmt numFmtId="169" formatCode="0.0"/>
    </dxf>
    <dxf>
      <numFmt numFmtId="2" formatCode="0.00"/>
    </dxf>
    <dxf>
      <numFmt numFmtId="165" formatCode="&quot;$&quot;#,##0"/>
    </dxf>
    <dxf>
      <numFmt numFmtId="166" formatCode="&quot;$&quot;#,##0.0"/>
    </dxf>
    <dxf>
      <numFmt numFmtId="167" formatCode="&quot;$&quot;#,##0.00"/>
    </dxf>
    <dxf>
      <numFmt numFmtId="168" formatCode="&quot;$&quot;#,##0.000"/>
    </dxf>
    <dxf>
      <numFmt numFmtId="167" formatCode="&quot;$&quot;#,##0.00"/>
    </dxf>
    <dxf>
      <numFmt numFmtId="1" formatCode="0"/>
    </dxf>
    <dxf>
      <numFmt numFmtId="169" formatCode="0.0"/>
    </dxf>
    <dxf>
      <numFmt numFmtId="2" formatCode="0.00"/>
    </dxf>
    <dxf>
      <numFmt numFmtId="165" formatCode="&quot;$&quot;#,##0"/>
    </dxf>
    <dxf>
      <numFmt numFmtId="166" formatCode="&quot;$&quot;#,##0.0"/>
    </dxf>
    <dxf>
      <numFmt numFmtId="167" formatCode="&quot;$&quot;#,##0.00"/>
    </dxf>
    <dxf>
      <numFmt numFmtId="168" formatCode="&quot;$&quot;#,##0.000"/>
    </dxf>
    <dxf>
      <numFmt numFmtId="167" formatCode="&quot;$&quot;#,##0.00"/>
    </dxf>
  </dxfs>
  <tableStyles count="0" defaultTableStyle="TableStyleMedium2" defaultPivotStyle="PivotStyleLight16"/>
  <colors>
    <mruColors>
      <color rgb="FF325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 (20-3) - with students.xlsx]Part 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Units Sold Per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5'!$B$3</c:f>
              <c:strCache>
                <c:ptCount val="1"/>
                <c:pt idx="0">
                  <c:v>Total</c:v>
                </c:pt>
              </c:strCache>
            </c:strRef>
          </c:tx>
          <c:spPr>
            <a:solidFill>
              <a:schemeClr val="accent1"/>
            </a:solidFill>
            <a:ln>
              <a:noFill/>
            </a:ln>
            <a:effectLst/>
          </c:spPr>
          <c:invertIfNegative val="0"/>
          <c:cat>
            <c:multiLvlStrRef>
              <c:f>'Part 5'!$A$4:$A$47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'Part 5'!$B$4:$B$47</c:f>
              <c:numCache>
                <c:formatCode>0</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c:ext xmlns:c16="http://schemas.microsoft.com/office/drawing/2014/chart" uri="{C3380CC4-5D6E-409C-BE32-E72D297353CC}">
              <c16:uniqueId val="{00000000-869F-4B6D-AC17-A0859589572E}"/>
            </c:ext>
          </c:extLst>
        </c:ser>
        <c:dLbls>
          <c:showLegendKey val="0"/>
          <c:showVal val="0"/>
          <c:showCatName val="0"/>
          <c:showSerName val="0"/>
          <c:showPercent val="0"/>
          <c:showBubbleSize val="0"/>
        </c:dLbls>
        <c:gapWidth val="219"/>
        <c:overlap val="-27"/>
        <c:axId val="629280000"/>
        <c:axId val="629287544"/>
      </c:barChart>
      <c:catAx>
        <c:axId val="6292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87544"/>
        <c:crosses val="autoZero"/>
        <c:auto val="1"/>
        <c:lblAlgn val="ctr"/>
        <c:lblOffset val="100"/>
        <c:noMultiLvlLbl val="0"/>
      </c:catAx>
      <c:valAx>
        <c:axId val="629287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1</xdr:row>
      <xdr:rowOff>38100</xdr:rowOff>
    </xdr:from>
    <xdr:to>
      <xdr:col>12</xdr:col>
      <xdr:colOff>254000</xdr:colOff>
      <xdr:row>14</xdr:row>
      <xdr:rowOff>168275</xdr:rowOff>
    </xdr:to>
    <mc:AlternateContent xmlns:mc="http://schemas.openxmlformats.org/markup-compatibility/2006" xmlns:a14="http://schemas.microsoft.com/office/drawing/2010/main">
      <mc:Choice Requires="a14">
        <xdr:graphicFrame macro="">
          <xdr:nvGraphicFramePr>
            <xdr:cNvPr id="2" name="Region 5">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5086350" y="22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298450</xdr:colOff>
      <xdr:row>9</xdr:row>
      <xdr:rowOff>152400</xdr:rowOff>
    </xdr:from>
    <xdr:to>
      <xdr:col>7</xdr:col>
      <xdr:colOff>311150</xdr:colOff>
      <xdr:row>17</xdr:row>
      <xdr:rowOff>50800</xdr:rowOff>
    </xdr:to>
    <mc:AlternateContent xmlns:mc="http://schemas.openxmlformats.org/markup-compatibility/2006" xmlns:tsle="http://schemas.microsoft.com/office/drawing/2012/timeslicer">
      <mc:Choice Requires="tsle">
        <xdr:graphicFrame macro="">
          <xdr:nvGraphicFramePr>
            <xdr:cNvPr id="3" name="Month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1162050" y="1809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228600</xdr:colOff>
      <xdr:row>1</xdr:row>
      <xdr:rowOff>38100</xdr:rowOff>
    </xdr:from>
    <xdr:to>
      <xdr:col>12</xdr:col>
      <xdr:colOff>254000</xdr:colOff>
      <xdr:row>14</xdr:row>
      <xdr:rowOff>168275</xdr:rowOff>
    </xdr:to>
    <mc:AlternateContent xmlns:mc="http://schemas.openxmlformats.org/markup-compatibility/2006" xmlns:a14="http://schemas.microsoft.com/office/drawing/2010/main">
      <mc:Choice Requires="a14">
        <xdr:graphicFrame macro="">
          <xdr:nvGraphicFramePr>
            <xdr:cNvPr id="2" name="Region 4">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5099050" y="22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1</xdr:row>
      <xdr:rowOff>50800</xdr:rowOff>
    </xdr:from>
    <xdr:to>
      <xdr:col>16</xdr:col>
      <xdr:colOff>152400</xdr:colOff>
      <xdr:row>19</xdr:row>
      <xdr:rowOff>120650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Yousra, Vodafone Egypt" refreshedDate="44509.524833333337" createdVersion="6" refreshedVersion="6" minRefreshableVersion="3" recordCount="43" xr:uid="{00000000-000A-0000-FFFF-FFFF18000000}">
  <cacheSource type="worksheet">
    <worksheetSource ref="A1:G44" sheet="Sales"/>
  </cacheSource>
  <cacheFields count="8">
    <cacheField name="Month" numFmtId="164">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Bonus" numFmtId="0" formula=" 0.05 *Total" databaseField="0"/>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0"/>
    <x v="1"/>
    <x v="1"/>
    <x v="1"/>
    <x v="1"/>
    <n v="19.989999999999998"/>
    <n v="999.49999999999989"/>
  </r>
  <r>
    <x v="0"/>
    <x v="1"/>
    <x v="2"/>
    <x v="0"/>
    <x v="2"/>
    <n v="4.99"/>
    <n v="179.64000000000001"/>
  </r>
  <r>
    <x v="0"/>
    <x v="1"/>
    <x v="3"/>
    <x v="2"/>
    <x v="3"/>
    <n v="19.989999999999998"/>
    <n v="539.7299999999999"/>
  </r>
  <r>
    <x v="1"/>
    <x v="2"/>
    <x v="4"/>
    <x v="0"/>
    <x v="4"/>
    <n v="2.99"/>
    <n v="167.44"/>
  </r>
  <r>
    <x v="1"/>
    <x v="0"/>
    <x v="0"/>
    <x v="1"/>
    <x v="5"/>
    <n v="4.99"/>
    <n v="299.40000000000003"/>
  </r>
  <r>
    <x v="1"/>
    <x v="1"/>
    <x v="5"/>
    <x v="0"/>
    <x v="6"/>
    <n v="1.99"/>
    <n v="149.25"/>
  </r>
  <r>
    <x v="1"/>
    <x v="1"/>
    <x v="2"/>
    <x v="0"/>
    <x v="7"/>
    <n v="4.99"/>
    <n v="449.1"/>
  </r>
  <r>
    <x v="2"/>
    <x v="2"/>
    <x v="6"/>
    <x v="0"/>
    <x v="8"/>
    <n v="1.99"/>
    <n v="63.68"/>
  </r>
  <r>
    <x v="2"/>
    <x v="0"/>
    <x v="0"/>
    <x v="1"/>
    <x v="5"/>
    <n v="8.99"/>
    <n v="539.4"/>
  </r>
  <r>
    <x v="2"/>
    <x v="1"/>
    <x v="7"/>
    <x v="0"/>
    <x v="7"/>
    <n v="4.99"/>
    <n v="449.1"/>
  </r>
  <r>
    <x v="2"/>
    <x v="0"/>
    <x v="8"/>
    <x v="1"/>
    <x v="9"/>
    <n v="1.99"/>
    <n v="57.71"/>
  </r>
  <r>
    <x v="2"/>
    <x v="0"/>
    <x v="9"/>
    <x v="1"/>
    <x v="10"/>
    <n v="19.989999999999998"/>
    <n v="1619.1899999999998"/>
  </r>
  <r>
    <x v="2"/>
    <x v="0"/>
    <x v="0"/>
    <x v="0"/>
    <x v="11"/>
    <n v="4.99"/>
    <n v="174.65"/>
  </r>
  <r>
    <x v="2"/>
    <x v="1"/>
    <x v="10"/>
    <x v="3"/>
    <x v="12"/>
    <n v="125"/>
    <n v="250"/>
  </r>
  <r>
    <x v="2"/>
    <x v="0"/>
    <x v="0"/>
    <x v="4"/>
    <x v="13"/>
    <n v="15.99"/>
    <n v="255.84"/>
  </r>
  <r>
    <x v="2"/>
    <x v="1"/>
    <x v="7"/>
    <x v="1"/>
    <x v="14"/>
    <n v="8.99"/>
    <n v="251.72"/>
  </r>
  <r>
    <x v="2"/>
    <x v="0"/>
    <x v="0"/>
    <x v="2"/>
    <x v="15"/>
    <n v="8.99"/>
    <n v="575.36"/>
  </r>
  <r>
    <x v="2"/>
    <x v="0"/>
    <x v="9"/>
    <x v="2"/>
    <x v="16"/>
    <n v="19.989999999999998"/>
    <n v="299.84999999999997"/>
  </r>
  <r>
    <x v="2"/>
    <x v="1"/>
    <x v="1"/>
    <x v="4"/>
    <x v="17"/>
    <n v="4.99"/>
    <n v="479.04"/>
  </r>
  <r>
    <x v="2"/>
    <x v="1"/>
    <x v="10"/>
    <x v="0"/>
    <x v="18"/>
    <n v="1.29"/>
    <n v="86.43"/>
  </r>
  <r>
    <x v="2"/>
    <x v="0"/>
    <x v="9"/>
    <x v="4"/>
    <x v="19"/>
    <n v="15.99"/>
    <n v="1183.26"/>
  </r>
  <r>
    <x v="3"/>
    <x v="1"/>
    <x v="3"/>
    <x v="1"/>
    <x v="20"/>
    <n v="8.99"/>
    <n v="413.54"/>
  </r>
  <r>
    <x v="3"/>
    <x v="1"/>
    <x v="10"/>
    <x v="1"/>
    <x v="21"/>
    <n v="15"/>
    <n v="1305"/>
  </r>
  <r>
    <x v="3"/>
    <x v="0"/>
    <x v="0"/>
    <x v="1"/>
    <x v="22"/>
    <n v="4.99"/>
    <n v="19.96"/>
  </r>
  <r>
    <x v="3"/>
    <x v="2"/>
    <x v="4"/>
    <x v="1"/>
    <x v="23"/>
    <n v="19.989999999999998"/>
    <n v="139.92999999999998"/>
  </r>
  <r>
    <x v="3"/>
    <x v="1"/>
    <x v="2"/>
    <x v="4"/>
    <x v="1"/>
    <n v="4.99"/>
    <n v="249.5"/>
  </r>
  <r>
    <x v="4"/>
    <x v="1"/>
    <x v="5"/>
    <x v="0"/>
    <x v="24"/>
    <n v="1.99"/>
    <n v="131.34"/>
  </r>
  <r>
    <x v="4"/>
    <x v="0"/>
    <x v="8"/>
    <x v="2"/>
    <x v="17"/>
    <n v="4.99"/>
    <n v="479.04"/>
  </r>
  <r>
    <x v="4"/>
    <x v="1"/>
    <x v="3"/>
    <x v="0"/>
    <x v="25"/>
    <n v="1.29"/>
    <n v="68.37"/>
  </r>
  <r>
    <x v="4"/>
    <x v="1"/>
    <x v="3"/>
    <x v="1"/>
    <x v="26"/>
    <n v="8.99"/>
    <n v="719.2"/>
  </r>
  <r>
    <x v="4"/>
    <x v="1"/>
    <x v="1"/>
    <x v="3"/>
    <x v="27"/>
    <n v="125"/>
    <n v="625"/>
  </r>
  <r>
    <x v="4"/>
    <x v="0"/>
    <x v="0"/>
    <x v="4"/>
    <x v="28"/>
    <n v="4.99"/>
    <n v="309.38"/>
  </r>
  <r>
    <x v="4"/>
    <x v="1"/>
    <x v="7"/>
    <x v="4"/>
    <x v="29"/>
    <n v="12.49"/>
    <n v="686.95"/>
  </r>
  <r>
    <x v="4"/>
    <x v="1"/>
    <x v="1"/>
    <x v="4"/>
    <x v="30"/>
    <n v="23.95"/>
    <n v="1005.9"/>
  </r>
  <r>
    <x v="5"/>
    <x v="2"/>
    <x v="4"/>
    <x v="3"/>
    <x v="31"/>
    <n v="275"/>
    <n v="825"/>
  </r>
  <r>
    <x v="5"/>
    <x v="1"/>
    <x v="3"/>
    <x v="0"/>
    <x v="23"/>
    <n v="1.29"/>
    <n v="9.0300000000000011"/>
  </r>
  <r>
    <x v="5"/>
    <x v="2"/>
    <x v="4"/>
    <x v="2"/>
    <x v="32"/>
    <n v="1.99"/>
    <n v="151.24"/>
  </r>
  <r>
    <x v="5"/>
    <x v="2"/>
    <x v="6"/>
    <x v="1"/>
    <x v="33"/>
    <n v="19.989999999999998"/>
    <n v="1139.4299999999998"/>
  </r>
  <r>
    <x v="5"/>
    <x v="1"/>
    <x v="5"/>
    <x v="0"/>
    <x v="34"/>
    <n v="1.29"/>
    <n v="18.060000000000002"/>
  </r>
  <r>
    <x v="5"/>
    <x v="1"/>
    <x v="2"/>
    <x v="1"/>
    <x v="35"/>
    <n v="4.99"/>
    <n v="54.89"/>
  </r>
  <r>
    <x v="6"/>
    <x v="1"/>
    <x v="2"/>
    <x v="1"/>
    <x v="36"/>
    <n v="19.989999999999998"/>
    <n v="1879.06"/>
  </r>
  <r>
    <x v="7"/>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B8" firstHeaderRow="1" firstDataRow="1" firstDataCol="1" rowPageCount="2" colPageCount="1"/>
  <pivotFields count="8">
    <pivotField axis="axisPage" numFmtId="164" multipleItemSelectionAllowed="1" showAll="0">
      <items count="7">
        <item h="1" x="0"/>
        <item h="1" x="1"/>
        <item x="2"/>
        <item h="1" x="3"/>
        <item h="1" x="4"/>
        <item h="1" x="5"/>
        <item t="default"/>
      </items>
    </pivotField>
    <pivotField axis="axisPage" multipleItemSelectionAllowed="1" showAll="0" sortType="descending">
      <items count="4">
        <item x="2"/>
        <item h="1" x="0"/>
        <item h="1" x="1"/>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pivotField dragToRow="0" dragToCol="0" dragToPage="0" showAll="0" defaultSubtotal="0"/>
  </pivotFields>
  <rowFields count="1">
    <field x="3"/>
  </rowFields>
  <rowItems count="4">
    <i>
      <x/>
    </i>
    <i>
      <x v="1"/>
    </i>
    <i>
      <x v="2"/>
    </i>
    <i t="grand">
      <x/>
    </i>
  </rowItems>
  <colItems count="1">
    <i/>
  </colItems>
  <pageFields count="2">
    <pageField fld="1" hier="-1"/>
    <pageField fld="0" hier="-1"/>
  </pageFields>
  <dataFields count="1">
    <dataField name="Sum of Units" fld="4" baseField="0" baseItem="0"/>
  </dataFields>
  <formats count="8">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7" firstHeaderRow="1" firstDataRow="1" firstDataCol="1"/>
  <pivotFields count="8">
    <pivotField numFmtId="164" showAll="0">
      <items count="7">
        <item x="0"/>
        <item x="1"/>
        <item x="2"/>
        <item x="3"/>
        <item x="4"/>
        <item x="5"/>
        <item t="default"/>
      </items>
    </pivotField>
    <pivotField showAll="0" sortType="descending">
      <items count="4">
        <item x="2"/>
        <item h="1" x="0"/>
        <item h="1" x="1"/>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pivotField dragToRow="0" dragToCol="0" dragToPage="0" showAll="0" defaultSubtotal="0"/>
  </pivotFields>
  <rowFields count="1">
    <field x="3"/>
  </rowFields>
  <rowItems count="4">
    <i>
      <x/>
    </i>
    <i>
      <x v="1"/>
    </i>
    <i>
      <x v="2"/>
    </i>
    <i t="grand">
      <x/>
    </i>
  </rowItems>
  <colItems count="1">
    <i/>
  </colItems>
  <dataFields count="1">
    <dataField name="Sum of Units" fld="4" baseField="0" baseItem="0"/>
  </dataFields>
  <formats count="8">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s>
  <pivotTableStyleInfo name="PivotStyleLight16" showRowHeaders="1" showColHeaders="1" showRowStripes="0" showColStripes="0" showLastColumn="1"/>
  <filters count="1">
    <filter fld="0" type="dateBetween" evalOrder="-1" id="5" name="Month">
      <autoFilter ref="A1">
        <filterColumn colId="0">
          <customFilters and="1">
            <customFilter operator="greaterThanOrEqual" val="39173"/>
            <customFilter operator="lessThanOrEqual" val="392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16" firstHeaderRow="1" firstDataRow="2" firstDataCol="1"/>
  <pivotFields count="8">
    <pivotField numFmtId="164" showAll="0">
      <items count="7">
        <item x="0"/>
        <item x="1"/>
        <item x="2"/>
        <item x="3"/>
        <item x="4"/>
        <item x="5"/>
        <item t="default"/>
      </items>
    </pivotField>
    <pivotField showAll="0" sortType="descending">
      <items count="4">
        <item x="2"/>
        <item x="0"/>
        <item x="1"/>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pivotField dragToRow="0" dragToCol="0" dragToPage="0" showAll="0" defaultSubtota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dataFields count="1">
    <dataField name="Sum of Units" fld="4" baseField="0" baseItem="0"/>
  </dataFields>
  <formats count="8">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8" firstHeaderRow="1" firstDataRow="2" firstDataCol="1"/>
  <pivotFields count="8">
    <pivotField axis="axisRow" numFmtId="164" showAll="0">
      <items count="7">
        <item x="0"/>
        <item x="1"/>
        <item x="2"/>
        <item x="3"/>
        <item x="4"/>
        <item x="5"/>
        <item t="default"/>
      </items>
    </pivotField>
    <pivotField showAll="0" sortType="descending">
      <items count="4">
        <item x="2"/>
        <item x="0"/>
        <item x="1"/>
        <item t="default"/>
      </items>
    </pivotField>
    <pivotField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pivotField dragToRow="0" dragToCol="0" dragToPage="0" showAll="0" defaultSubtotal="0"/>
  </pivotFields>
  <rowFields count="1">
    <field x="0"/>
  </rowFields>
  <rowItems count="4">
    <i>
      <x v="1"/>
    </i>
    <i>
      <x v="2"/>
    </i>
    <i>
      <x v="3"/>
    </i>
    <i t="grand">
      <x/>
    </i>
  </rowItems>
  <colFields count="1">
    <field x="3"/>
  </colFields>
  <colItems count="6">
    <i>
      <x/>
    </i>
    <i>
      <x v="1"/>
    </i>
    <i>
      <x v="2"/>
    </i>
    <i>
      <x v="3"/>
    </i>
    <i>
      <x v="4"/>
    </i>
    <i t="grand">
      <x/>
    </i>
  </colItems>
  <dataFields count="1">
    <dataField name="Sum of Units" fld="4" baseField="0" baseItem="0"/>
  </dataFields>
  <formats count="8">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7" firstHeaderRow="1" firstDataRow="1" firstDataCol="1"/>
  <pivotFields count="8">
    <pivotField numFmtId="164" showAll="0">
      <items count="7">
        <item x="0"/>
        <item x="1"/>
        <item x="2"/>
        <item x="3"/>
        <item x="4"/>
        <item x="5"/>
        <item t="default"/>
      </items>
    </pivotField>
    <pivotField showAll="0" sortType="descending">
      <items count="4">
        <item x="2"/>
        <item x="0"/>
        <item x="1"/>
        <item t="default"/>
      </items>
    </pivotField>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 dragToRow="0" dragToCol="0" dragToPage="0" showAll="0" defaultSubtota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2" baseItem="0" numFmtId="1"/>
  </dataFields>
  <formats count="8">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pivotFields count="8">
    <pivotField numFmtId="164" showAll="0">
      <items count="7">
        <item x="0"/>
        <item x="1"/>
        <item x="2"/>
        <item x="3"/>
        <item x="4"/>
        <item x="5"/>
        <item t="default"/>
      </items>
    </pivotField>
    <pivotField showAll="0" sortType="descending">
      <items count="4">
        <item x="2"/>
        <item x="0"/>
        <item x="1"/>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43" showAll="0"/>
    <pivotField dataField="1" numFmtId="43" showAll="0"/>
    <pivotField dataField="1"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 fld="6" baseField="1" baseItem="0" numFmtId="165"/>
    <dataField name="Rep Bonus" fld="7" baseField="2" baseItem="0" numFmtId="43"/>
  </dataFields>
  <formats count="5">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2" firstDataCol="1" rowPageCount="1" colPageCount="1"/>
  <pivotFields count="8">
    <pivotField axis="axisPage" numFmtId="164" showAll="0">
      <items count="7">
        <item x="0"/>
        <item x="1"/>
        <item x="2"/>
        <item x="3"/>
        <item x="4"/>
        <item x="5"/>
        <item t="default"/>
      </items>
    </pivotField>
    <pivotField axis="axisRow" showAll="0" sortType="descending">
      <items count="4">
        <item x="2"/>
        <item x="0"/>
        <item x="1"/>
        <item t="default"/>
      </items>
    </pivotField>
    <pivotField showAll="0"/>
    <pivotField axis="axisCol" showAll="0" measureFilter="1">
      <items count="6">
        <item x="1"/>
        <item x="3"/>
        <item x="2"/>
        <item x="4"/>
        <item x="0"/>
        <item t="default"/>
      </items>
    </pivotField>
    <pivotField showAll="0"/>
    <pivotField numFmtId="43" showAll="0"/>
    <pivotField dataField="1" numFmtId="43" showAll="0"/>
    <pivotField dragToRow="0" dragToCol="0" dragToPage="0" showAll="0" defaultSubtotal="0"/>
  </pivotFields>
  <rowFields count="1">
    <field x="1"/>
  </rowFields>
  <rowItems count="4">
    <i>
      <x/>
    </i>
    <i>
      <x v="1"/>
    </i>
    <i>
      <x v="2"/>
    </i>
    <i t="grand">
      <x/>
    </i>
  </rowItems>
  <colFields count="1">
    <field x="3"/>
  </colFields>
  <colItems count="1">
    <i t="grand">
      <x/>
    </i>
  </colItems>
  <pageFields count="1">
    <pageField fld="0" hier="-1"/>
  </pageFields>
  <dataFields count="1">
    <dataField name="Sum of Total" fld="6" baseField="1" baseItem="0" numFmtId="165"/>
  </dataFields>
  <formats count="5">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onditionalFormats count="1">
    <conditionalFormat priority="1">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filters count="1">
    <filter fld="3" type="valueLessThan" evalOrder="-1" id="1" iMeasureFld="0">
      <autoFilter ref="A1">
        <filterColumn colId="0">
          <customFilters>
            <customFilter operator="lessThan" val="87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rowPageCount="1" colPageCount="1"/>
  <pivotFields count="8">
    <pivotField axis="axisPage" numFmtId="164" showAll="0">
      <items count="7">
        <item x="0"/>
        <item x="1"/>
        <item x="2"/>
        <item x="3"/>
        <item x="4"/>
        <item x="5"/>
        <item t="default"/>
      </items>
    </pivotField>
    <pivotField axis="axisRow" showAll="0">
      <items count="4">
        <item x="1"/>
        <item x="0"/>
        <item x="2"/>
        <item t="default"/>
      </items>
    </pivotField>
    <pivotField showAll="0"/>
    <pivotField axis="axisCol" showAll="0">
      <items count="6">
        <item x="1"/>
        <item x="3"/>
        <item x="2"/>
        <item x="4"/>
        <item x="0"/>
        <item t="default"/>
      </items>
    </pivotField>
    <pivotField showAll="0"/>
    <pivotField numFmtId="43" showAll="0"/>
    <pivotField dataField="1" numFmtId="43" showAll="0"/>
    <pivotField dragToRow="0" dragToCol="0" dragToPage="0" showAll="0" defaultSubtotal="0"/>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1"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onditionalFormats count="1">
    <conditionalFormat priority="1">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00000000-0013-0000-FFFF-FFFF01000000}" sourceName="Region">
  <pivotTables>
    <pivotTable tabId="53" name="PivotTable2"/>
  </pivotTables>
  <data>
    <tabular pivotCacheId="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1" xr10:uid="{00000000-0013-0000-FFFF-FFFF02000000}" sourceName="Region">
  <pivotTables>
    <pivotTable tabId="54" name="PivotTable2"/>
  </pivotTables>
  <data>
    <tabular pivotCacheId="4">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00000000-0014-0000-FFFF-FFFF01000000}" cache="Slicer_Region4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0000000-0014-0000-FFFF-FFFF03000000}" cache="Slicer_Region4"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G3" totalsRowShown="0">
  <autoFilter ref="A1:G3" xr:uid="{00000000-0009-0000-0100-000008000000}"/>
  <tableColumns count="7">
    <tableColumn id="1" xr3:uid="{00000000-0010-0000-0000-000001000000}" name="Month" dataDxfId="5"/>
    <tableColumn id="2" xr3:uid="{00000000-0010-0000-0000-000002000000}" name="Region"/>
    <tableColumn id="3" xr3:uid="{00000000-0010-0000-0000-000003000000}" name="Rep"/>
    <tableColumn id="4" xr3:uid="{00000000-0010-0000-0000-000004000000}" name="Item"/>
    <tableColumn id="5" xr3:uid="{00000000-0010-0000-0000-000005000000}" name="Units"/>
    <tableColumn id="6" xr3:uid="{00000000-0010-0000-0000-000006000000}" name="Unit Cost"/>
    <tableColumn id="7" xr3:uid="{00000000-0010-0000-0000-000007000000}"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1" xr10:uid="{00000000-0013-0000-FFFF-FFFF03000000}" sourceName="Month">
  <pivotTables>
    <pivotTable tabId="54" name="PivotTable2"/>
  </pivotTables>
  <state minimalRefreshVersion="6" lastRefreshVersion="6" pivotCacheId="4" filterType="dateBetween">
    <selection startDate="2007-04-01T00:00:00" endDate="2007-06-30T00:00:00"/>
    <bounds startDate="2007-01-01T00:00:00" endDate="201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00000000-0014-0000-FFFF-FFFF02000000}" cache="NativeTimeline_Month1" caption="Month" level="1" selectionLevel="1" scrollPosition="2007-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5" sqref="B5"/>
    </sheetView>
  </sheetViews>
  <sheetFormatPr defaultRowHeight="14.5" x14ac:dyDescent="0.35"/>
  <cols>
    <col min="1" max="1" width="12.36328125" customWidth="1"/>
    <col min="2" max="2" width="11.453125" customWidth="1"/>
    <col min="3" max="7" width="10.7265625" customWidth="1"/>
    <col min="8" max="8" width="9.6328125" customWidth="1"/>
    <col min="9" max="9" width="5.81640625" customWidth="1"/>
    <col min="10" max="10" width="4.36328125" customWidth="1"/>
    <col min="11" max="11" width="6.90625" customWidth="1"/>
    <col min="12" max="12" width="8.7265625" customWidth="1"/>
    <col min="13" max="13" width="8.90625" customWidth="1"/>
    <col min="14" max="14" width="6.90625" customWidth="1"/>
    <col min="15" max="15" width="11.81640625" customWidth="1"/>
    <col min="16" max="16" width="7.54296875" customWidth="1"/>
    <col min="17" max="17" width="4.36328125" customWidth="1"/>
    <col min="18" max="18" width="6.90625" customWidth="1"/>
    <col min="19" max="19" width="10.453125" customWidth="1"/>
    <col min="20" max="20" width="10.7265625" customWidth="1"/>
    <col min="21" max="38" width="2.81640625" customWidth="1"/>
    <col min="39" max="39" width="10.7265625" bestFit="1" customWidth="1"/>
  </cols>
  <sheetData>
    <row r="1" spans="1:2" x14ac:dyDescent="0.35">
      <c r="A1" s="9" t="s">
        <v>1</v>
      </c>
      <c r="B1" t="s">
        <v>16</v>
      </c>
    </row>
    <row r="2" spans="1:2" x14ac:dyDescent="0.35">
      <c r="A2" s="9" t="s">
        <v>0</v>
      </c>
      <c r="B2" s="16" t="s">
        <v>34</v>
      </c>
    </row>
    <row r="4" spans="1:2" x14ac:dyDescent="0.35">
      <c r="A4" s="9" t="s">
        <v>26</v>
      </c>
      <c r="B4" t="s">
        <v>31</v>
      </c>
    </row>
    <row r="5" spans="1:2" x14ac:dyDescent="0.35">
      <c r="A5" s="10" t="s">
        <v>12</v>
      </c>
      <c r="B5" s="15">
        <v>64</v>
      </c>
    </row>
    <row r="6" spans="1:2" x14ac:dyDescent="0.35">
      <c r="A6" s="10" t="s">
        <v>24</v>
      </c>
      <c r="B6" s="15">
        <v>3</v>
      </c>
    </row>
    <row r="7" spans="1:2" x14ac:dyDescent="0.35">
      <c r="A7" s="10" t="s">
        <v>15</v>
      </c>
      <c r="B7" s="15">
        <v>76</v>
      </c>
    </row>
    <row r="8" spans="1:2" x14ac:dyDescent="0.35">
      <c r="A8" s="10" t="s">
        <v>27</v>
      </c>
      <c r="B8" s="15">
        <v>143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4"/>
  <sheetViews>
    <sheetView tabSelected="1" workbookViewId="0">
      <selection activeCell="A11" sqref="A11"/>
    </sheetView>
  </sheetViews>
  <sheetFormatPr defaultColWidth="15.6328125" defaultRowHeight="15" customHeight="1" x14ac:dyDescent="0.35"/>
  <sheetData>
    <row r="1" spans="1:7" ht="15" customHeight="1" x14ac:dyDescent="0.35">
      <c r="A1" s="3" t="s">
        <v>0</v>
      </c>
      <c r="B1" s="3" t="s">
        <v>1</v>
      </c>
      <c r="C1" s="3" t="s">
        <v>2</v>
      </c>
      <c r="D1" s="3" t="s">
        <v>3</v>
      </c>
      <c r="E1" s="3" t="s">
        <v>4</v>
      </c>
      <c r="F1" s="3" t="s">
        <v>5</v>
      </c>
      <c r="G1" s="3" t="s">
        <v>6</v>
      </c>
    </row>
    <row r="2" spans="1:7" ht="15" customHeight="1" x14ac:dyDescent="0.35">
      <c r="A2" s="4">
        <v>39083</v>
      </c>
      <c r="B2" s="5" t="s">
        <v>7</v>
      </c>
      <c r="C2" s="6" t="s">
        <v>8</v>
      </c>
      <c r="D2" s="7" t="s">
        <v>9</v>
      </c>
      <c r="E2" s="1">
        <v>95</v>
      </c>
      <c r="F2" s="2">
        <v>1.99</v>
      </c>
      <c r="G2" s="2">
        <f>E2*F2</f>
        <v>189.05</v>
      </c>
    </row>
    <row r="3" spans="1:7" ht="15" customHeight="1" x14ac:dyDescent="0.35">
      <c r="A3" s="4">
        <v>39083</v>
      </c>
      <c r="B3" s="5" t="s">
        <v>10</v>
      </c>
      <c r="C3" s="5" t="s">
        <v>11</v>
      </c>
      <c r="D3" s="7" t="s">
        <v>12</v>
      </c>
      <c r="E3" s="1">
        <v>50</v>
      </c>
      <c r="F3" s="2">
        <v>19.989999999999998</v>
      </c>
      <c r="G3" s="2">
        <f t="shared" ref="G3:G44" si="0">E3*F3</f>
        <v>999.49999999999989</v>
      </c>
    </row>
    <row r="4" spans="1:7" ht="15" customHeight="1" x14ac:dyDescent="0.35">
      <c r="A4" s="4">
        <v>39083</v>
      </c>
      <c r="B4" s="5" t="s">
        <v>10</v>
      </c>
      <c r="C4" s="6" t="s">
        <v>13</v>
      </c>
      <c r="D4" s="8" t="s">
        <v>9</v>
      </c>
      <c r="E4" s="1">
        <v>36</v>
      </c>
      <c r="F4" s="2">
        <v>4.99</v>
      </c>
      <c r="G4" s="2">
        <f t="shared" si="0"/>
        <v>179.64000000000001</v>
      </c>
    </row>
    <row r="5" spans="1:7" ht="15" customHeight="1" x14ac:dyDescent="0.35">
      <c r="A5" s="4">
        <v>39083</v>
      </c>
      <c r="B5" s="6" t="s">
        <v>10</v>
      </c>
      <c r="C5" s="6" t="s">
        <v>14</v>
      </c>
      <c r="D5" s="7" t="s">
        <v>15</v>
      </c>
      <c r="E5" s="1">
        <v>27</v>
      </c>
      <c r="F5" s="2">
        <v>19.989999999999998</v>
      </c>
      <c r="G5" s="2">
        <f t="shared" si="0"/>
        <v>539.7299999999999</v>
      </c>
    </row>
    <row r="6" spans="1:7" ht="15" customHeight="1" x14ac:dyDescent="0.35">
      <c r="A6" s="4">
        <v>39114</v>
      </c>
      <c r="B6" s="5" t="s">
        <v>16</v>
      </c>
      <c r="C6" s="6" t="s">
        <v>17</v>
      </c>
      <c r="D6" s="7" t="s">
        <v>9</v>
      </c>
      <c r="E6" s="1">
        <v>56</v>
      </c>
      <c r="F6" s="2">
        <v>2.99</v>
      </c>
      <c r="G6" s="2">
        <f t="shared" si="0"/>
        <v>167.44</v>
      </c>
    </row>
    <row r="7" spans="1:7" ht="15" customHeight="1" x14ac:dyDescent="0.35">
      <c r="A7" s="4">
        <v>39114</v>
      </c>
      <c r="B7" s="5" t="s">
        <v>7</v>
      </c>
      <c r="C7" s="5" t="s">
        <v>8</v>
      </c>
      <c r="D7" s="7" t="s">
        <v>12</v>
      </c>
      <c r="E7" s="1">
        <v>60</v>
      </c>
      <c r="F7" s="2">
        <v>4.99</v>
      </c>
      <c r="G7" s="2">
        <f t="shared" si="0"/>
        <v>299.40000000000003</v>
      </c>
    </row>
    <row r="8" spans="1:7" ht="15" customHeight="1" x14ac:dyDescent="0.35">
      <c r="A8" s="4">
        <v>39114</v>
      </c>
      <c r="B8" s="6" t="s">
        <v>10</v>
      </c>
      <c r="C8" s="6" t="s">
        <v>18</v>
      </c>
      <c r="D8" s="7" t="s">
        <v>9</v>
      </c>
      <c r="E8" s="1">
        <v>75</v>
      </c>
      <c r="F8" s="2">
        <v>1.99</v>
      </c>
      <c r="G8" s="2">
        <f t="shared" si="0"/>
        <v>149.25</v>
      </c>
    </row>
    <row r="9" spans="1:7" ht="15" customHeight="1" x14ac:dyDescent="0.35">
      <c r="A9" s="4">
        <v>39114</v>
      </c>
      <c r="B9" s="5" t="s">
        <v>10</v>
      </c>
      <c r="C9" s="6" t="s">
        <v>13</v>
      </c>
      <c r="D9" s="7" t="s">
        <v>9</v>
      </c>
      <c r="E9" s="1">
        <v>90</v>
      </c>
      <c r="F9" s="2">
        <v>4.99</v>
      </c>
      <c r="G9" s="2">
        <f t="shared" si="0"/>
        <v>449.1</v>
      </c>
    </row>
    <row r="10" spans="1:7" ht="15" customHeight="1" x14ac:dyDescent="0.35">
      <c r="A10" s="4">
        <v>39142</v>
      </c>
      <c r="B10" s="5" t="s">
        <v>16</v>
      </c>
      <c r="C10" s="5" t="s">
        <v>19</v>
      </c>
      <c r="D10" s="7" t="s">
        <v>9</v>
      </c>
      <c r="E10" s="1">
        <v>32</v>
      </c>
      <c r="F10" s="2">
        <v>1.99</v>
      </c>
      <c r="G10" s="2">
        <f t="shared" si="0"/>
        <v>63.68</v>
      </c>
    </row>
    <row r="11" spans="1:7" ht="15" customHeight="1" x14ac:dyDescent="0.35">
      <c r="A11" s="4">
        <v>39142</v>
      </c>
      <c r="B11" s="5" t="s">
        <v>7</v>
      </c>
      <c r="C11" s="5" t="s">
        <v>8</v>
      </c>
      <c r="D11" s="7" t="s">
        <v>12</v>
      </c>
      <c r="E11" s="1">
        <v>60</v>
      </c>
      <c r="F11" s="2">
        <v>8.99</v>
      </c>
      <c r="G11" s="2">
        <f t="shared" si="0"/>
        <v>539.4</v>
      </c>
    </row>
    <row r="12" spans="1:7" ht="15" customHeight="1" x14ac:dyDescent="0.35">
      <c r="A12" s="4">
        <v>39142</v>
      </c>
      <c r="B12" s="5" t="s">
        <v>10</v>
      </c>
      <c r="C12" s="5" t="s">
        <v>20</v>
      </c>
      <c r="D12" s="7" t="s">
        <v>9</v>
      </c>
      <c r="E12" s="1">
        <v>90</v>
      </c>
      <c r="F12" s="2">
        <v>4.99</v>
      </c>
      <c r="G12" s="2">
        <f t="shared" si="0"/>
        <v>449.1</v>
      </c>
    </row>
    <row r="13" spans="1:7" ht="15" customHeight="1" x14ac:dyDescent="0.35">
      <c r="A13" s="4">
        <v>39142</v>
      </c>
      <c r="B13" s="5" t="s">
        <v>7</v>
      </c>
      <c r="C13" s="5" t="s">
        <v>21</v>
      </c>
      <c r="D13" s="7" t="s">
        <v>12</v>
      </c>
      <c r="E13" s="1">
        <v>29</v>
      </c>
      <c r="F13" s="2">
        <v>1.99</v>
      </c>
      <c r="G13" s="2">
        <f t="shared" si="0"/>
        <v>57.71</v>
      </c>
    </row>
    <row r="14" spans="1:7" ht="15" customHeight="1" x14ac:dyDescent="0.35">
      <c r="A14" s="4">
        <v>39142</v>
      </c>
      <c r="B14" s="6" t="s">
        <v>7</v>
      </c>
      <c r="C14" s="6" t="s">
        <v>22</v>
      </c>
      <c r="D14" s="7" t="s">
        <v>12</v>
      </c>
      <c r="E14" s="1">
        <v>81</v>
      </c>
      <c r="F14" s="2">
        <v>19.989999999999998</v>
      </c>
      <c r="G14" s="2">
        <f t="shared" si="0"/>
        <v>1619.1899999999998</v>
      </c>
    </row>
    <row r="15" spans="1:7" ht="15" customHeight="1" x14ac:dyDescent="0.35">
      <c r="A15" s="4">
        <v>39142</v>
      </c>
      <c r="B15" s="5" t="s">
        <v>7</v>
      </c>
      <c r="C15" s="6" t="s">
        <v>8</v>
      </c>
      <c r="D15" s="7" t="s">
        <v>9</v>
      </c>
      <c r="E15" s="1">
        <v>35</v>
      </c>
      <c r="F15" s="2">
        <v>4.99</v>
      </c>
      <c r="G15" s="2">
        <f t="shared" si="0"/>
        <v>174.65</v>
      </c>
    </row>
    <row r="16" spans="1:7" ht="15" customHeight="1" x14ac:dyDescent="0.35">
      <c r="A16" s="4">
        <v>39142</v>
      </c>
      <c r="B16" s="6" t="s">
        <v>10</v>
      </c>
      <c r="C16" s="6" t="s">
        <v>23</v>
      </c>
      <c r="D16" s="7" t="s">
        <v>24</v>
      </c>
      <c r="E16" s="1">
        <v>2</v>
      </c>
      <c r="F16" s="2">
        <v>125</v>
      </c>
      <c r="G16" s="2">
        <f t="shared" si="0"/>
        <v>250</v>
      </c>
    </row>
    <row r="17" spans="1:7" ht="15" customHeight="1" x14ac:dyDescent="0.35">
      <c r="A17" s="4">
        <v>39142</v>
      </c>
      <c r="B17" s="5" t="s">
        <v>7</v>
      </c>
      <c r="C17" s="5" t="s">
        <v>8</v>
      </c>
      <c r="D17" s="7" t="s">
        <v>25</v>
      </c>
      <c r="E17" s="1">
        <v>16</v>
      </c>
      <c r="F17" s="2">
        <v>15.99</v>
      </c>
      <c r="G17" s="2">
        <f t="shared" si="0"/>
        <v>255.84</v>
      </c>
    </row>
    <row r="18" spans="1:7" ht="15" customHeight="1" x14ac:dyDescent="0.35">
      <c r="A18" s="4">
        <v>39142</v>
      </c>
      <c r="B18" s="5" t="s">
        <v>10</v>
      </c>
      <c r="C18" s="5" t="s">
        <v>20</v>
      </c>
      <c r="D18" s="7" t="s">
        <v>12</v>
      </c>
      <c r="E18" s="1">
        <v>28</v>
      </c>
      <c r="F18" s="2">
        <v>8.99</v>
      </c>
      <c r="G18" s="2">
        <f t="shared" si="0"/>
        <v>251.72</v>
      </c>
    </row>
    <row r="19" spans="1:7" ht="15" customHeight="1" x14ac:dyDescent="0.35">
      <c r="A19" s="4">
        <v>39142</v>
      </c>
      <c r="B19" s="5" t="s">
        <v>7</v>
      </c>
      <c r="C19" s="5" t="s">
        <v>8</v>
      </c>
      <c r="D19" s="7" t="s">
        <v>15</v>
      </c>
      <c r="E19" s="1">
        <v>64</v>
      </c>
      <c r="F19" s="2">
        <v>8.99</v>
      </c>
      <c r="G19" s="2">
        <f t="shared" si="0"/>
        <v>575.36</v>
      </c>
    </row>
    <row r="20" spans="1:7" ht="15" customHeight="1" x14ac:dyDescent="0.35">
      <c r="A20" s="4">
        <v>39142</v>
      </c>
      <c r="B20" s="6" t="s">
        <v>7</v>
      </c>
      <c r="C20" s="6" t="s">
        <v>22</v>
      </c>
      <c r="D20" s="7" t="s">
        <v>15</v>
      </c>
      <c r="E20" s="1">
        <v>15</v>
      </c>
      <c r="F20" s="2">
        <v>19.989999999999998</v>
      </c>
      <c r="G20" s="2">
        <f t="shared" si="0"/>
        <v>299.84999999999997</v>
      </c>
    </row>
    <row r="21" spans="1:7" ht="15" customHeight="1" x14ac:dyDescent="0.35">
      <c r="A21" s="4">
        <v>39142</v>
      </c>
      <c r="B21" s="5" t="s">
        <v>10</v>
      </c>
      <c r="C21" s="6" t="s">
        <v>11</v>
      </c>
      <c r="D21" s="7" t="s">
        <v>25</v>
      </c>
      <c r="E21" s="1">
        <v>96</v>
      </c>
      <c r="F21" s="2">
        <v>4.99</v>
      </c>
      <c r="G21" s="2">
        <f t="shared" si="0"/>
        <v>479.04</v>
      </c>
    </row>
    <row r="22" spans="1:7" ht="15" customHeight="1" x14ac:dyDescent="0.35">
      <c r="A22" s="4">
        <v>39142</v>
      </c>
      <c r="B22" s="6" t="s">
        <v>10</v>
      </c>
      <c r="C22" s="6" t="s">
        <v>23</v>
      </c>
      <c r="D22" s="7" t="s">
        <v>9</v>
      </c>
      <c r="E22" s="1">
        <v>67</v>
      </c>
      <c r="F22" s="2">
        <v>1.29</v>
      </c>
      <c r="G22" s="2">
        <f t="shared" si="0"/>
        <v>86.43</v>
      </c>
    </row>
    <row r="23" spans="1:7" ht="15" customHeight="1" x14ac:dyDescent="0.35">
      <c r="A23" s="4">
        <v>39142</v>
      </c>
      <c r="B23" s="6" t="s">
        <v>7</v>
      </c>
      <c r="C23" s="6" t="s">
        <v>22</v>
      </c>
      <c r="D23" s="7" t="s">
        <v>25</v>
      </c>
      <c r="E23" s="1">
        <v>74</v>
      </c>
      <c r="F23" s="2">
        <v>15.99</v>
      </c>
      <c r="G23" s="2">
        <f t="shared" si="0"/>
        <v>1183.26</v>
      </c>
    </row>
    <row r="24" spans="1:7" ht="15" customHeight="1" x14ac:dyDescent="0.35">
      <c r="A24" s="4">
        <v>39173</v>
      </c>
      <c r="B24" s="6" t="s">
        <v>10</v>
      </c>
      <c r="C24" s="6" t="s">
        <v>14</v>
      </c>
      <c r="D24" s="7" t="s">
        <v>12</v>
      </c>
      <c r="E24" s="1">
        <v>46</v>
      </c>
      <c r="F24" s="2">
        <v>8.99</v>
      </c>
      <c r="G24" s="2">
        <f t="shared" si="0"/>
        <v>413.54</v>
      </c>
    </row>
    <row r="25" spans="1:7" ht="15" customHeight="1" x14ac:dyDescent="0.35">
      <c r="A25" s="4">
        <v>39173</v>
      </c>
      <c r="B25" s="6" t="s">
        <v>10</v>
      </c>
      <c r="C25" s="6" t="s">
        <v>23</v>
      </c>
      <c r="D25" s="7" t="s">
        <v>12</v>
      </c>
      <c r="E25" s="1">
        <v>87</v>
      </c>
      <c r="F25" s="2">
        <v>15</v>
      </c>
      <c r="G25" s="2">
        <f t="shared" si="0"/>
        <v>1305</v>
      </c>
    </row>
    <row r="26" spans="1:7" ht="15" customHeight="1" x14ac:dyDescent="0.35">
      <c r="A26" s="4">
        <v>39173</v>
      </c>
      <c r="B26" s="5" t="s">
        <v>7</v>
      </c>
      <c r="C26" s="5" t="s">
        <v>8</v>
      </c>
      <c r="D26" s="7" t="s">
        <v>12</v>
      </c>
      <c r="E26" s="1">
        <v>4</v>
      </c>
      <c r="F26" s="2">
        <v>4.99</v>
      </c>
      <c r="G26" s="2">
        <f t="shared" si="0"/>
        <v>19.96</v>
      </c>
    </row>
    <row r="27" spans="1:7" ht="15" customHeight="1" x14ac:dyDescent="0.35">
      <c r="A27" s="4">
        <v>39173</v>
      </c>
      <c r="B27" s="5" t="s">
        <v>16</v>
      </c>
      <c r="C27" s="6" t="s">
        <v>17</v>
      </c>
      <c r="D27" s="7" t="s">
        <v>12</v>
      </c>
      <c r="E27" s="1">
        <v>7</v>
      </c>
      <c r="F27" s="2">
        <v>19.989999999999998</v>
      </c>
      <c r="G27" s="2">
        <f t="shared" si="0"/>
        <v>139.92999999999998</v>
      </c>
    </row>
    <row r="28" spans="1:7" ht="15" customHeight="1" x14ac:dyDescent="0.35">
      <c r="A28" s="4">
        <v>39173</v>
      </c>
      <c r="B28" s="5" t="s">
        <v>10</v>
      </c>
      <c r="C28" s="6" t="s">
        <v>13</v>
      </c>
      <c r="D28" s="7" t="s">
        <v>25</v>
      </c>
      <c r="E28" s="1">
        <v>50</v>
      </c>
      <c r="F28" s="2">
        <v>4.99</v>
      </c>
      <c r="G28" s="2">
        <f t="shared" si="0"/>
        <v>249.5</v>
      </c>
    </row>
    <row r="29" spans="1:7" ht="15" customHeight="1" x14ac:dyDescent="0.35">
      <c r="A29" s="4">
        <v>39203</v>
      </c>
      <c r="B29" s="6" t="s">
        <v>10</v>
      </c>
      <c r="C29" s="6" t="s">
        <v>18</v>
      </c>
      <c r="D29" s="7" t="s">
        <v>9</v>
      </c>
      <c r="E29" s="1">
        <v>66</v>
      </c>
      <c r="F29" s="2">
        <v>1.99</v>
      </c>
      <c r="G29" s="2">
        <f t="shared" si="0"/>
        <v>131.34</v>
      </c>
    </row>
    <row r="30" spans="1:7" ht="15" customHeight="1" x14ac:dyDescent="0.35">
      <c r="A30" s="4">
        <v>39203</v>
      </c>
      <c r="B30" s="5" t="s">
        <v>7</v>
      </c>
      <c r="C30" s="5" t="s">
        <v>21</v>
      </c>
      <c r="D30" s="7" t="s">
        <v>15</v>
      </c>
      <c r="E30" s="1">
        <v>96</v>
      </c>
      <c r="F30" s="2">
        <v>4.99</v>
      </c>
      <c r="G30" s="2">
        <f t="shared" si="0"/>
        <v>479.04</v>
      </c>
    </row>
    <row r="31" spans="1:7" ht="15" customHeight="1" x14ac:dyDescent="0.35">
      <c r="A31" s="4">
        <v>39203</v>
      </c>
      <c r="B31" s="6" t="s">
        <v>10</v>
      </c>
      <c r="C31" s="6" t="s">
        <v>14</v>
      </c>
      <c r="D31" s="7" t="s">
        <v>9</v>
      </c>
      <c r="E31" s="1">
        <v>53</v>
      </c>
      <c r="F31" s="2">
        <v>1.29</v>
      </c>
      <c r="G31" s="2">
        <f t="shared" si="0"/>
        <v>68.37</v>
      </c>
    </row>
    <row r="32" spans="1:7" ht="15" customHeight="1" x14ac:dyDescent="0.35">
      <c r="A32" s="4">
        <v>39203</v>
      </c>
      <c r="B32" s="6" t="s">
        <v>10</v>
      </c>
      <c r="C32" s="6" t="s">
        <v>14</v>
      </c>
      <c r="D32" s="7" t="s">
        <v>12</v>
      </c>
      <c r="E32" s="1">
        <v>80</v>
      </c>
      <c r="F32" s="2">
        <v>8.99</v>
      </c>
      <c r="G32" s="2">
        <f t="shared" si="0"/>
        <v>719.2</v>
      </c>
    </row>
    <row r="33" spans="1:7" ht="15" customHeight="1" x14ac:dyDescent="0.35">
      <c r="A33" s="4">
        <v>39203</v>
      </c>
      <c r="B33" s="5" t="s">
        <v>10</v>
      </c>
      <c r="C33" s="5" t="s">
        <v>11</v>
      </c>
      <c r="D33" s="7" t="s">
        <v>24</v>
      </c>
      <c r="E33" s="1">
        <v>5</v>
      </c>
      <c r="F33" s="2">
        <v>125</v>
      </c>
      <c r="G33" s="2">
        <f t="shared" si="0"/>
        <v>625</v>
      </c>
    </row>
    <row r="34" spans="1:7" ht="15" customHeight="1" x14ac:dyDescent="0.35">
      <c r="A34" s="4">
        <v>39203</v>
      </c>
      <c r="B34" s="5" t="s">
        <v>7</v>
      </c>
      <c r="C34" s="6" t="s">
        <v>8</v>
      </c>
      <c r="D34" s="7" t="s">
        <v>25</v>
      </c>
      <c r="E34" s="1">
        <v>62</v>
      </c>
      <c r="F34" s="2">
        <v>4.99</v>
      </c>
      <c r="G34" s="2">
        <f t="shared" si="0"/>
        <v>309.38</v>
      </c>
    </row>
    <row r="35" spans="1:7" ht="15" customHeight="1" x14ac:dyDescent="0.35">
      <c r="A35" s="4">
        <v>39203</v>
      </c>
      <c r="B35" s="5" t="s">
        <v>10</v>
      </c>
      <c r="C35" s="5" t="s">
        <v>20</v>
      </c>
      <c r="D35" s="7" t="s">
        <v>25</v>
      </c>
      <c r="E35" s="1">
        <v>55</v>
      </c>
      <c r="F35" s="2">
        <v>12.49</v>
      </c>
      <c r="G35" s="2">
        <f t="shared" si="0"/>
        <v>686.95</v>
      </c>
    </row>
    <row r="36" spans="1:7" ht="15" customHeight="1" x14ac:dyDescent="0.35">
      <c r="A36" s="4">
        <v>39203</v>
      </c>
      <c r="B36" s="5" t="s">
        <v>10</v>
      </c>
      <c r="C36" s="6" t="s">
        <v>11</v>
      </c>
      <c r="D36" s="7" t="s">
        <v>25</v>
      </c>
      <c r="E36" s="1">
        <v>42</v>
      </c>
      <c r="F36" s="2">
        <v>23.95</v>
      </c>
      <c r="G36" s="2">
        <f t="shared" si="0"/>
        <v>1005.9</v>
      </c>
    </row>
    <row r="37" spans="1:7" ht="15" customHeight="1" x14ac:dyDescent="0.35">
      <c r="A37" s="4">
        <v>39234</v>
      </c>
      <c r="B37" s="5" t="s">
        <v>16</v>
      </c>
      <c r="C37" s="5" t="s">
        <v>17</v>
      </c>
      <c r="D37" s="7" t="s">
        <v>24</v>
      </c>
      <c r="E37" s="1">
        <v>3</v>
      </c>
      <c r="F37" s="2">
        <v>275</v>
      </c>
      <c r="G37" s="2">
        <f t="shared" si="0"/>
        <v>825</v>
      </c>
    </row>
    <row r="38" spans="1:7" ht="15" customHeight="1" x14ac:dyDescent="0.35">
      <c r="A38" s="4">
        <v>39234</v>
      </c>
      <c r="B38" s="6" t="s">
        <v>10</v>
      </c>
      <c r="C38" s="6" t="s">
        <v>14</v>
      </c>
      <c r="D38" s="7" t="s">
        <v>9</v>
      </c>
      <c r="E38" s="1">
        <v>7</v>
      </c>
      <c r="F38" s="2">
        <v>1.29</v>
      </c>
      <c r="G38" s="2">
        <f t="shared" si="0"/>
        <v>9.0300000000000011</v>
      </c>
    </row>
    <row r="39" spans="1:7" ht="15" customHeight="1" x14ac:dyDescent="0.35">
      <c r="A39" s="4">
        <v>39234</v>
      </c>
      <c r="B39" s="5" t="s">
        <v>16</v>
      </c>
      <c r="C39" s="5" t="s">
        <v>17</v>
      </c>
      <c r="D39" s="7" t="s">
        <v>15</v>
      </c>
      <c r="E39" s="1">
        <v>76</v>
      </c>
      <c r="F39" s="2">
        <v>1.99</v>
      </c>
      <c r="G39" s="2">
        <f t="shared" si="0"/>
        <v>151.24</v>
      </c>
    </row>
    <row r="40" spans="1:7" ht="15" customHeight="1" x14ac:dyDescent="0.35">
      <c r="A40" s="4">
        <v>39234</v>
      </c>
      <c r="B40" s="5" t="s">
        <v>16</v>
      </c>
      <c r="C40" s="6" t="s">
        <v>19</v>
      </c>
      <c r="D40" s="7" t="s">
        <v>12</v>
      </c>
      <c r="E40" s="1">
        <v>57</v>
      </c>
      <c r="F40" s="2">
        <v>19.989999999999998</v>
      </c>
      <c r="G40" s="2">
        <f t="shared" si="0"/>
        <v>1139.4299999999998</v>
      </c>
    </row>
    <row r="41" spans="1:7" ht="15" customHeight="1" x14ac:dyDescent="0.35">
      <c r="A41" s="4">
        <v>39234</v>
      </c>
      <c r="B41" s="6" t="s">
        <v>10</v>
      </c>
      <c r="C41" s="6" t="s">
        <v>18</v>
      </c>
      <c r="D41" s="7" t="s">
        <v>9</v>
      </c>
      <c r="E41" s="1">
        <v>14</v>
      </c>
      <c r="F41" s="2">
        <v>1.29</v>
      </c>
      <c r="G41" s="2">
        <f t="shared" si="0"/>
        <v>18.060000000000002</v>
      </c>
    </row>
    <row r="42" spans="1:7" ht="15" customHeight="1" x14ac:dyDescent="0.35">
      <c r="A42" s="4">
        <v>39234</v>
      </c>
      <c r="B42" s="5" t="s">
        <v>10</v>
      </c>
      <c r="C42" s="6" t="s">
        <v>13</v>
      </c>
      <c r="D42" s="7" t="s">
        <v>12</v>
      </c>
      <c r="E42" s="1">
        <v>11</v>
      </c>
      <c r="F42" s="2">
        <v>4.99</v>
      </c>
      <c r="G42" s="2">
        <f t="shared" si="0"/>
        <v>54.89</v>
      </c>
    </row>
    <row r="43" spans="1:7" ht="15" customHeight="1" x14ac:dyDescent="0.35">
      <c r="A43" s="4">
        <v>39264</v>
      </c>
      <c r="B43" s="5" t="s">
        <v>10</v>
      </c>
      <c r="C43" s="6" t="s">
        <v>13</v>
      </c>
      <c r="D43" s="7" t="s">
        <v>12</v>
      </c>
      <c r="E43" s="1">
        <v>94</v>
      </c>
      <c r="F43" s="2">
        <v>19.989999999999998</v>
      </c>
      <c r="G43" s="2">
        <f t="shared" si="0"/>
        <v>1879.06</v>
      </c>
    </row>
    <row r="44" spans="1:7" ht="15" customHeight="1" x14ac:dyDescent="0.35">
      <c r="A44" s="4">
        <v>39295</v>
      </c>
      <c r="B44" s="6" t="s">
        <v>10</v>
      </c>
      <c r="C44" s="6" t="s">
        <v>18</v>
      </c>
      <c r="D44" s="7" t="s">
        <v>12</v>
      </c>
      <c r="E44" s="1">
        <v>28</v>
      </c>
      <c r="F44" s="2">
        <v>4.99</v>
      </c>
      <c r="G44" s="2">
        <f t="shared" si="0"/>
        <v>139.72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A3" sqref="A3"/>
    </sheetView>
  </sheetViews>
  <sheetFormatPr defaultRowHeight="14.5" x14ac:dyDescent="0.35"/>
  <cols>
    <col min="1" max="1" width="12.36328125" customWidth="1"/>
    <col min="2" max="2" width="11.453125" customWidth="1"/>
    <col min="3" max="3" width="4.90625" customWidth="1"/>
    <col min="4" max="4" width="4" customWidth="1"/>
    <col min="5" max="5" width="5.7265625" customWidth="1"/>
    <col min="6" max="7" width="10.7265625" customWidth="1"/>
    <col min="8" max="8" width="9.6328125" customWidth="1"/>
    <col min="9" max="9" width="5.81640625" customWidth="1"/>
    <col min="10" max="10" width="4.36328125" customWidth="1"/>
    <col min="11" max="11" width="6.90625" customWidth="1"/>
    <col min="12" max="12" width="8.7265625" customWidth="1"/>
    <col min="13" max="13" width="8.90625" customWidth="1"/>
    <col min="14" max="14" width="6.90625" customWidth="1"/>
    <col min="15" max="15" width="11.81640625" customWidth="1"/>
    <col min="16" max="16" width="7.54296875" customWidth="1"/>
    <col min="17" max="17" width="4.36328125" customWidth="1"/>
    <col min="18" max="18" width="6.90625" customWidth="1"/>
    <col min="19" max="19" width="10.453125" customWidth="1"/>
    <col min="20" max="20" width="10.7265625" customWidth="1"/>
    <col min="21" max="38" width="2.81640625" customWidth="1"/>
    <col min="39" max="39" width="10.7265625" bestFit="1" customWidth="1"/>
  </cols>
  <sheetData>
    <row r="3" spans="1:2" x14ac:dyDescent="0.35">
      <c r="A3" s="9" t="s">
        <v>26</v>
      </c>
      <c r="B3" t="s">
        <v>31</v>
      </c>
    </row>
    <row r="4" spans="1:2" x14ac:dyDescent="0.35">
      <c r="A4" s="10" t="s">
        <v>12</v>
      </c>
      <c r="B4" s="15">
        <v>64</v>
      </c>
    </row>
    <row r="5" spans="1:2" x14ac:dyDescent="0.35">
      <c r="A5" s="10" t="s">
        <v>24</v>
      </c>
      <c r="B5" s="15">
        <v>3</v>
      </c>
    </row>
    <row r="6" spans="1:2" x14ac:dyDescent="0.35">
      <c r="A6" s="10" t="s">
        <v>15</v>
      </c>
      <c r="B6" s="15">
        <v>76</v>
      </c>
    </row>
    <row r="7" spans="1:2" x14ac:dyDescent="0.35">
      <c r="A7" s="10" t="s">
        <v>27</v>
      </c>
      <c r="B7" s="15">
        <v>143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16"/>
  <sheetViews>
    <sheetView workbookViewId="0">
      <selection activeCell="G9" sqref="G9"/>
    </sheetView>
  </sheetViews>
  <sheetFormatPr defaultRowHeight="14.5" x14ac:dyDescent="0.35"/>
  <cols>
    <col min="1" max="1" width="12.36328125" customWidth="1"/>
    <col min="2" max="2" width="15.26953125" customWidth="1"/>
    <col min="3" max="3" width="4.90625" customWidth="1"/>
    <col min="4" max="4" width="4" customWidth="1"/>
    <col min="5" max="5" width="7.08984375" customWidth="1"/>
    <col min="6" max="6" width="5.7265625" customWidth="1"/>
    <col min="7" max="7" width="10.7265625" customWidth="1"/>
    <col min="8" max="8" width="9.6328125" customWidth="1"/>
    <col min="9" max="9" width="5.81640625" customWidth="1"/>
    <col min="10" max="10" width="4.36328125" customWidth="1"/>
    <col min="11" max="11" width="6.90625" customWidth="1"/>
    <col min="12" max="12" width="8.7265625" customWidth="1"/>
    <col min="13" max="13" width="8.90625" customWidth="1"/>
    <col min="14" max="14" width="6.90625" customWidth="1"/>
    <col min="15" max="15" width="11.81640625" customWidth="1"/>
    <col min="16" max="16" width="7.54296875" customWidth="1"/>
    <col min="17" max="17" width="4.36328125" customWidth="1"/>
    <col min="18" max="18" width="6.90625" customWidth="1"/>
    <col min="19" max="19" width="10.453125" customWidth="1"/>
    <col min="20" max="20" width="10.7265625" customWidth="1"/>
    <col min="21" max="38" width="2.81640625" customWidth="1"/>
    <col min="39" max="39" width="10.7265625" bestFit="1" customWidth="1"/>
  </cols>
  <sheetData>
    <row r="3" spans="1:7" x14ac:dyDescent="0.35">
      <c r="A3" s="9" t="s">
        <v>31</v>
      </c>
      <c r="B3" s="9" t="s">
        <v>28</v>
      </c>
    </row>
    <row r="4" spans="1:7" x14ac:dyDescent="0.35">
      <c r="A4" s="9" t="s">
        <v>26</v>
      </c>
      <c r="B4" t="s">
        <v>12</v>
      </c>
      <c r="C4" t="s">
        <v>24</v>
      </c>
      <c r="D4" t="s">
        <v>15</v>
      </c>
      <c r="E4" t="s">
        <v>25</v>
      </c>
      <c r="F4" t="s">
        <v>9</v>
      </c>
      <c r="G4" t="s">
        <v>27</v>
      </c>
    </row>
    <row r="5" spans="1:7" x14ac:dyDescent="0.35">
      <c r="A5" s="10" t="s">
        <v>18</v>
      </c>
      <c r="B5" s="15">
        <v>28</v>
      </c>
      <c r="C5" s="15"/>
      <c r="D5" s="15"/>
      <c r="E5" s="15"/>
      <c r="F5" s="15">
        <v>155</v>
      </c>
      <c r="G5" s="15">
        <v>183</v>
      </c>
    </row>
    <row r="6" spans="1:7" x14ac:dyDescent="0.35">
      <c r="A6" s="10" t="s">
        <v>14</v>
      </c>
      <c r="B6" s="15">
        <v>126</v>
      </c>
      <c r="C6" s="15"/>
      <c r="D6" s="15">
        <v>27</v>
      </c>
      <c r="E6" s="15"/>
      <c r="F6" s="15">
        <v>60</v>
      </c>
      <c r="G6" s="15">
        <v>213</v>
      </c>
    </row>
    <row r="7" spans="1:7" x14ac:dyDescent="0.35">
      <c r="A7" s="10" t="s">
        <v>21</v>
      </c>
      <c r="B7" s="15">
        <v>29</v>
      </c>
      <c r="C7" s="15"/>
      <c r="D7" s="15">
        <v>96</v>
      </c>
      <c r="E7" s="15"/>
      <c r="F7" s="15"/>
      <c r="G7" s="15">
        <v>125</v>
      </c>
    </row>
    <row r="8" spans="1:7" x14ac:dyDescent="0.35">
      <c r="A8" s="10" t="s">
        <v>13</v>
      </c>
      <c r="B8" s="15">
        <v>105</v>
      </c>
      <c r="C8" s="15"/>
      <c r="D8" s="15"/>
      <c r="E8" s="15">
        <v>50</v>
      </c>
      <c r="F8" s="15">
        <v>126</v>
      </c>
      <c r="G8" s="15">
        <v>281</v>
      </c>
    </row>
    <row r="9" spans="1:7" x14ac:dyDescent="0.35">
      <c r="A9" s="10" t="s">
        <v>8</v>
      </c>
      <c r="B9" s="15">
        <v>124</v>
      </c>
      <c r="C9" s="15"/>
      <c r="D9" s="15">
        <v>64</v>
      </c>
      <c r="E9" s="15">
        <v>78</v>
      </c>
      <c r="F9" s="15">
        <v>130</v>
      </c>
      <c r="G9" s="15">
        <v>396</v>
      </c>
    </row>
    <row r="10" spans="1:7" x14ac:dyDescent="0.35">
      <c r="A10" s="10" t="s">
        <v>11</v>
      </c>
      <c r="B10" s="15">
        <v>50</v>
      </c>
      <c r="C10" s="15">
        <v>5</v>
      </c>
      <c r="D10" s="15"/>
      <c r="E10" s="15">
        <v>138</v>
      </c>
      <c r="F10" s="15"/>
      <c r="G10" s="15">
        <v>193</v>
      </c>
    </row>
    <row r="11" spans="1:7" x14ac:dyDescent="0.35">
      <c r="A11" s="10" t="s">
        <v>20</v>
      </c>
      <c r="B11" s="15">
        <v>28</v>
      </c>
      <c r="C11" s="15"/>
      <c r="D11" s="15"/>
      <c r="E11" s="15">
        <v>55</v>
      </c>
      <c r="F11" s="15">
        <v>90</v>
      </c>
      <c r="G11" s="15">
        <v>173</v>
      </c>
    </row>
    <row r="12" spans="1:7" x14ac:dyDescent="0.35">
      <c r="A12" s="10" t="s">
        <v>22</v>
      </c>
      <c r="B12" s="15">
        <v>81</v>
      </c>
      <c r="C12" s="15"/>
      <c r="D12" s="15">
        <v>15</v>
      </c>
      <c r="E12" s="15">
        <v>74</v>
      </c>
      <c r="F12" s="15"/>
      <c r="G12" s="15">
        <v>170</v>
      </c>
    </row>
    <row r="13" spans="1:7" x14ac:dyDescent="0.35">
      <c r="A13" s="10" t="s">
        <v>23</v>
      </c>
      <c r="B13" s="15">
        <v>87</v>
      </c>
      <c r="C13" s="15">
        <v>2</v>
      </c>
      <c r="D13" s="15"/>
      <c r="E13" s="15"/>
      <c r="F13" s="15">
        <v>67</v>
      </c>
      <c r="G13" s="15">
        <v>156</v>
      </c>
    </row>
    <row r="14" spans="1:7" x14ac:dyDescent="0.35">
      <c r="A14" s="10" t="s">
        <v>17</v>
      </c>
      <c r="B14" s="15">
        <v>7</v>
      </c>
      <c r="C14" s="15">
        <v>3</v>
      </c>
      <c r="D14" s="15">
        <v>76</v>
      </c>
      <c r="E14" s="15"/>
      <c r="F14" s="15">
        <v>56</v>
      </c>
      <c r="G14" s="15">
        <v>142</v>
      </c>
    </row>
    <row r="15" spans="1:7" x14ac:dyDescent="0.35">
      <c r="A15" s="10" t="s">
        <v>19</v>
      </c>
      <c r="B15" s="15">
        <v>57</v>
      </c>
      <c r="C15" s="15"/>
      <c r="D15" s="15"/>
      <c r="E15" s="15"/>
      <c r="F15" s="15">
        <v>32</v>
      </c>
      <c r="G15" s="15">
        <v>89</v>
      </c>
    </row>
    <row r="16" spans="1:7" x14ac:dyDescent="0.35">
      <c r="A16" s="10" t="s">
        <v>27</v>
      </c>
      <c r="B16" s="15">
        <v>722</v>
      </c>
      <c r="C16" s="15">
        <v>10</v>
      </c>
      <c r="D16" s="15">
        <v>278</v>
      </c>
      <c r="E16" s="15">
        <v>395</v>
      </c>
      <c r="F16" s="15">
        <v>716</v>
      </c>
      <c r="G16" s="15">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workbookViewId="0">
      <selection activeCell="A5" sqref="A5"/>
    </sheetView>
  </sheetViews>
  <sheetFormatPr defaultRowHeight="14.5" x14ac:dyDescent="0.35"/>
  <cols>
    <col min="1" max="1" width="12.36328125" customWidth="1"/>
    <col min="2" max="2" width="15.26953125" customWidth="1"/>
    <col min="3" max="3" width="4.90625" customWidth="1"/>
    <col min="4" max="4" width="4" customWidth="1"/>
    <col min="5" max="5" width="7.08984375" customWidth="1"/>
    <col min="6" max="6" width="5.7265625" customWidth="1"/>
    <col min="7" max="7" width="10.7265625" customWidth="1"/>
    <col min="8" max="38" width="2.81640625" customWidth="1"/>
    <col min="39" max="39" width="10.7265625" bestFit="1" customWidth="1"/>
  </cols>
  <sheetData>
    <row r="3" spans="1:7" x14ac:dyDescent="0.35">
      <c r="A3" s="9" t="s">
        <v>31</v>
      </c>
      <c r="B3" s="9" t="s">
        <v>28</v>
      </c>
    </row>
    <row r="4" spans="1:7" x14ac:dyDescent="0.35">
      <c r="A4" s="9" t="s">
        <v>26</v>
      </c>
      <c r="B4" t="s">
        <v>12</v>
      </c>
      <c r="C4" t="s">
        <v>24</v>
      </c>
      <c r="D4" t="s">
        <v>15</v>
      </c>
      <c r="E4" t="s">
        <v>25</v>
      </c>
      <c r="F4" t="s">
        <v>9</v>
      </c>
      <c r="G4" t="s">
        <v>27</v>
      </c>
    </row>
    <row r="5" spans="1:7" x14ac:dyDescent="0.35">
      <c r="A5" s="11" t="s">
        <v>33</v>
      </c>
      <c r="B5" s="15">
        <v>308</v>
      </c>
      <c r="C5" s="15">
        <v>2</v>
      </c>
      <c r="D5" s="15">
        <v>106</v>
      </c>
      <c r="E5" s="15">
        <v>186</v>
      </c>
      <c r="F5" s="15">
        <v>576</v>
      </c>
      <c r="G5" s="15">
        <v>1178</v>
      </c>
    </row>
    <row r="6" spans="1:7" x14ac:dyDescent="0.35">
      <c r="A6" s="11" t="s">
        <v>34</v>
      </c>
      <c r="B6" s="15">
        <v>292</v>
      </c>
      <c r="C6" s="15">
        <v>8</v>
      </c>
      <c r="D6" s="15">
        <v>172</v>
      </c>
      <c r="E6" s="15">
        <v>209</v>
      </c>
      <c r="F6" s="15">
        <v>140</v>
      </c>
      <c r="G6" s="15">
        <v>821</v>
      </c>
    </row>
    <row r="7" spans="1:7" x14ac:dyDescent="0.35">
      <c r="A7" s="11" t="s">
        <v>35</v>
      </c>
      <c r="B7" s="15">
        <v>122</v>
      </c>
      <c r="C7" s="15"/>
      <c r="D7" s="15"/>
      <c r="E7" s="15"/>
      <c r="F7" s="15"/>
      <c r="G7" s="15">
        <v>122</v>
      </c>
    </row>
    <row r="8" spans="1:7" x14ac:dyDescent="0.35">
      <c r="A8" s="11" t="s">
        <v>27</v>
      </c>
      <c r="B8" s="15">
        <v>722</v>
      </c>
      <c r="C8" s="15">
        <v>10</v>
      </c>
      <c r="D8" s="15">
        <v>278</v>
      </c>
      <c r="E8" s="15">
        <v>395</v>
      </c>
      <c r="F8" s="15">
        <v>716</v>
      </c>
      <c r="G8" s="15">
        <v>2121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47"/>
  <sheetViews>
    <sheetView workbookViewId="0">
      <selection activeCell="B4" sqref="B4"/>
    </sheetView>
  </sheetViews>
  <sheetFormatPr defaultRowHeight="14.5" x14ac:dyDescent="0.35"/>
  <cols>
    <col min="1" max="1" width="12.36328125" customWidth="1"/>
    <col min="2" max="2" width="11.453125" bestFit="1" customWidth="1"/>
    <col min="3" max="3" width="4.90625" customWidth="1"/>
    <col min="4" max="4" width="4" customWidth="1"/>
    <col min="5" max="5" width="7.08984375" customWidth="1"/>
    <col min="6" max="6" width="5.7265625" customWidth="1"/>
    <col min="7" max="7" width="10.7265625" bestFit="1" customWidth="1"/>
  </cols>
  <sheetData>
    <row r="3" spans="1:2" x14ac:dyDescent="0.35">
      <c r="A3" s="9" t="s">
        <v>26</v>
      </c>
      <c r="B3" t="s">
        <v>32</v>
      </c>
    </row>
    <row r="4" spans="1:2" x14ac:dyDescent="0.35">
      <c r="A4" s="10" t="s">
        <v>18</v>
      </c>
      <c r="B4" s="15">
        <v>75</v>
      </c>
    </row>
    <row r="5" spans="1:2" x14ac:dyDescent="0.35">
      <c r="A5" s="14" t="s">
        <v>12</v>
      </c>
      <c r="B5" s="15">
        <v>28</v>
      </c>
    </row>
    <row r="6" spans="1:2" x14ac:dyDescent="0.35">
      <c r="A6" s="14" t="s">
        <v>9</v>
      </c>
      <c r="B6" s="15">
        <v>75</v>
      </c>
    </row>
    <row r="7" spans="1:2" x14ac:dyDescent="0.35">
      <c r="A7" s="10" t="s">
        <v>14</v>
      </c>
      <c r="B7" s="15">
        <v>80</v>
      </c>
    </row>
    <row r="8" spans="1:2" x14ac:dyDescent="0.35">
      <c r="A8" s="14" t="s">
        <v>12</v>
      </c>
      <c r="B8" s="15">
        <v>80</v>
      </c>
    </row>
    <row r="9" spans="1:2" x14ac:dyDescent="0.35">
      <c r="A9" s="14" t="s">
        <v>15</v>
      </c>
      <c r="B9" s="15">
        <v>27</v>
      </c>
    </row>
    <row r="10" spans="1:2" x14ac:dyDescent="0.35">
      <c r="A10" s="14" t="s">
        <v>9</v>
      </c>
      <c r="B10" s="15">
        <v>53</v>
      </c>
    </row>
    <row r="11" spans="1:2" x14ac:dyDescent="0.35">
      <c r="A11" s="10" t="s">
        <v>21</v>
      </c>
      <c r="B11" s="15">
        <v>96</v>
      </c>
    </row>
    <row r="12" spans="1:2" x14ac:dyDescent="0.35">
      <c r="A12" s="14" t="s">
        <v>12</v>
      </c>
      <c r="B12" s="15">
        <v>29</v>
      </c>
    </row>
    <row r="13" spans="1:2" x14ac:dyDescent="0.35">
      <c r="A13" s="14" t="s">
        <v>15</v>
      </c>
      <c r="B13" s="15">
        <v>96</v>
      </c>
    </row>
    <row r="14" spans="1:2" x14ac:dyDescent="0.35">
      <c r="A14" s="10" t="s">
        <v>13</v>
      </c>
      <c r="B14" s="15">
        <v>94</v>
      </c>
    </row>
    <row r="15" spans="1:2" x14ac:dyDescent="0.35">
      <c r="A15" s="14" t="s">
        <v>12</v>
      </c>
      <c r="B15" s="15">
        <v>94</v>
      </c>
    </row>
    <row r="16" spans="1:2" x14ac:dyDescent="0.35">
      <c r="A16" s="14" t="s">
        <v>25</v>
      </c>
      <c r="B16" s="15">
        <v>50</v>
      </c>
    </row>
    <row r="17" spans="1:2" x14ac:dyDescent="0.35">
      <c r="A17" s="14" t="s">
        <v>9</v>
      </c>
      <c r="B17" s="15">
        <v>90</v>
      </c>
    </row>
    <row r="18" spans="1:2" x14ac:dyDescent="0.35">
      <c r="A18" s="10" t="s">
        <v>8</v>
      </c>
      <c r="B18" s="15">
        <v>95</v>
      </c>
    </row>
    <row r="19" spans="1:2" x14ac:dyDescent="0.35">
      <c r="A19" s="14" t="s">
        <v>12</v>
      </c>
      <c r="B19" s="15">
        <v>60</v>
      </c>
    </row>
    <row r="20" spans="1:2" x14ac:dyDescent="0.35">
      <c r="A20" s="14" t="s">
        <v>15</v>
      </c>
      <c r="B20" s="15">
        <v>64</v>
      </c>
    </row>
    <row r="21" spans="1:2" x14ac:dyDescent="0.35">
      <c r="A21" s="14" t="s">
        <v>25</v>
      </c>
      <c r="B21" s="15">
        <v>62</v>
      </c>
    </row>
    <row r="22" spans="1:2" x14ac:dyDescent="0.35">
      <c r="A22" s="14" t="s">
        <v>9</v>
      </c>
      <c r="B22" s="15">
        <v>95</v>
      </c>
    </row>
    <row r="23" spans="1:2" x14ac:dyDescent="0.35">
      <c r="A23" s="10" t="s">
        <v>11</v>
      </c>
      <c r="B23" s="15">
        <v>96</v>
      </c>
    </row>
    <row r="24" spans="1:2" x14ac:dyDescent="0.35">
      <c r="A24" s="14" t="s">
        <v>12</v>
      </c>
      <c r="B24" s="15">
        <v>50</v>
      </c>
    </row>
    <row r="25" spans="1:2" x14ac:dyDescent="0.35">
      <c r="A25" s="14" t="s">
        <v>24</v>
      </c>
      <c r="B25" s="15">
        <v>5</v>
      </c>
    </row>
    <row r="26" spans="1:2" x14ac:dyDescent="0.35">
      <c r="A26" s="14" t="s">
        <v>25</v>
      </c>
      <c r="B26" s="15">
        <v>96</v>
      </c>
    </row>
    <row r="27" spans="1:2" x14ac:dyDescent="0.35">
      <c r="A27" s="10" t="s">
        <v>20</v>
      </c>
      <c r="B27" s="15">
        <v>90</v>
      </c>
    </row>
    <row r="28" spans="1:2" x14ac:dyDescent="0.35">
      <c r="A28" s="14" t="s">
        <v>12</v>
      </c>
      <c r="B28" s="15">
        <v>28</v>
      </c>
    </row>
    <row r="29" spans="1:2" x14ac:dyDescent="0.35">
      <c r="A29" s="14" t="s">
        <v>25</v>
      </c>
      <c r="B29" s="15">
        <v>55</v>
      </c>
    </row>
    <row r="30" spans="1:2" x14ac:dyDescent="0.35">
      <c r="A30" s="14" t="s">
        <v>9</v>
      </c>
      <c r="B30" s="15">
        <v>90</v>
      </c>
    </row>
    <row r="31" spans="1:2" x14ac:dyDescent="0.35">
      <c r="A31" s="10" t="s">
        <v>22</v>
      </c>
      <c r="B31" s="15">
        <v>81</v>
      </c>
    </row>
    <row r="32" spans="1:2" x14ac:dyDescent="0.35">
      <c r="A32" s="14" t="s">
        <v>12</v>
      </c>
      <c r="B32" s="15">
        <v>81</v>
      </c>
    </row>
    <row r="33" spans="1:2" x14ac:dyDescent="0.35">
      <c r="A33" s="14" t="s">
        <v>15</v>
      </c>
      <c r="B33" s="15">
        <v>15</v>
      </c>
    </row>
    <row r="34" spans="1:2" x14ac:dyDescent="0.35">
      <c r="A34" s="14" t="s">
        <v>25</v>
      </c>
      <c r="B34" s="15">
        <v>74</v>
      </c>
    </row>
    <row r="35" spans="1:2" x14ac:dyDescent="0.35">
      <c r="A35" s="10" t="s">
        <v>23</v>
      </c>
      <c r="B35" s="15">
        <v>87</v>
      </c>
    </row>
    <row r="36" spans="1:2" x14ac:dyDescent="0.35">
      <c r="A36" s="14" t="s">
        <v>12</v>
      </c>
      <c r="B36" s="15">
        <v>87</v>
      </c>
    </row>
    <row r="37" spans="1:2" x14ac:dyDescent="0.35">
      <c r="A37" s="14" t="s">
        <v>24</v>
      </c>
      <c r="B37" s="15">
        <v>2</v>
      </c>
    </row>
    <row r="38" spans="1:2" x14ac:dyDescent="0.35">
      <c r="A38" s="14" t="s">
        <v>9</v>
      </c>
      <c r="B38" s="15">
        <v>67</v>
      </c>
    </row>
    <row r="39" spans="1:2" x14ac:dyDescent="0.35">
      <c r="A39" s="10" t="s">
        <v>17</v>
      </c>
      <c r="B39" s="15">
        <v>76</v>
      </c>
    </row>
    <row r="40" spans="1:2" x14ac:dyDescent="0.35">
      <c r="A40" s="14" t="s">
        <v>12</v>
      </c>
      <c r="B40" s="15">
        <v>7</v>
      </c>
    </row>
    <row r="41" spans="1:2" x14ac:dyDescent="0.35">
      <c r="A41" s="14" t="s">
        <v>24</v>
      </c>
      <c r="B41" s="15">
        <v>3</v>
      </c>
    </row>
    <row r="42" spans="1:2" x14ac:dyDescent="0.35">
      <c r="A42" s="14" t="s">
        <v>15</v>
      </c>
      <c r="B42" s="15">
        <v>76</v>
      </c>
    </row>
    <row r="43" spans="1:2" x14ac:dyDescent="0.35">
      <c r="A43" s="14" t="s">
        <v>9</v>
      </c>
      <c r="B43" s="15">
        <v>56</v>
      </c>
    </row>
    <row r="44" spans="1:2" x14ac:dyDescent="0.35">
      <c r="A44" s="10" t="s">
        <v>19</v>
      </c>
      <c r="B44" s="15">
        <v>57</v>
      </c>
    </row>
    <row r="45" spans="1:2" x14ac:dyDescent="0.35">
      <c r="A45" s="14" t="s">
        <v>12</v>
      </c>
      <c r="B45" s="15">
        <v>57</v>
      </c>
    </row>
    <row r="46" spans="1:2" x14ac:dyDescent="0.35">
      <c r="A46" s="14" t="s">
        <v>9</v>
      </c>
      <c r="B46" s="15">
        <v>32</v>
      </c>
    </row>
    <row r="47" spans="1:2" x14ac:dyDescent="0.35">
      <c r="A47" s="10" t="s">
        <v>27</v>
      </c>
      <c r="B47" s="15">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5"/>
  <sheetViews>
    <sheetView workbookViewId="0">
      <selection activeCell="B5" sqref="B5"/>
    </sheetView>
  </sheetViews>
  <sheetFormatPr defaultRowHeight="14.5" x14ac:dyDescent="0.35"/>
  <cols>
    <col min="1" max="1" width="12.36328125" customWidth="1"/>
    <col min="2" max="2" width="11.36328125" customWidth="1"/>
    <col min="3" max="3" width="9.6328125" customWidth="1"/>
    <col min="4" max="4" width="6.36328125" bestFit="1" customWidth="1"/>
    <col min="5" max="5" width="7.08984375" bestFit="1" customWidth="1"/>
    <col min="6" max="6" width="6.36328125" bestFit="1" customWidth="1"/>
    <col min="7" max="7" width="10.7265625" bestFit="1" customWidth="1"/>
  </cols>
  <sheetData>
    <row r="3" spans="1:3" x14ac:dyDescent="0.35">
      <c r="A3" s="9" t="s">
        <v>26</v>
      </c>
      <c r="B3" t="s">
        <v>29</v>
      </c>
      <c r="C3" t="s">
        <v>36</v>
      </c>
    </row>
    <row r="4" spans="1:3" x14ac:dyDescent="0.35">
      <c r="A4" s="10" t="s">
        <v>18</v>
      </c>
      <c r="B4" s="12">
        <v>438.37</v>
      </c>
      <c r="C4" s="12">
        <v>21.918500000000002</v>
      </c>
    </row>
    <row r="5" spans="1:3" x14ac:dyDescent="0.35">
      <c r="A5" s="10" t="s">
        <v>14</v>
      </c>
      <c r="B5" s="12">
        <v>1749.8700000000001</v>
      </c>
      <c r="C5" s="12">
        <v>87.493500000000012</v>
      </c>
    </row>
    <row r="6" spans="1:3" x14ac:dyDescent="0.35">
      <c r="A6" s="10" t="s">
        <v>21</v>
      </c>
      <c r="B6" s="12">
        <v>536.75</v>
      </c>
      <c r="C6" s="12">
        <v>26.837500000000002</v>
      </c>
    </row>
    <row r="7" spans="1:3" x14ac:dyDescent="0.35">
      <c r="A7" s="10" t="s">
        <v>13</v>
      </c>
      <c r="B7" s="12">
        <v>2812.19</v>
      </c>
      <c r="C7" s="12">
        <v>140.6095</v>
      </c>
    </row>
    <row r="8" spans="1:3" x14ac:dyDescent="0.35">
      <c r="A8" s="10" t="s">
        <v>8</v>
      </c>
      <c r="B8" s="12">
        <v>2363.04</v>
      </c>
      <c r="C8" s="12">
        <v>118.152</v>
      </c>
    </row>
    <row r="9" spans="1:3" x14ac:dyDescent="0.35">
      <c r="A9" s="10" t="s">
        <v>11</v>
      </c>
      <c r="B9" s="12">
        <v>3109.44</v>
      </c>
      <c r="C9" s="12">
        <v>155.47200000000001</v>
      </c>
    </row>
    <row r="10" spans="1:3" x14ac:dyDescent="0.35">
      <c r="A10" s="10" t="s">
        <v>20</v>
      </c>
      <c r="B10" s="12">
        <v>1387.77</v>
      </c>
      <c r="C10" s="12">
        <v>69.388500000000008</v>
      </c>
    </row>
    <row r="11" spans="1:3" x14ac:dyDescent="0.35">
      <c r="A11" s="10" t="s">
        <v>22</v>
      </c>
      <c r="B11" s="12">
        <v>3102.2999999999997</v>
      </c>
      <c r="C11" s="12">
        <v>155.11500000000001</v>
      </c>
    </row>
    <row r="12" spans="1:3" x14ac:dyDescent="0.35">
      <c r="A12" s="10" t="s">
        <v>23</v>
      </c>
      <c r="B12" s="12">
        <v>1641.43</v>
      </c>
      <c r="C12" s="12">
        <v>82.071500000000015</v>
      </c>
    </row>
    <row r="13" spans="1:3" x14ac:dyDescent="0.35">
      <c r="A13" s="10" t="s">
        <v>17</v>
      </c>
      <c r="B13" s="12">
        <v>1283.6099999999999</v>
      </c>
      <c r="C13" s="12">
        <v>64.180499999999995</v>
      </c>
    </row>
    <row r="14" spans="1:3" x14ac:dyDescent="0.35">
      <c r="A14" s="10" t="s">
        <v>19</v>
      </c>
      <c r="B14" s="12">
        <v>1203.1099999999999</v>
      </c>
      <c r="C14" s="12">
        <v>60.155499999999996</v>
      </c>
    </row>
    <row r="15" spans="1:3" x14ac:dyDescent="0.35">
      <c r="A15" s="10" t="s">
        <v>27</v>
      </c>
      <c r="B15" s="12">
        <v>19627.88</v>
      </c>
      <c r="C15" s="12">
        <v>981.39400000000023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activeCell="B5" sqref="B5"/>
    </sheetView>
  </sheetViews>
  <sheetFormatPr defaultRowHeight="14.5" x14ac:dyDescent="0.35"/>
  <cols>
    <col min="1" max="1" width="12.36328125" customWidth="1"/>
    <col min="2" max="2" width="15.26953125" bestFit="1" customWidth="1"/>
    <col min="3" max="3" width="5.7265625" bestFit="1" customWidth="1"/>
    <col min="4" max="4" width="10.7265625" bestFit="1" customWidth="1"/>
    <col min="5" max="5" width="7.81640625" customWidth="1"/>
    <col min="6" max="6" width="6.81640625" customWidth="1"/>
    <col min="7" max="7" width="10.7265625" bestFit="1" customWidth="1"/>
  </cols>
  <sheetData>
    <row r="1" spans="1:2" x14ac:dyDescent="0.35">
      <c r="A1" s="9" t="s">
        <v>0</v>
      </c>
      <c r="B1" t="s">
        <v>30</v>
      </c>
    </row>
    <row r="3" spans="1:2" x14ac:dyDescent="0.35">
      <c r="A3" s="9" t="s">
        <v>29</v>
      </c>
      <c r="B3" s="9" t="s">
        <v>28</v>
      </c>
    </row>
    <row r="4" spans="1:2" x14ac:dyDescent="0.35">
      <c r="A4" s="9" t="s">
        <v>26</v>
      </c>
      <c r="B4" t="s">
        <v>27</v>
      </c>
    </row>
    <row r="5" spans="1:2" x14ac:dyDescent="0.35">
      <c r="A5" s="10" t="s">
        <v>16</v>
      </c>
      <c r="B5" s="12"/>
    </row>
    <row r="6" spans="1:2" x14ac:dyDescent="0.35">
      <c r="A6" s="10" t="s">
        <v>7</v>
      </c>
      <c r="B6" s="12"/>
    </row>
    <row r="7" spans="1:2" x14ac:dyDescent="0.35">
      <c r="A7" s="10" t="s">
        <v>10</v>
      </c>
      <c r="B7" s="12"/>
    </row>
    <row r="8" spans="1:2" x14ac:dyDescent="0.35">
      <c r="A8" s="10" t="s">
        <v>27</v>
      </c>
      <c r="B8" s="12"/>
    </row>
  </sheetData>
  <conditionalFormatting pivot="1" sqref="B5:B7">
    <cfRule type="dataBar" priority="1">
      <dataBar showValue="0">
        <cfvo type="min"/>
        <cfvo type="max"/>
        <color rgb="FF0070C0"/>
      </dataBar>
      <extLst>
        <ext xmlns:x14="http://schemas.microsoft.com/office/spreadsheetml/2009/9/main" uri="{B025F937-C7B1-47D3-B67F-A62EFF666E3E}">
          <x14:id>{382F00E8-D81E-4C82-A087-CA66C6F0B514}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82F00E8-D81E-4C82-A087-CA66C6F0B514}">
            <x14:dataBar minLength="0" maxLength="100" gradient="0">
              <x14:cfvo type="autoMin"/>
              <x14:cfvo type="autoMax"/>
              <x14:negativeFillColor rgb="FFFF0000"/>
              <x14:axisColor rgb="FF000000"/>
            </x14:dataBar>
          </x14:cfRule>
          <xm:sqref>B5:B7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sqref="A1:G3"/>
    </sheetView>
  </sheetViews>
  <sheetFormatPr defaultRowHeight="14.5" x14ac:dyDescent="0.35"/>
  <cols>
    <col min="6" max="6" width="10.54296875" customWidth="1"/>
  </cols>
  <sheetData>
    <row r="1" spans="1:7" x14ac:dyDescent="0.35">
      <c r="A1" t="s">
        <v>0</v>
      </c>
      <c r="B1" t="s">
        <v>1</v>
      </c>
      <c r="C1" t="s">
        <v>2</v>
      </c>
      <c r="D1" t="s">
        <v>3</v>
      </c>
      <c r="E1" t="s">
        <v>4</v>
      </c>
      <c r="F1" t="s">
        <v>5</v>
      </c>
      <c r="G1" t="s">
        <v>6</v>
      </c>
    </row>
    <row r="2" spans="1:7" x14ac:dyDescent="0.35">
      <c r="A2" s="13">
        <v>39142</v>
      </c>
      <c r="B2" t="s">
        <v>7</v>
      </c>
      <c r="C2" t="s">
        <v>22</v>
      </c>
      <c r="D2" t="s">
        <v>15</v>
      </c>
      <c r="E2">
        <v>15</v>
      </c>
      <c r="F2">
        <v>19.989999999999998</v>
      </c>
      <c r="G2">
        <v>299.84999999999997</v>
      </c>
    </row>
    <row r="3" spans="1:7" x14ac:dyDescent="0.35">
      <c r="A3" s="13">
        <v>39142</v>
      </c>
      <c r="B3" t="s">
        <v>7</v>
      </c>
      <c r="C3" t="s">
        <v>8</v>
      </c>
      <c r="D3" t="s">
        <v>15</v>
      </c>
      <c r="E3">
        <v>64</v>
      </c>
      <c r="F3">
        <v>8.99</v>
      </c>
      <c r="G3">
        <v>575.36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
  <sheetViews>
    <sheetView workbookViewId="0">
      <selection activeCell="G9" sqref="G9"/>
    </sheetView>
  </sheetViews>
  <sheetFormatPr defaultRowHeight="14.5" x14ac:dyDescent="0.35"/>
  <cols>
    <col min="1" max="1" width="12.36328125" customWidth="1"/>
    <col min="2" max="2" width="15.26953125" bestFit="1" customWidth="1"/>
    <col min="3" max="4" width="6.36328125" bestFit="1" customWidth="1"/>
    <col min="5" max="5" width="7.08984375" bestFit="1" customWidth="1"/>
    <col min="6" max="6" width="6.36328125" bestFit="1" customWidth="1"/>
    <col min="7" max="7" width="10.7265625" bestFit="1" customWidth="1"/>
  </cols>
  <sheetData>
    <row r="1" spans="1:7" x14ac:dyDescent="0.35">
      <c r="A1" s="9" t="s">
        <v>0</v>
      </c>
      <c r="B1" t="s">
        <v>30</v>
      </c>
    </row>
    <row r="3" spans="1:7" x14ac:dyDescent="0.35">
      <c r="A3" s="9" t="s">
        <v>29</v>
      </c>
      <c r="B3" s="9" t="s">
        <v>28</v>
      </c>
    </row>
    <row r="4" spans="1:7" x14ac:dyDescent="0.35">
      <c r="A4" s="9" t="s">
        <v>26</v>
      </c>
      <c r="B4" t="s">
        <v>12</v>
      </c>
      <c r="C4" t="s">
        <v>24</v>
      </c>
      <c r="D4" t="s">
        <v>15</v>
      </c>
      <c r="E4" t="s">
        <v>25</v>
      </c>
      <c r="F4" t="s">
        <v>9</v>
      </c>
      <c r="G4" t="s">
        <v>27</v>
      </c>
    </row>
    <row r="5" spans="1:7" x14ac:dyDescent="0.35">
      <c r="A5" s="10" t="s">
        <v>10</v>
      </c>
      <c r="B5" s="12">
        <v>5762.63</v>
      </c>
      <c r="C5" s="12">
        <v>875</v>
      </c>
      <c r="D5" s="12">
        <v>539.7299999999999</v>
      </c>
      <c r="E5" s="12">
        <v>2421.39</v>
      </c>
      <c r="F5" s="12">
        <v>1540.32</v>
      </c>
      <c r="G5" s="12">
        <v>11139.07</v>
      </c>
    </row>
    <row r="6" spans="1:7" x14ac:dyDescent="0.35">
      <c r="A6" s="10" t="s">
        <v>7</v>
      </c>
      <c r="B6" s="12">
        <v>2535.66</v>
      </c>
      <c r="C6" s="12"/>
      <c r="D6" s="12">
        <v>1354.25</v>
      </c>
      <c r="E6" s="12">
        <v>1748.48</v>
      </c>
      <c r="F6" s="12">
        <v>363.70000000000005</v>
      </c>
      <c r="G6" s="12">
        <v>6002.0899999999992</v>
      </c>
    </row>
    <row r="7" spans="1:7" x14ac:dyDescent="0.35">
      <c r="A7" s="10" t="s">
        <v>16</v>
      </c>
      <c r="B7" s="12">
        <v>1279.3599999999999</v>
      </c>
      <c r="C7" s="12">
        <v>825</v>
      </c>
      <c r="D7" s="12">
        <v>151.24</v>
      </c>
      <c r="E7" s="12"/>
      <c r="F7" s="12">
        <v>231.12</v>
      </c>
      <c r="G7" s="12">
        <v>2486.7199999999993</v>
      </c>
    </row>
    <row r="8" spans="1:7" x14ac:dyDescent="0.35">
      <c r="A8" s="10" t="s">
        <v>27</v>
      </c>
      <c r="B8" s="12">
        <v>9577.6500000000015</v>
      </c>
      <c r="C8" s="12">
        <v>1700</v>
      </c>
      <c r="D8" s="12">
        <v>2045.22</v>
      </c>
      <c r="E8" s="12">
        <v>4169.87</v>
      </c>
      <c r="F8" s="12">
        <v>2135.14</v>
      </c>
      <c r="G8" s="12">
        <v>19627.879999999997</v>
      </c>
    </row>
  </sheetData>
  <conditionalFormatting pivot="1" sqref="G5:G7">
    <cfRule type="dataBar" priority="1">
      <dataBar showValue="0">
        <cfvo type="min"/>
        <cfvo type="max"/>
        <color rgb="FF0070C0"/>
      </dataBar>
      <extLst>
        <ext xmlns:x14="http://schemas.microsoft.com/office/spreadsheetml/2009/9/main" uri="{B025F937-C7B1-47D3-B67F-A62EFF666E3E}">
          <x14:id>{0FC95028-DDB6-4F4D-B961-C90F55CD813A}</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0FC95028-DDB6-4F4D-B961-C90F55CD813A}">
            <x14:dataBar minLength="0" maxLength="100" gradient="0">
              <x14:cfvo type="autoMin"/>
              <x14:cfvo type="autoMax"/>
              <x14:negativeFillColor rgb="FFFF0000"/>
              <x14:axisColor rgb="FF000000"/>
            </x14:dataBar>
          </x14:cfRule>
          <xm:sqref>G5:G7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Part 8 - No Slicer or Timeline</vt:lpstr>
      <vt:lpstr>Part 8</vt:lpstr>
      <vt:lpstr>Part 7</vt:lpstr>
      <vt:lpstr>Part 6</vt:lpstr>
      <vt:lpstr>Part 5</vt:lpstr>
      <vt:lpstr>Part 4</vt:lpstr>
      <vt:lpstr>Part 3</vt:lpstr>
      <vt:lpstr>Part 2 - Drill Down</vt:lpstr>
      <vt:lpstr>Part 1&amp;2</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Marmor</dc:creator>
  <cp:lastModifiedBy>Yousra Ayman</cp:lastModifiedBy>
  <cp:lastPrinted>2018-02-24T11:19:00Z</cp:lastPrinted>
  <dcterms:created xsi:type="dcterms:W3CDTF">2018-02-23T18:25:29Z</dcterms:created>
  <dcterms:modified xsi:type="dcterms:W3CDTF">2023-11-25T21:09:38Z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2023-03-19T12:36:12Z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ad6cd4f4-16f2-4e2d-8113-db0c90eb1c36</vt:lpwstr>
  </property>
  <property fmtid="{D5CDD505-2E9C-101B-9397-08002B2CF9AE}" pid="8" name="MSIP_Label_7f373536-36c5-4fd9-8140-7ddebb8b4638_ContentBits">
    <vt:lpwstr>2</vt:lpwstr>
  </property>
</Properties>
</file>