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USERS-Load\PycharmProjects\pythonProject\sbert\xlsxs\Teachers\"/>
    </mc:Choice>
  </mc:AlternateContent>
  <xr:revisionPtr revIDLastSave="0" documentId="13_ncr:1_{43E5FB44-5CCD-484B-89BE-10665ECA08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<sst xmlns="http://schemas.openxmlformats.org/spreadsheetml/2006/main" count="11" uniqueCount="11">
  <si>
    <t>German count</t>
  </si>
  <si>
    <t>Percentage (Column C/Total)</t>
  </si>
  <si>
    <t>Total number of items per Cluster (System Clusters) -has no importance</t>
  </si>
  <si>
    <t>German</t>
  </si>
  <si>
    <t>Swiss</t>
  </si>
  <si>
    <t>Percentage (Column K/ Total)</t>
  </si>
  <si>
    <t>Total number of items per Cluster ID (System Clusters) -has no importance as we rely on Cluster Reference count</t>
  </si>
  <si>
    <t>Cluster Reference Id (Gold Standard Id)</t>
  </si>
  <si>
    <t>TOTAL = 1012</t>
  </si>
  <si>
    <t>Total = 1013</t>
  </si>
  <si>
    <t>Swiss count(number of items for each gold standard 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</si>
</sst>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0" borderId="1" xfId="0" applyFont="1" applyBorder="1" applyAlignment="1">
      <alignment horizontal="center" vertical="top"/>
    </xf>
    <xf numFmtId="0" fontId="0" fillId="3" borderId="0" xfId="0" applyFont="1" applyFill="1"/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E16" sqref="E16"/>
    </sheetView>
  </sheetViews>
  <sheetFormatPr defaultRowHeight="14.4" x14ac:dyDescent="0.3"/>
  <cols>
    <col min="1" max="1" width="15.44140625" customWidth="1"/>
    <col min="2" max="2" width="37.109375" customWidth="1"/>
    <col min="3" max="3" width="48.21875" customWidth="1"/>
    <col min="4" max="4" width="25.33203125" customWidth="1"/>
    <col min="5" max="5" width="30.44140625" customWidth="1"/>
    <col min="7" max="8" width="8.88671875" customWidth="1"/>
    <col min="9" max="9" width="18.21875" customWidth="1"/>
    <col min="10" max="10" width="15.5546875" customWidth="1"/>
    <col min="11" max="11" width="31.21875" customWidth="1"/>
    <col min="12" max="12" width="12" customWidth="1"/>
  </cols>
  <sheetData>
    <row r="1" spans="1:18" x14ac:dyDescent="0.3">
      <c r="B1" s="4" t="s">
        <v>7</v>
      </c>
      <c r="C1" s="7" t="s">
        <v>10</v>
      </c>
      <c r="D1" s="3" t="s">
        <v>1</v>
      </c>
      <c r="E1" s="3" t="s">
        <v>6</v>
      </c>
      <c r="F1" s="3"/>
      <c r="G1" s="3"/>
      <c r="H1" s="3"/>
      <c r="I1" s="3"/>
      <c r="J1" s="6" t="s">
        <v>0</v>
      </c>
      <c r="K1" s="2" t="s">
        <v>5</v>
      </c>
      <c r="L1" s="2" t="s">
        <v>2</v>
      </c>
      <c r="M1" s="2"/>
      <c r="N1" s="2"/>
      <c r="O1" s="2"/>
      <c r="P1" s="2"/>
      <c r="Q1" s="2"/>
      <c r="R1" s="2"/>
    </row>
    <row r="2" spans="1:18" x14ac:dyDescent="0.3">
      <c r="A2" s="1">
        <v>0</v>
      </c>
      <c r="B2">
        <v>0</v>
      </c>
      <c r="C2">
        <v>11</v>
      </c>
      <c r="D2">
        <f>C2/1012*100</f>
        <v>1.0869565217391304</v>
      </c>
      <c r="E2">
        <v>71</v>
      </c>
      <c r="J2">
        <v>10</v>
      </c>
      <c r="K2">
        <f>J2/1013*100</f>
        <v>0.98716683119447179</v>
      </c>
      <c r="L2">
        <v>18</v>
      </c>
    </row>
    <row r="3" spans="1:18" x14ac:dyDescent="0.3">
      <c r="A3" s="1">
        <v>1</v>
      </c>
      <c r="B3">
        <v>1</v>
      </c>
      <c r="C3">
        <v>46</v>
      </c>
      <c r="D3">
        <f t="shared" ref="D3:D20" si="0">C3/1012*100</f>
        <v>4.5454545454545459</v>
      </c>
      <c r="E3">
        <v>65</v>
      </c>
      <c r="J3">
        <v>43</v>
      </c>
      <c r="K3">
        <f t="shared" ref="K3:K20" si="1">J3/1013*100</f>
        <v>4.2448173741362289</v>
      </c>
      <c r="L3">
        <v>84</v>
      </c>
    </row>
    <row r="4" spans="1:18" x14ac:dyDescent="0.3">
      <c r="A4" s="1">
        <v>2</v>
      </c>
      <c r="B4">
        <v>2</v>
      </c>
      <c r="C4">
        <v>19</v>
      </c>
      <c r="D4">
        <f t="shared" si="0"/>
        <v>1.8774703557312251</v>
      </c>
      <c r="E4">
        <v>2</v>
      </c>
      <c r="J4">
        <v>13</v>
      </c>
      <c r="K4">
        <f t="shared" si="1"/>
        <v>1.2833168805528135</v>
      </c>
      <c r="L4">
        <v>40</v>
      </c>
    </row>
    <row r="5" spans="1:18" x14ac:dyDescent="0.3">
      <c r="A5" s="1">
        <v>3</v>
      </c>
      <c r="B5">
        <v>3</v>
      </c>
      <c r="C5">
        <v>26</v>
      </c>
      <c r="D5">
        <f t="shared" si="0"/>
        <v>2.5691699604743086</v>
      </c>
      <c r="E5">
        <v>57</v>
      </c>
      <c r="J5">
        <v>15</v>
      </c>
      <c r="K5">
        <f t="shared" si="1"/>
        <v>1.4807502467917077</v>
      </c>
      <c r="L5">
        <v>74</v>
      </c>
    </row>
    <row r="6" spans="1:18" x14ac:dyDescent="0.3">
      <c r="A6" s="1">
        <v>4</v>
      </c>
      <c r="B6">
        <v>4</v>
      </c>
      <c r="C6">
        <v>6</v>
      </c>
      <c r="D6">
        <f t="shared" si="0"/>
        <v>0.59288537549407105</v>
      </c>
      <c r="E6">
        <v>69</v>
      </c>
      <c r="J6">
        <v>3</v>
      </c>
      <c r="K6">
        <f t="shared" si="1"/>
        <v>0.29615004935834155</v>
      </c>
      <c r="L6">
        <v>36</v>
      </c>
    </row>
    <row r="7" spans="1:18" x14ac:dyDescent="0.3">
      <c r="A7" s="1">
        <v>5</v>
      </c>
      <c r="B7">
        <v>5</v>
      </c>
      <c r="C7">
        <v>20</v>
      </c>
      <c r="D7">
        <f t="shared" si="0"/>
        <v>1.9762845849802373</v>
      </c>
      <c r="E7">
        <v>27</v>
      </c>
      <c r="J7">
        <v>18</v>
      </c>
      <c r="K7">
        <f t="shared" si="1"/>
        <v>1.7769002961500493</v>
      </c>
      <c r="L7">
        <v>82</v>
      </c>
    </row>
    <row r="8" spans="1:18" x14ac:dyDescent="0.3">
      <c r="A8" s="1">
        <v>6</v>
      </c>
      <c r="B8">
        <v>6</v>
      </c>
      <c r="C8">
        <v>107</v>
      </c>
      <c r="D8">
        <f t="shared" si="0"/>
        <v>10.573122529644269</v>
      </c>
      <c r="E8">
        <v>43</v>
      </c>
      <c r="J8">
        <v>106</v>
      </c>
      <c r="K8">
        <f t="shared" si="1"/>
        <v>10.463968410661401</v>
      </c>
      <c r="L8">
        <v>66</v>
      </c>
    </row>
    <row r="9" spans="1:18" x14ac:dyDescent="0.3">
      <c r="A9" s="1">
        <v>7</v>
      </c>
      <c r="B9">
        <v>7</v>
      </c>
      <c r="C9">
        <v>4</v>
      </c>
      <c r="D9">
        <f t="shared" si="0"/>
        <v>0.39525691699604742</v>
      </c>
      <c r="E9">
        <v>107</v>
      </c>
      <c r="J9">
        <v>4</v>
      </c>
      <c r="K9">
        <f t="shared" si="1"/>
        <v>0.3948667324777887</v>
      </c>
      <c r="L9">
        <v>69</v>
      </c>
    </row>
    <row r="10" spans="1:18" x14ac:dyDescent="0.3">
      <c r="A10" s="1">
        <v>8</v>
      </c>
      <c r="B10">
        <v>8</v>
      </c>
      <c r="C10">
        <v>12</v>
      </c>
      <c r="D10">
        <f t="shared" si="0"/>
        <v>1.1857707509881421</v>
      </c>
      <c r="E10">
        <v>86</v>
      </c>
      <c r="J10">
        <v>10</v>
      </c>
      <c r="K10">
        <f t="shared" si="1"/>
        <v>0.98716683119447179</v>
      </c>
      <c r="L10">
        <v>12</v>
      </c>
    </row>
    <row r="11" spans="1:18" x14ac:dyDescent="0.3">
      <c r="A11" s="1">
        <v>9</v>
      </c>
      <c r="B11">
        <v>9</v>
      </c>
      <c r="C11">
        <v>34</v>
      </c>
      <c r="D11">
        <f t="shared" si="0"/>
        <v>3.3596837944664033</v>
      </c>
      <c r="E11">
        <v>48</v>
      </c>
      <c r="J11">
        <v>16</v>
      </c>
      <c r="K11">
        <f t="shared" si="1"/>
        <v>1.5794669299111548</v>
      </c>
      <c r="L11">
        <v>24</v>
      </c>
    </row>
    <row r="12" spans="1:18" x14ac:dyDescent="0.3">
      <c r="A12" s="1">
        <v>10</v>
      </c>
      <c r="B12">
        <v>10</v>
      </c>
      <c r="C12">
        <v>84</v>
      </c>
      <c r="D12">
        <f t="shared" si="0"/>
        <v>8.3003952569169961</v>
      </c>
      <c r="E12">
        <v>32</v>
      </c>
      <c r="J12">
        <v>75</v>
      </c>
      <c r="K12">
        <f t="shared" si="1"/>
        <v>7.4037512339585385</v>
      </c>
      <c r="L12">
        <v>37</v>
      </c>
    </row>
    <row r="13" spans="1:18" x14ac:dyDescent="0.3">
      <c r="A13" s="1">
        <v>11</v>
      </c>
      <c r="B13">
        <v>11</v>
      </c>
      <c r="C13">
        <v>129</v>
      </c>
      <c r="D13">
        <f t="shared" si="0"/>
        <v>12.747035573122531</v>
      </c>
      <c r="E13">
        <v>39</v>
      </c>
      <c r="J13">
        <v>123</v>
      </c>
      <c r="K13">
        <f t="shared" si="1"/>
        <v>12.142152023692004</v>
      </c>
      <c r="L13">
        <v>63</v>
      </c>
    </row>
    <row r="14" spans="1:18" x14ac:dyDescent="0.3">
      <c r="A14" s="1">
        <v>12</v>
      </c>
      <c r="B14">
        <v>12</v>
      </c>
      <c r="C14">
        <v>9</v>
      </c>
      <c r="D14">
        <f t="shared" si="0"/>
        <v>0.8893280632411068</v>
      </c>
      <c r="E14">
        <v>55</v>
      </c>
      <c r="J14">
        <v>8</v>
      </c>
      <c r="K14">
        <f t="shared" si="1"/>
        <v>0.78973346495557739</v>
      </c>
      <c r="L14">
        <v>79</v>
      </c>
    </row>
    <row r="15" spans="1:18" x14ac:dyDescent="0.3">
      <c r="A15" s="1">
        <v>13</v>
      </c>
      <c r="B15">
        <v>13</v>
      </c>
      <c r="C15">
        <v>40</v>
      </c>
      <c r="D15">
        <f t="shared" si="0"/>
        <v>3.9525691699604746</v>
      </c>
      <c r="E15">
        <v>42</v>
      </c>
      <c r="J15">
        <v>31</v>
      </c>
      <c r="K15">
        <f t="shared" si="1"/>
        <v>3.0602171767028628</v>
      </c>
      <c r="L15">
        <v>10</v>
      </c>
    </row>
    <row r="16" spans="1:18" x14ac:dyDescent="0.3">
      <c r="A16" s="1">
        <v>14</v>
      </c>
      <c r="B16">
        <v>14</v>
      </c>
      <c r="C16">
        <v>150</v>
      </c>
      <c r="D16">
        <f t="shared" si="0"/>
        <v>14.822134387351779</v>
      </c>
      <c r="E16">
        <v>81</v>
      </c>
      <c r="J16">
        <v>220</v>
      </c>
      <c r="K16">
        <f t="shared" si="1"/>
        <v>21.717670286278381</v>
      </c>
      <c r="L16">
        <v>54</v>
      </c>
    </row>
    <row r="17" spans="1:12" x14ac:dyDescent="0.3">
      <c r="A17" s="1">
        <v>15</v>
      </c>
      <c r="B17">
        <v>15</v>
      </c>
      <c r="C17">
        <v>30</v>
      </c>
      <c r="D17">
        <f t="shared" si="0"/>
        <v>2.9644268774703555</v>
      </c>
      <c r="E17">
        <v>49</v>
      </c>
      <c r="J17">
        <v>69</v>
      </c>
      <c r="K17">
        <f t="shared" si="1"/>
        <v>6.8114511352418559</v>
      </c>
      <c r="L17">
        <v>87</v>
      </c>
    </row>
    <row r="18" spans="1:12" x14ac:dyDescent="0.3">
      <c r="A18" s="1">
        <v>16</v>
      </c>
      <c r="B18">
        <v>16</v>
      </c>
      <c r="C18">
        <v>126</v>
      </c>
      <c r="D18">
        <f t="shared" si="0"/>
        <v>12.450592885375494</v>
      </c>
      <c r="E18">
        <v>30</v>
      </c>
      <c r="J18">
        <v>124</v>
      </c>
      <c r="K18">
        <f t="shared" si="1"/>
        <v>12.240868706811451</v>
      </c>
      <c r="L18">
        <v>71</v>
      </c>
    </row>
    <row r="19" spans="1:12" x14ac:dyDescent="0.3">
      <c r="A19" s="1">
        <v>17</v>
      </c>
      <c r="B19">
        <v>17</v>
      </c>
      <c r="C19">
        <v>105</v>
      </c>
      <c r="D19">
        <f t="shared" si="0"/>
        <v>10.375494071146244</v>
      </c>
      <c r="E19">
        <v>80</v>
      </c>
      <c r="J19">
        <v>88</v>
      </c>
      <c r="K19">
        <f t="shared" si="1"/>
        <v>8.6870681145113515</v>
      </c>
      <c r="L19">
        <v>47</v>
      </c>
    </row>
    <row r="20" spans="1:12" x14ac:dyDescent="0.3">
      <c r="A20" s="1">
        <v>18</v>
      </c>
      <c r="B20">
        <v>18</v>
      </c>
      <c r="C20">
        <v>54</v>
      </c>
      <c r="D20">
        <f t="shared" si="0"/>
        <v>5.3359683794466397</v>
      </c>
      <c r="E20">
        <v>55</v>
      </c>
      <c r="J20">
        <v>37</v>
      </c>
      <c r="K20">
        <f t="shared" si="1"/>
        <v>3.6525172754195459</v>
      </c>
      <c r="L20">
        <v>60</v>
      </c>
    </row>
    <row r="21" spans="1:12" x14ac:dyDescent="0.3">
      <c r="C21" s="5" t="s">
        <v>8</v>
      </c>
      <c r="J21" s="2" t="s">
        <v>9</v>
      </c>
    </row>
    <row r="23" spans="1:12" x14ac:dyDescent="0.3">
      <c r="A23" s="2" t="s">
        <v>3</v>
      </c>
      <c r="B23" s="3" t="s">
        <v>4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Mohie</cp:lastModifiedBy>
  <dcterms:created xsi:type="dcterms:W3CDTF">2022-08-21T20:07:52Z</dcterms:created>
  <dcterms:modified xsi:type="dcterms:W3CDTF">2022-08-21T21:10:03Z</dcterms:modified>
</cp:coreProperties>
</file>