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com\Desktop\SiS\Excel\Course-5 Case Study Analyzing Customer Churn in Excel\Creating a cohesive story\Lec\Workbooks\"/>
    </mc:Choice>
  </mc:AlternateContent>
  <xr:revisionPtr revIDLastSave="0" documentId="13_ncr:1_{EBE8B8B9-BB71-46DF-8C79-347081CE1D84}" xr6:coauthVersionLast="47" xr6:coauthVersionMax="47" xr10:uidLastSave="{00000000-0000-0000-0000-000000000000}"/>
  <bookViews>
    <workbookView xWindow="-108" yWindow="-108" windowWidth="23256" windowHeight="12576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definedNames>
    <definedName name="_xlnm.Print_Area" localSheetId="0">Overview!$A$1:$L$45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<sst xmlns="http://schemas.openxmlformats.org/spreadsheetml/2006/main" count="150212" uniqueCount="13520">
  <si>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</si>
  <si>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</si>
  <si>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</si>
  <si>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</si>
  <si>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</si>
  <si>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</si>
  <si>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</si>
  <si>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</si>
  <si>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</si>
  <si>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</si>
  <si>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</si>
  <si>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</si>
  <si>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</si>
  <si>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</si>
  <si>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</si>
  <si>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</si>
  <si>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</si>
  <si>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</si>
  <si>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</si>
  <si>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</si>
  <si>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</si>
  <si>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</si>
  <si>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</si>
  <si>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</si>
  <si>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</si>
  <si>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</si>
  <si>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</si>
  <si>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</si>
  <si>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</si>
  <si>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</si>
  <si>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</si>
  <si>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</si>
  <si>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</si>
  <si>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</si>
  <si>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</si>
  <si>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</si>
  <si>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</si>
  <si>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</si>
  <si>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</si>
  <si>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</si>
  <si>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</si>
  <si>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</si>
  <si>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</si>
  <si>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</si>
  <si>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</si>
  <si>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</si>
  <si>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</si>
  <si>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</si>
  <si>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</si>
  <si>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</si>
  <si>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</si>
  <si>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</si>
  <si>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</si>
  <si>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</si>
  <si>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</si>
  <si>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</si>
  <si>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</si>
  <si>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</si>
  <si>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</si>
  <si>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</si>
  <si>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</si>
  <si>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</si>
  <si>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</si>
  <si>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</si>
  <si>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</si>
  <si>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</si>
  <si>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</si>
  <si>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</si>
  <si>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</si>
  <si>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</si>
  <si>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</si>
  <si>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</si>
  <si>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</si>
  <si>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</si>
  <si>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</si>
  <si>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</si>
  <si>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</si>
  <si>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</si>
  <si>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</si>
  <si>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</si>
  <si>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</si>
  <si>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</si>
  <si>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</si>
  <si>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</si>
  <si>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</si>
  <si>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</si>
  <si>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</si>
  <si>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</si>
  <si>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</si>
  <si>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</si>
  <si>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</si>
  <si>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</si>
  <si>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</si>
  <si>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</si>
  <si>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</si>
  <si>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</si>
  <si>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</si>
  <si>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</si>
  <si>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</si>
  <si>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</si>
  <si>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</si>
  <si>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</si>
  <si>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</si>
  <si>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</si>
  <si>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</si>
  <si>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</si>
  <si>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</si>
  <si>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</si>
  <si>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</si>
  <si>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</si>
  <si>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</si>
  <si>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</si>
  <si>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</si>
  <si>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</si>
  <si>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</si>
  <si>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</si>
  <si>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</si>
  <si>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</si>
  <si>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</si>
  <si>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</si>
  <si>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</si>
  <si>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</si>
  <si>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</si>
  <si>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</si>
  <si>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</si>
  <si>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</si>
  <si>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</si>
  <si>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</si>
  <si>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</si>
  <si>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</si>
  <si>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</si>
  <si>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</si>
  <si>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</si>
  <si>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</si>
  <si>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</si>
  <si>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</si>
  <si>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</si>
  <si>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</si>
  <si>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</si>
  <si>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</si>
  <si>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</si>
  <si>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</si>
  <si>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</si>
  <si>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</si>
  <si>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</si>
  <si>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</si>
  <si>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</si>
  <si>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</si>
  <si>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</si>
  <si>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</si>
  <si>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</si>
  <si>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</si>
  <si>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</si>
  <si>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</si>
  <si>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</si>
  <si>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</si>
  <si>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</si>
  <si>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</si>
  <si>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</si>
  <si>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</si>
  <si>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</si>
  <si>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</si>
  <si>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</si>
  <si>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</si>
  <si>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</si>
  <si>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</si>
  <si>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</si>
  <si>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</si>
  <si>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</si>
  <si>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</si>
  <si>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</si>
  <si>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</si>
  <si>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</si>
  <si>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</si>
  <si>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</si>
  <si>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</si>
  <si>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</si>
  <si>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</si>
  <si>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</si>
  <si>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</si>
  <si>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</si>
  <si>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</si>
  <si>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</si>
  <si>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</si>
  <si>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</si>
  <si>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</si>
  <si>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</si>
  <si>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</si>
  <si>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</si>
  <si>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</si>
  <si>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</si>
  <si>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</si>
  <si>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</si>
  <si>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</si>
  <si>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</si>
  <si>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</si>
  <si>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</si>
  <si>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</si>
  <si>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</si>
  <si>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</si>
  <si>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</si>
  <si>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</si>
  <si>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</si>
  <si>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</si>
  <si>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</si>
  <si>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</si>
  <si>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</si>
  <si>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</si>
  <si>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</si>
  <si>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</si>
  <si>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</si>
  <si>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</si>
  <si>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</si>
  <si>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</si>
  <si>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</si>
  <si>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</si>
  <si>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</si>
  <si>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</si>
  <si>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</si>
  <si>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</si>
  <si>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</si>
  <si>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</si>
  <si>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</si>
  <si>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</si>
  <si>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</si>
  <si>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</si>
  <si>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</si>
  <si>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</si>
  <si>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</si>
  <si>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</si>
  <si>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</si>
  <si>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</si>
  <si>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</si>
  <si>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</si>
  <si>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</si>
  <si>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</si>
  <si>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</si>
  <si>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</si>
  <si>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</si>
  <si>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</si>
  <si>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</si>
  <si>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</si>
  <si>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</si>
  <si>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</si>
  <si>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</si>
  <si>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</si>
  <si>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</si>
  <si>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</si>
  <si>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</si>
  <si>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</si>
  <si>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</si>
  <si>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</si>
  <si>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</si>
  <si>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</si>
  <si>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</si>
  <si>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</si>
  <si>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</si>
  <si>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</si>
  <si>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</si>
  <si>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</si>
  <si>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</si>
  <si>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</si>
  <si>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</si>
  <si>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</si>
  <si>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</si>
  <si>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</si>
  <si>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</si>
  <si>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</si>
  <si>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</si>
  <si>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</si>
  <si>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</si>
  <si>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</si>
  <si>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</si>
  <si>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</si>
  <si>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</si>
  <si>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</si>
  <si>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</si>
  <si>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</si>
  <si>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</si>
  <si>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</si>
  <si>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</si>
  <si>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</si>
  <si>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</si>
  <si>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</si>
  <si>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</si>
  <si>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</si>
  <si>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</si>
  <si>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</si>
  <si>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</si>
  <si>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</si>
  <si>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</si>
  <si>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</si>
  <si>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</si>
  <si>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</si>
  <si>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</si>
  <si>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</si>
  <si>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</si>
  <si>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</si>
  <si>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</si>
  <si>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</si>
  <si>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</si>
  <si>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</si>
  <si>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</si>
  <si>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</si>
  <si>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</si>
  <si>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</si>
  <si>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</si>
  <si>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</si>
  <si>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</si>
  <si>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</si>
  <si>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</si>
  <si>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</si>
  <si>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</si>
  <si>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</si>
  <si>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</si>
  <si>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</si>
  <si>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</si>
  <si>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</si>
  <si>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</si>
  <si>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</si>
  <si>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</si>
  <si>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</si>
  <si>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</si>
  <si>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</si>
  <si>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</si>
  <si>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</si>
  <si>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</si>
  <si>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</si>
  <si>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</si>
  <si>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</si>
  <si>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</si>
  <si>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</si>
  <si>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</si>
  <si>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</si>
  <si>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</si>
  <si>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</si>
  <si>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</si>
  <si>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</si>
  <si>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</si>
  <si>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</si>
  <si>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</si>
  <si>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</si>
  <si>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</si>
  <si>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</si>
  <si>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</si>
  <si>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</si>
  <si>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</si>
  <si>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</si>
  <si>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</si>
  <si>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</si>
  <si>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</si>
  <si>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</si>
  <si>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</si>
  <si>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</si>
  <si>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</si>
  <si>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</si>
  <si>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</si>
  <si>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</si>
  <si>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</si>
  <si>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</si>
  <si>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</si>
  <si>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</si>
  <si>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</si>
  <si>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</si>
  <si>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</si>
  <si>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</si>
  <si>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</si>
  <si>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</si>
  <si>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</si>
  <si>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</si>
  <si>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</si>
  <si>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</si>
  <si>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</si>
  <si>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</si>
  <si>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</si>
  <si>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</si>
  <si>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</si>
  <si>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</si>
  <si>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</si>
  <si>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</si>
  <si>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</si>
  <si>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</si>
  <si>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</si>
  <si>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</si>
  <si>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</si>
  <si>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</si>
  <si>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</si>
  <si>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</si>
  <si>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</si>
  <si>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</si>
  <si>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</si>
  <si>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</si>
  <si>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</si>
  <si>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</si>
  <si>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</si>
  <si>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</si>
  <si>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</si>
  <si>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</si>
  <si>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</si>
  <si>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</si>
  <si>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</si>
  <si>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</si>
  <si>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</si>
  <si>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</si>
  <si>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</si>
  <si>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</si>
  <si>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</si>
  <si>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</si>
  <si>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</si>
  <si>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</si>
  <si>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</si>
  <si>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</si>
  <si>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</si>
  <si>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</si>
  <si>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</si>
  <si>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</si>
  <si>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</si>
  <si>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</si>
  <si>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</si>
  <si>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</si>
  <si>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</si>
  <si>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</si>
  <si>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</si>
  <si>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</si>
  <si>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</si>
  <si>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</si>
  <si>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</si>
  <si>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</si>
  <si>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</si>
  <si>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</si>
  <si>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</si>
  <si>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</si>
  <si>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</si>
  <si>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</si>
  <si>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</si>
  <si>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</si>
  <si>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</si>
  <si>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</si>
  <si>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</si>
  <si>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</si>
  <si>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</si>
  <si>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</si>
  <si>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</si>
  <si>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</si>
  <si>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</si>
  <si>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</si>
  <si>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</si>
  <si>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</si>
  <si>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</si>
  <si>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</si>
  <si>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</si>
  <si>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</si>
  <si>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</si>
  <si>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</si>
  <si>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</si>
  <si>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</si>
  <si>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</si>
  <si>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</si>
  <si>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</si>
  <si>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</si>
  <si>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</si>
  <si>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</si>
  <si>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</si>
  <si>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</si>
  <si>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</si>
  <si>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</si>
  <si>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</si>
  <si>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</si>
  <si>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</si>
  <si>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</si>
  <si>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</si>
  <si>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</si>
  <si>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</si>
  <si>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</si>
  <si>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</si>
  <si>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</si>
  <si>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</si>
  <si>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</si>
  <si>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</si>
  <si>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</si>
  <si>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</si>
  <si>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</si>
  <si>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</si>
  <si>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</si>
  <si>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</si>
  <si>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</si>
  <si>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</si>
  <si>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</si>
  <si>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</si>
  <si>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</si>
  <si>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</si>
  <si>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</si>
  <si>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</si>
  <si>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</si>
  <si>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</si>
  <si>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</si>
  <si>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</si>
  <si>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</si>
  <si>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</si>
  <si>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</si>
  <si>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</si>
  <si>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</si>
  <si>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</si>
  <si>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</si>
  <si>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</si>
  <si>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</si>
  <si>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</si>
  <si>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</si>
  <si>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</si>
  <si>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</si>
  <si>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</si>
  <si>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</si>
  <si>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</si>
  <si>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</si>
  <si>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</si>
  <si>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</si>
  <si>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</si>
  <si>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</si>
  <si>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</si>
  <si>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</si>
  <si>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</si>
  <si>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</si>
  <si>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</si>
  <si>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</si>
  <si>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</si>
  <si>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</si>
  <si>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</si>
  <si>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</si>
  <si>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</si>
  <si>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</si>
  <si>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</si>
  <si>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</si>
  <si>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</si>
  <si>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</si>
  <si>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</si>
  <si>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</si>
  <si>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</si>
  <si>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</si>
  <si>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</si>
  <si>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</si>
  <si>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</si>
  <si>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</si>
  <si>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</si>
  <si>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</si>
  <si>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</si>
  <si>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</si>
  <si>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</si>
  <si>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</si>
  <si>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</si>
  <si>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</si>
  <si>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</si>
  <si>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</si>
  <si>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</si>
  <si>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</si>
  <si>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</si>
  <si>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</si>
  <si>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</si>
  <si>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</si>
  <si>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</si>
  <si>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</si>
  <si>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</si>
  <si>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</si>
  <si>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</si>
  <si>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</si>
  <si>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</si>
  <si>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</si>
  <si>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</si>
  <si>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</si>
  <si>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</si>
  <si>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</si>
  <si>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</si>
  <si>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</si>
  <si>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</si>
  <si>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</si>
  <si>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</si>
  <si>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</si>
  <si>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</si>
  <si>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</si>
  <si>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</si>
  <si>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</si>
  <si>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</si>
  <si>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</si>
  <si>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</si>
  <si>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</si>
  <si>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</si>
  <si>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</si>
  <si>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</si>
  <si>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</si>
  <si>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</si>
  <si>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</si>
  <si>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</si>
  <si>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</si>
  <si>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</si>
  <si>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</si>
  <si>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</si>
  <si>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</si>
  <si>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</si>
  <si>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</si>
  <si>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</si>
  <si>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</si>
  <si>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</si>
  <si>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</si>
  <si>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</si>
  <si>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</si>
  <si>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</si>
  <si>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</si>
  <si>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</si>
  <si>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</si>
  <si>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</si>
  <si>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</si>
  <si>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</si>
  <si>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</si>
  <si>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</si>
  <si>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</si>
  <si>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</si>
  <si>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</si>
  <si>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</si>
  <si>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</si>
  <si>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</si>
  <si>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</si>
  <si>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</si>
  <si>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</si>
  <si>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</si>
  <si>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</si>
  <si>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</si>
  <si>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</si>
  <si>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</si>
  <si>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</si>
  <si>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</si>
  <si>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</si>
  <si>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</si>
  <si>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</si>
  <si>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</si>
  <si>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</si>
  <si>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</si>
  <si>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</si>
  <si>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</si>
  <si>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</si>
  <si>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</si>
  <si>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</si>
  <si>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</si>
  <si>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</si>
  <si>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</si>
  <si>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</si>
  <si>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</si>
  <si>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</si>
  <si>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</si>
  <si>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</si>
  <si>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</si>
  <si>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</si>
  <si>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</si>
  <si>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</si>
  <si>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</si>
  <si>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</si>
  <si>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</si>
  <si>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</si>
  <si>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</si>
  <si>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</si>
  <si>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</si>
  <si>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</si>
  <si>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</si>
  <si>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</si>
  <si>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</si>
  <si>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</si>
  <si>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</si>
  <si>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</si>
  <si>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</si>
  <si>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</si>
  <si>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</si>
  <si>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</si>
  <si>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</si>
  <si>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</si>
  <si>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</si>
  <si>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</si>
  <si>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</si>
  <si>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</si>
  <si>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</si>
  <si>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</si>
  <si>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</si>
  <si>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</si>
  <si>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</si>
  <si>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</si>
  <si>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</si>
  <si>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</si>
  <si>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</si>
  <si>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</si>
  <si>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</si>
  <si>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</si>
  <si>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</si>
  <si>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</si>
  <si>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</si>
  <si>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</si>
  <si>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</si>
  <si>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</si>
  <si>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</si>
  <si>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</si>
  <si>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</si>
  <si>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</si>
  <si>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</si>
  <si>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</si>
  <si>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</si>
  <si>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</si>
  <si>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</si>
  <si>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</si>
  <si>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</si>
  <si>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</si>
  <si>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</si>
  <si>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</si>
  <si>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</si>
  <si>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</si>
  <si>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</si>
  <si>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</si>
  <si>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</si>
  <si>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</si>
  <si>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</si>
  <si>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</si>
  <si>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</si>
  <si>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</si>
  <si>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</si>
  <si>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</si>
  <si>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</si>
  <si>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</si>
  <si>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</si>
  <si>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</si>
  <si>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</si>
  <si>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</si>
  <si>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</si>
  <si>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</si>
  <si>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</si>
  <si>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</si>
  <si>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</si>
  <si>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</si>
  <si>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</si>
  <si>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</si>
  <si>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</si>
  <si>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</si>
  <si>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</si>
  <si>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</si>
  <si>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</si>
  <si>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</si>
  <si>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</si>
  <si>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</si>
  <si>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</si>
  <si>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</si>
  <si>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</si>
  <si>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</si>
  <si>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</si>
  <si>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</si>
  <si>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</si>
  <si>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</si>
  <si>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</si>
  <si>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</si>
  <si>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</si>
  <si>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</si>
  <si>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</si>
  <si>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</si>
  <si>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</si>
  <si>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</si>
  <si>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</si>
  <si>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</si>
  <si>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</si>
  <si>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</si>
  <si>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</si>
  <si>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</si>
  <si>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</si>
  <si>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</si>
  <si>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</si>
  <si>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</si>
  <si>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</si>
  <si>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</si>
  <si>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</si>
  <si>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</si>
  <si>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</si>
  <si>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</si>
  <si>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</si>
  <si>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</si>
  <si>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</si>
  <si>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</si>
  <si>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</si>
  <si>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</si>
  <si>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</si>
  <si>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</si>
  <si>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</si>
  <si>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</si>
  <si>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</si>
  <si>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</si>
  <si>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</si>
  <si>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</si>
  <si>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</si>
  <si>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</si>
  <si>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</si>
  <si>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</si>
  <si>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</si>
  <si>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</si>
  <si>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</si>
  <si>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</si>
  <si>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</si>
  <si>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</si>
  <si>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</si>
  <si>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</si>
  <si>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</si>
  <si>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</si>
  <si>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</si>
  <si>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</si>
  <si>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</si>
  <si>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</si>
  <si>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</si>
  <si>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</si>
  <si>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</si>
  <si>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</si>
  <si>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</si>
  <si>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</si>
  <si>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</si>
  <si>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</si>
  <si>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</si>
  <si>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</si>
  <si>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</si>
  <si>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</si>
  <si>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</si>
  <si>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</si>
  <si>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</si>
  <si>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</si>
  <si>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</si>
  <si>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</si>
  <si>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</si>
  <si>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</si>
  <si>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</si>
  <si>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</si>
  <si>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</si>
  <si>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</si>
  <si>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</si>
  <si>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</si>
  <si>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</si>
  <si>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</si>
  <si>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</si>
  <si>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</si>
  <si>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</si>
  <si>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</si>
  <si>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</si>
  <si>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</si>
  <si>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</si>
  <si>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</si>
  <si>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</si>
  <si>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</si>
  <si>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</si>
  <si>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</si>
  <si>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</si>
  <si>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</si>
  <si>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</si>
  <si>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</si>
  <si>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</si>
  <si>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</si>
  <si>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</si>
  <si>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</si>
  <si>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</si>
  <si>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</si>
  <si>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</si>
  <si>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</si>
  <si>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</si>
  <si>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</si>
  <si>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</si>
  <si>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</si>
  <si>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</si>
  <si>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</si>
  <si>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</si>
  <si>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</si>
  <si>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</si>
  <si>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</si>
  <si>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</si>
  <si>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</si>
  <si>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</si>
  <si>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</si>
  <si>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</si>
  <si>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</si>
  <si>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</si>
  <si>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</si>
  <si>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</si>
  <si>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</si>
  <si>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</si>
  <si>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</si>
  <si>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</si>
  <si>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</si>
  <si>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</si>
  <si>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</si>
  <si>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</si>
  <si>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</si>
  <si>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</si>
  <si>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</si>
  <si>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</si>
  <si>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</si>
  <si>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</si>
  <si>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</si>
  <si>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</si>
  <si>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</si>
  <si>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</si>
  <si>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</si>
  <si>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</si>
  <si>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</si>
  <si>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</si>
  <si>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</si>
  <si>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</si>
  <si>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</si>
  <si>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</si>
  <si>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</si>
  <si>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</si>
  <si>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</si>
  <si>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</si>
  <si>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</si>
  <si>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</si>
  <si>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</si>
  <si>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</si>
  <si>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</si>
  <si>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</si>
  <si>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</si>
  <si>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</si>
  <si>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</si>
  <si>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</si>
  <si>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</si>
  <si>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</si>
  <si>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</si>
  <si>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</si>
  <si>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</si>
  <si>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</si>
  <si>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</si>
  <si>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</si>
  <si>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</si>
  <si>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</si>
  <si>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</si>
  <si>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</si>
  <si>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</si>
  <si>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</si>
  <si>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</si>
  <si>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</si>
  <si>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</si>
  <si>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</si>
  <si>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</si>
  <si>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</si>
  <si>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</si>
  <si>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</si>
  <si>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</si>
  <si>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</si>
  <si>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</si>
  <si>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</si>
  <si>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</si>
  <si>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</si>
  <si>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</si>
  <si>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</si>
  <si>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</si>
  <si>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</si>
  <si>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</si>
  <si>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</si>
  <si>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</si>
  <si>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</si>
  <si>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</si>
  <si>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</si>
  <si>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</si>
  <si>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</si>
  <si>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</si>
  <si>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</si>
  <si>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</si>
  <si>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</si>
  <si>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</si>
  <si>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</si>
  <si>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</si>
  <si>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</si>
  <si>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</si>
  <si>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</si>
  <si>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</si>
  <si>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</si>
  <si>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</si>
  <si>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</si>
  <si>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</si>
  <si>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</si>
  <si>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</si>
  <si>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</si>
  <si>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</si>
  <si>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</si>
  <si>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</si>
  <si>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</si>
  <si>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</si>
  <si>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</si>
  <si>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</si>
  <si>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</si>
  <si>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</si>
  <si>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</si>
  <si>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</si>
  <si>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</si>
  <si>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</si>
  <si>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</si>
  <si>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</si>
  <si>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</si>
  <si>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</si>
  <si>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</si>
  <si>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</si>
  <si>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</si>
  <si>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</si>
  <si>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</si>
  <si>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</si>
  <si>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</si>
  <si>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</si>
  <si>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</si>
  <si>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</si>
  <si>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</si>
  <si>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</si>
  <si>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</si>
  <si>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</si>
  <si>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</si>
  <si>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</si>
  <si>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</si>
  <si>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</si>
  <si>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</si>
  <si>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</si>
  <si>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</si>
  <si>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</si>
  <si>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</si>
  <si>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</si>
  <si>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</si>
  <si>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</si>
  <si>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</si>
  <si>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</si>
  <si>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</si>
  <si>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</si>
  <si>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</si>
  <si>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</si>
  <si>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</si>
  <si>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</si>
  <si>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</si>
  <si>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</si>
  <si>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</si>
  <si>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</si>
  <si>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</si>
  <si>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</si>
  <si>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</si>
  <si>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</si>
  <si>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</si>
  <si>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</si>
  <si>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</si>
  <si>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</si>
  <si>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</si>
  <si>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</si>
  <si>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</si>
  <si>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</si>
  <si>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</si>
  <si>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</si>
  <si>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</si>
  <si>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</si>
  <si>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</si>
  <si>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</si>
  <si>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</si>
  <si>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</si>
  <si>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</si>
  <si>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</si>
  <si>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</si>
  <si>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</si>
  <si>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</si>
  <si>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</si>
  <si>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</si>
  <si>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</si>
  <si>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</si>
  <si>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</si>
  <si>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</si>
  <si>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</si>
  <si>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</si>
  <si>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</si>
  <si>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</si>
  <si>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</si>
  <si>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</si>
  <si>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</si>
  <si>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</si>
  <si>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</si>
  <si>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</si>
  <si>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</si>
  <si>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</si>
  <si>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</si>
  <si>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</si>
  <si>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</si>
  <si>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</si>
  <si>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</si>
  <si>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</si>
  <si>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</si>
  <si>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</si>
  <si>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</si>
  <si>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</si>
  <si>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</si>
  <si>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</si>
  <si>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</si>
  <si>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</si>
  <si>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</si>
  <si>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</si>
  <si>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</si>
  <si>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</si>
  <si>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</si>
  <si>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</si>
  <si>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</si>
  <si>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</si>
  <si>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</si>
  <si>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</si>
  <si>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</si>
  <si>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</si>
  <si>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</si>
  <si>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</si>
  <si>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</si>
  <si>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</si>
  <si>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</si>
  <si>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</si>
  <si>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</si>
  <si>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</si>
  <si>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</si>
  <si>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</si>
  <si>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</si>
  <si>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</si>
  <si>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</si>
  <si>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</si>
  <si>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</si>
  <si>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</si>
  <si>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</si>
  <si>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</si>
  <si>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</si>
  <si>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</si>
  <si>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</si>
  <si>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</si>
  <si>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</si>
  <si>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</si>
  <si>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</si>
  <si>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</si>
  <si>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</si>
  <si>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</si>
  <si>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</si>
  <si>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</si>
  <si>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</si>
  <si>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</si>
  <si>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</si>
  <si>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</si>
  <si>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</si>
  <si>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</si>
  <si>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</si>
  <si>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</si>
  <si>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</si>
  <si>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</si>
  <si>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</si>
  <si>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</si>
  <si>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</si>
  <si>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</si>
  <si>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</si>
  <si>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</si>
  <si>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</si>
  <si>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</si>
  <si>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</si>
  <si>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</si>
  <si>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</si>
  <si>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</si>
  <si>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</si>
  <si>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</si>
  <si>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</si>
  <si>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</si>
  <si>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</si>
  <si>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</si>
  <si>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</si>
  <si>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</si>
  <si>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</si>
  <si>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</si>
  <si>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</si>
  <si>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</si>
  <si>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</si>
  <si>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</si>
  <si>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</si>
  <si>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</si>
  <si>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</si>
  <si>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</si>
  <si>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</si>
  <si>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</si>
  <si>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</si>
  <si>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</si>
  <si>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</si>
  <si>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</si>
  <si>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</si>
  <si>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</si>
  <si>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</si>
  <si>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</si>
  <si>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</si>
  <si>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</si>
  <si>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</si>
  <si>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</si>
  <si>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</si>
  <si>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</si>
  <si>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</si>
  <si>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</si>
  <si>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</si>
  <si>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</si>
  <si>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</si>
  <si>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</si>
  <si>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</si>
  <si>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</si>
  <si>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</si>
  <si>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</si>
  <si>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</si>
  <si>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</si>
  <si>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</si>
  <si>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</si>
  <si>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</si>
  <si>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</si>
  <si>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</si>
  <si>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</si>
  <si>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</si>
  <si>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</si>
  <si>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</si>
  <si>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</si>
  <si>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</si>
  <si>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</si>
  <si>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</si>
  <si>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</si>
  <si>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</si>
  <si>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</si>
  <si>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</si>
  <si>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</si>
  <si>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</si>
  <si>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</si>
  <si>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</si>
  <si>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</si>
  <si>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</si>
  <si>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</si>
  <si>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</si>
  <si>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</si>
  <si>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</si>
  <si>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</si>
  <si>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</si>
  <si>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</si>
  <si>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</si>
  <si>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</si>
  <si>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</si>
  <si>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</si>
  <si>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</si>
  <si>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</si>
  <si>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</si>
  <si>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</si>
  <si>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</si>
  <si>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</si>
  <si>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</si>
  <si>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</si>
  <si>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</si>
  <si>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</si>
  <si>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</si>
  <si>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</si>
  <si>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</si>
  <si>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</si>
  <si>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</si>
  <si>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</si>
  <si>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</si>
  <si>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</si>
  <si>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</si>
  <si>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</si>
  <si>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</si>
  <si>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</si>
  <si>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</si>
  <si>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</si>
  <si>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</si>
  <si>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</si>
  <si>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</si>
  <si>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</si>
  <si>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</si>
  <si>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</si>
  <si>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</si>
  <si>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</si>
  <si>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</si>
  <si>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</si>
  <si>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</si>
  <si>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</si>
  <si>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</si>
  <si>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</si>
  <si>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</si>
  <si>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</si>
  <si>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</si>
  <si>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</si>
  <si>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</si>
  <si>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</si>
  <si>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</si>
  <si>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</si>
  <si>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</si>
  <si>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</si>
  <si>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</si>
  <si>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</si>
  <si>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</si>
  <si>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</si>
  <si>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</si>
  <si>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</si>
  <si>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</si>
  <si>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</si>
  <si>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</si>
  <si>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</si>
  <si>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</si>
  <si>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</si>
  <si>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</si>
  <si>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</si>
  <si>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</si>
  <si>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</si>
  <si>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</si>
  <si>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</si>
  <si>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</si>
  <si>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</si>
  <si>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</si>
  <si>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</si>
  <si>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</si>
  <si>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</si>
  <si>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</si>
  <si>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</si>
  <si>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</si>
  <si>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</si>
  <si>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</si>
  <si>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</si>
  <si>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</si>
  <si>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</si>
  <si>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</si>
  <si>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</si>
  <si>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</si>
  <si>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</si>
  <si>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</si>
  <si>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</si>
  <si>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</si>
  <si>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</si>
  <si>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</si>
  <si>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</si>
  <si>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</si>
  <si>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</si>
  <si>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</si>
  <si>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</si>
  <si>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</si>
  <si>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</si>
  <si>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</si>
  <si>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</si>
  <si>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</si>
  <si>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</si>
  <si>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</si>
  <si>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</si>
  <si>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</si>
  <si>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</si>
  <si>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</si>
  <si>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</si>
  <si>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</si>
  <si>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</si>
  <si>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</si>
  <si>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</si>
  <si>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</si>
  <si>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</si>
  <si>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</si>
  <si>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</si>
  <si>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</si>
  <si>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</si>
  <si>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</si>
  <si>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</si>
  <si>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</si>
  <si>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</si>
  <si>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</si>
  <si>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</si>
  <si>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</si>
  <si>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</si>
  <si>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</si>
  <si>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</si>
  <si>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</si>
  <si>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</si>
  <si>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</si>
  <si>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</si>
  <si>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</si>
  <si>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</si>
  <si>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</si>
  <si>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</si>
  <si>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</si>
  <si>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</si>
  <si>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</si>
  <si>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</si>
  <si>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</si>
  <si>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</si>
  <si>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</si>
  <si>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</si>
  <si>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</si>
  <si>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</si>
  <si>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</si>
  <si>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</si>
  <si>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</si>
  <si>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</si>
  <si>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</si>
  <si>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</si>
  <si>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</si>
  <si>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</si>
  <si>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</si>
  <si>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</si>
  <si>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</si>
  <si>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</si>
  <si>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</si>
  <si>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</si>
  <si>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</si>
  <si>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</si>
  <si>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</si>
  <si>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</si>
  <si>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</si>
  <si>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</si>
  <si>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</si>
  <si>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</si>
  <si>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</si>
  <si>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</si>
  <si>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</si>
  <si>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</si>
  <si>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</si>
  <si>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</si>
  <si>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</si>
  <si>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</si>
  <si>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</si>
  <si>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</si>
  <si>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</si>
  <si>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</si>
  <si>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</si>
  <si>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</si>
  <si>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</si>
  <si>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</si>
  <si>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</si>
  <si>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</si>
  <si>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</si>
  <si>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</si>
  <si>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</si>
  <si>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</si>
  <si>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</si>
  <si>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</si>
  <si>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</si>
  <si>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</si>
  <si>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</si>
  <si>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</si>
  <si>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</si>
  <si>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</si>
  <si>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</si>
  <si>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</si>
  <si>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</si>
  <si>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</si>
  <si>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</si>
  <si>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</si>
  <si>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</si>
  <si>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</si>
  <si>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</si>
  <si>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</si>
  <si>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</si>
  <si>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</si>
  <si>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</si>
  <si>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</si>
  <si>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</si>
  <si>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</si>
  <si>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</si>
  <si>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</si>
  <si>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</si>
  <si>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</si>
  <si>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</si>
  <si>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</si>
  <si>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</si>
  <si>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</si>
  <si>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</si>
  <si>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</si>
  <si>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</si>
  <si>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</si>
  <si>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</si>
  <si>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</si>
  <si>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</si>
  <si>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</si>
  <si>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</si>
  <si>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</si>
  <si>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</si>
  <si>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</si>
  <si>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</si>
  <si>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</si>
  <si>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</si>
  <si>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</si>
  <si>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</si>
  <si>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</si>
  <si>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</si>
  <si>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</si>
  <si>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</si>
  <si>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</si>
  <si>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</si>
  <si>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</si>
  <si>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</si>
  <si>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</si>
  <si>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</si>
  <si>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</si>
  <si>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</si>
  <si>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</si>
  <si>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</si>
  <si>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</si>
  <si>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</si>
  <si>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</si>
  <si>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</si>
  <si>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</si>
  <si>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</si>
  <si>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</si>
  <si>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</si>
  <si>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</si>
  <si>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</si>
  <si>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</si>
  <si>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</si>
  <si>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</si>
  <si>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</si>
  <si>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</si>
  <si>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</si>
  <si>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</si>
  <si>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</si>
  <si>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</si>
  <si>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</si>
  <si>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</si>
  <si>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</si>
  <si>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</si>
  <si>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</si>
  <si>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</si>
  <si>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</si>
  <si>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</si>
  <si>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</si>
  <si>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</si>
  <si>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</si>
  <si>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</si>
  <si>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</si>
  <si>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</si>
  <si>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</si>
  <si>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</si>
  <si>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</si>
  <si>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</si>
  <si>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</si>
  <si>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</si>
  <si>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</si>
  <si>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</si>
  <si>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</si>
  <si>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</si>
  <si>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</si>
  <si>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</si>
  <si>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</si>
  <si>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</si>
  <si>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</si>
  <si>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</si>
  <si>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</si>
  <si>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</si>
  <si>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</si>
  <si>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</si>
  <si>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</si>
  <si>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</si>
  <si>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</si>
  <si>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</si>
  <si>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</si>
  <si>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</si>
  <si>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</si>
  <si>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</si>
  <si>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</si>
  <si>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</si>
  <si>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</si>
  <si>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</si>
  <si>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</si>
  <si>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</si>
  <si>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</si>
  <si>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</si>
  <si>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</si>
  <si>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</si>
  <si>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</si>
  <si>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</si>
  <si>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</si>
  <si>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</si>
  <si>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</si>
  <si>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</si>
  <si>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</si>
  <si>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</si>
  <si>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</si>
  <si>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</si>
  <si>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</si>
  <si>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</si>
  <si>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</si>
  <si>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</si>
  <si>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</si>
  <si>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</si>
  <si>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</si>
  <si>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</si>
  <si>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</si>
  <si>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</si>
  <si>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</si>
  <si>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</si>
  <si>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</si>
  <si>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</si>
  <si>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</si>
  <si>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</si>
  <si>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</si>
  <si>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</si>
  <si>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</si>
  <si>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</si>
  <si>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</si>
  <si>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</si>
  <si>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</si>
  <si>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</si>
  <si>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</si>
  <si>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</si>
  <si>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</si>
  <si>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</si>
  <si>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</si>
  <si>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</si>
  <si>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</si>
  <si>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</si>
  <si>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</si>
  <si>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</si>
  <si>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</si>
  <si>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</si>
  <si>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</si>
  <si>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</si>
  <si>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</si>
  <si>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</si>
  <si>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</si>
  <si>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</si>
  <si>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</si>
  <si>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</si>
  <si>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</si>
  <si>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</si>
  <si>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</si>
  <si>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</si>
  <si>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</si>
  <si>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</si>
  <si>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</si>
  <si>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</si>
  <si>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</si>
  <si>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</si>
  <si>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</si>
  <si>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</si>
  <si>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</si>
  <si>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</si>
  <si>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</si>
  <si>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</si>
  <si>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</si>
  <si>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</si>
  <si>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</si>
  <si>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</si>
  <si>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</si>
  <si>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</si>
  <si>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</si>
  <si>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</si>
  <si>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</si>
  <si>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</si>
  <si>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</si>
  <si>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</si>
  <si>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</si>
  <si>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</si>
  <si>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</si>
  <si>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</si>
  <si>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</si>
  <si>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</si>
  <si>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</si>
  <si>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</si>
  <si>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</si>
  <si>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</si>
  <si>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</si>
  <si>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</si>
  <si>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</si>
  <si>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</si>
  <si>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</si>
  <si>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</si>
  <si>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</si>
  <si>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</si>
  <si>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</si>
  <si>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</si>
  <si>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</si>
  <si>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</si>
  <si>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</si>
  <si>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</si>
  <si>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</si>
  <si>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</si>
  <si>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</si>
  <si>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</si>
  <si>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</si>
  <si>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</si>
  <si>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</si>
  <si>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</si>
  <si>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</si>
  <si>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</si>
  <si>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</si>
  <si>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</si>
  <si>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</si>
  <si>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</si>
  <si>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</si>
  <si>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</si>
  <si>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</si>
  <si>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</si>
  <si>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</si>
  <si>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</si>
  <si>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</si>
  <si>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</si>
  <si>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</si>
  <si>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</si>
  <si>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</si>
  <si>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</si>
  <si>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</si>
  <si>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</si>
  <si>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</si>
  <si>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</si>
  <si>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</si>
  <si>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</si>
  <si>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</si>
  <si>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</si>
  <si>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</si>
  <si>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</si>
  <si>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</si>
  <si>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</si>
  <si>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</si>
  <si>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</si>
  <si>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</si>
  <si>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</si>
  <si>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</si>
  <si>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</si>
  <si>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</si>
  <si>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</si>
  <si>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</si>
  <si>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</si>
  <si>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</si>
  <si>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</si>
  <si>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</si>
  <si>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</si>
  <si>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</si>
  <si>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</si>
  <si>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</si>
  <si>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</si>
  <si>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</si>
  <si>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</si>
  <si>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</si>
  <si>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</si>
  <si>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</si>
  <si>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</si>
  <si>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</si>
  <si>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</si>
  <si>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</si>
  <si>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</si>
  <si>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</si>
  <si>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</si>
  <si>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</si>
  <si>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</si>
  <si>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</si>
  <si>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</si>
  <si>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</si>
  <si>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</si>
  <si>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</si>
  <si>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</si>
  <si>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</si>
  <si>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</si>
  <si>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</si>
  <si>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</si>
  <si>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</si>
  <si>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</si>
  <si>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</si>
  <si>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</si>
  <si>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</si>
  <si>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</si>
  <si>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</si>
  <si>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</si>
  <si>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</si>
  <si>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</si>
  <si>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</si>
  <si>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</si>
  <si>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</si>
  <si>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</si>
  <si>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</si>
  <si>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</si>
  <si>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</si>
  <si>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</si>
  <si>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</si>
  <si>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</si>
  <si>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</si>
  <si>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</si>
  <si>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</si>
  <si>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</si>
  <si>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</si>
  <si>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</si>
  <si>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</si>
  <si>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</si>
  <si>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</si>
  <si>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</si>
  <si>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</si>
  <si>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</si>
  <si>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</si>
  <si>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</si>
  <si>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</si>
  <si>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</si>
  <si>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</si>
  <si>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</si>
  <si>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</si>
  <si>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</si>
  <si>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</si>
  <si>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</si>
  <si>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</si>
  <si>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</si>
  <si>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</si>
  <si>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</si>
  <si>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</si>
  <si>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</si>
  <si>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</si>
  <si>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</si>
  <si>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</si>
  <si>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</si>
  <si>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</si>
  <si>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</si>
  <si>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</si>
  <si>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</si>
  <si>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</si>
  <si>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</si>
  <si>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</si>
  <si>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</si>
  <si>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</si>
  <si>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</si>
  <si>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</si>
  <si>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</si>
  <si>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</si>
  <si>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</si>
  <si>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</si>
  <si>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</si>
  <si>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</si>
  <si>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</si>
  <si>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</si>
  <si>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</si>
  <si>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</si>
  <si>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</si>
  <si>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</si>
  <si>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</si>
  <si>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</si>
  <si>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</si>
  <si>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</si>
  <si>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</si>
  <si>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</si>
  <si>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</si>
  <si>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</si>
  <si>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</si>
  <si>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</si>
  <si>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</si>
  <si>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</si>
  <si>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</si>
  <si>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</si>
  <si>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</si>
  <si>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</si>
  <si>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</si>
  <si>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</si>
  <si>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</si>
  <si>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</si>
  <si>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</si>
  <si>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</si>
  <si>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</si>
  <si>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</si>
  <si>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</si>
  <si>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</si>
  <si>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</si>
  <si>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</si>
  <si>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</si>
  <si>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</si>
  <si>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</si>
  <si>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</si>
  <si>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</si>
  <si>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</si>
  <si>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</si>
  <si>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</si>
  <si>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</si>
  <si>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</si>
  <si>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</si>
  <si>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</si>
  <si>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</si>
  <si>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</si>
  <si>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</si>
  <si>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</si>
  <si>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</si>
  <si>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</si>
  <si>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</si>
  <si>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</si>
  <si>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</si>
  <si>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</si>
  <si>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</si>
  <si>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</si>
  <si>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</si>
  <si>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</si>
  <si>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</si>
  <si>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</si>
  <si>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</si>
  <si>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</si>
  <si>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</si>
  <si>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</si>
  <si>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</si>
  <si>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</si>
  <si>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</si>
  <si>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</si>
  <si>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</si>
  <si>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</si>
  <si>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</si>
  <si>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</si>
  <si>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</si>
  <si>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</si>
  <si>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</si>
  <si>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</si>
  <si>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</si>
  <si>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</si>
  <si>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</si>
  <si>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</si>
  <si>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</si>
  <si>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</si>
  <si>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</si>
  <si>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</si>
  <si>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</si>
  <si>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</si>
  <si>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</si>
  <si>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</si>
  <si>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</si>
  <si>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</si>
  <si>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</si>
  <si>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</si>
  <si>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</si>
  <si>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</si>
  <si>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</si>
  <si>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</si>
  <si>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</si>
  <si>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</si>
  <si>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</si>
  <si>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</si>
  <si>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</si>
  <si>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</si>
  <si>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</si>
  <si>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</si>
  <si>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</si>
  <si>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</si>
  <si>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</si>
  <si>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</si>
  <si>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</si>
  <si>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</si>
  <si>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</si>
  <si>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</si>
  <si>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</si>
  <si>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</si>
  <si>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</si>
  <si>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</si>
  <si>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</si>
  <si>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</si>
  <si>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</si>
  <si>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</si>
  <si>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</si>
  <si>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</si>
  <si>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</si>
  <si>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</si>
  <si>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</si>
  <si>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</si>
  <si>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</si>
  <si>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</si>
  <si>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</si>
  <si>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</si>
  <si>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</si>
  <si>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</si>
  <si>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</si>
  <si>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</si>
  <si>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</si>
  <si>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</si>
  <si>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</si>
  <si>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</si>
  <si>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</si>
  <si>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</si>
  <si>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</si>
  <si>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</si>
  <si>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</si>
  <si>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</si>
  <si>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</si>
  <si>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</si>
  <si>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</si>
  <si>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</si>
  <si>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</si>
  <si>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</si>
  <si>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</si>
  <si>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</si>
  <si>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</si>
  <si>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</si>
  <si>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</si>
  <si>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</si>
  <si>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</si>
  <si>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</si>
  <si>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</si>
  <si>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</si>
  <si>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</si>
  <si>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</si>
  <si>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</si>
  <si>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</si>
  <si>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</si>
  <si>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</si>
  <si>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</si>
  <si>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</si>
  <si>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</si>
  <si>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</si>
  <si>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</si>
  <si>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</si>
  <si>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</si>
  <si>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</si>
  <si>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</si>
  <si>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</si>
  <si>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</si>
  <si>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</si>
  <si>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</si>
  <si>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</si>
  <si>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</si>
  <si>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</si>
  <si>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</si>
  <si>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</si>
  <si>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</si>
  <si>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</si>
  <si>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</si>
  <si>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</si>
  <si>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</si>
  <si>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</si>
  <si>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</si>
  <si>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</si>
  <si>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</si>
  <si>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</si>
  <si>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</si>
  <si>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</si>
  <si>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</si>
  <si>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</si>
  <si>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</si>
  <si>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</si>
  <si>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</si>
  <si>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</si>
  <si>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</si>
  <si>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</si>
  <si>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</si>
  <si>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</si>
  <si>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</si>
  <si>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</si>
  <si>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</si>
  <si>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</si>
  <si>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</si>
  <si>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</si>
  <si>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</si>
  <si>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</si>
  <si>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</si>
  <si>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</si>
  <si>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</si>
  <si>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</si>
  <si>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</si>
  <si>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</si>
  <si>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</si>
  <si>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</si>
  <si>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</si>
  <si>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</si>
  <si>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</si>
  <si>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</si>
  <si>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</si>
  <si>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</si>
  <si>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</si>
  <si>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</si>
  <si>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</si>
  <si>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</si>
  <si>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</si>
  <si>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</si>
  <si>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</si>
  <si>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</si>
  <si>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</si>
  <si>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</si>
  <si>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</si>
  <si>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</si>
  <si>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</si>
  <si>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</si>
  <si>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</si>
  <si>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</si>
  <si>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</si>
  <si>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</si>
  <si>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</si>
  <si>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</si>
  <si>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</si>
  <si>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</si>
  <si>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</si>
  <si>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</si>
  <si>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</si>
  <si>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</si>
  <si>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</si>
  <si>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</si>
  <si>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</si>
  <si>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</si>
  <si>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</si>
  <si>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</si>
  <si>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</si>
  <si>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</si>
  <si>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</si>
  <si>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</si>
  <si>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</si>
  <si>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</si>
  <si>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</si>
  <si>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</si>
  <si>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</si>
  <si>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</si>
  <si>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</si>
  <si>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</si>
  <si>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</si>
  <si>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</si>
  <si>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</si>
  <si>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</si>
  <si>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</si>
  <si>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</si>
  <si>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</si>
  <si>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</si>
  <si>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</si>
  <si>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</si>
  <si>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</si>
  <si>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</si>
  <si>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</si>
  <si>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</si>
  <si>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</si>
  <si>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</si>
  <si>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</si>
  <si>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</si>
  <si>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</si>
  <si>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</si>
  <si>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</si>
  <si>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</si>
  <si>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</si>
  <si>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</si>
  <si>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</si>
  <si>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</si>
  <si>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</si>
  <si>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</si>
  <si>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</si>
  <si>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</si>
  <si>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</si>
  <si>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</si>
  <si>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</si>
  <si>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</si>
  <si>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</si>
  <si>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</si>
  <si>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</si>
  <si>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</si>
  <si>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</si>
  <si>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</si>
  <si>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</si>
  <si>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</si>
  <si>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</si>
  <si>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</si>
  <si>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</si>
  <si>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</si>
  <si>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</si>
  <si>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</si>
  <si>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</si>
  <si>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</si>
  <si>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</si>
  <si>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</si>
  <si>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</si>
  <si>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</si>
  <si>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</si>
  <si>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</si>
  <si>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</si>
  <si>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</si>
  <si>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</si>
  <si>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</si>
  <si>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</si>
  <si>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</si>
  <si>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</si>
  <si>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</si>
  <si>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</si>
  <si>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</si>
  <si>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</si>
  <si>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</si>
  <si>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</si>
  <si>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</si>
  <si>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</si>
  <si>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</si>
  <si>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</si>
  <si>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</si>
  <si>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</si>
  <si>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</si>
  <si>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</si>
  <si>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</si>
  <si>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</si>
  <si>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</si>
  <si>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</si>
  <si>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</si>
  <si>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</si>
  <si>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</si>
  <si>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</si>
  <si>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</si>
  <si>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</si>
  <si>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</si>
  <si>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</si>
  <si>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</si>
  <si>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</si>
  <si>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</si>
  <si>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</si>
  <si>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</si>
  <si>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</si>
  <si>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</si>
  <si>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</si>
  <si>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</si>
  <si>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</si>
  <si>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</si>
  <si>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</si>
  <si>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</si>
  <si>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</si>
  <si>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</si>
  <si>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</si>
  <si>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</si>
  <si>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</si>
  <si>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</si>
  <si>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</si>
  <si>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</si>
  <si>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</si>
  <si>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</si>
  <si>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</si>
  <si>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</si>
  <si>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</si>
  <si>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</si>
  <si>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</si>
  <si>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</si>
  <si>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</si>
  <si>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</si>
  <si>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</si>
  <si>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</si>
  <si>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</si>
  <si>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</si>
  <si>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</si>
  <si>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</si>
  <si>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</si>
  <si>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</si>
  <si>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</si>
  <si>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</si>
  <si>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</si>
  <si>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</si>
  <si>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</si>
  <si>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</si>
  <si>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</si>
  <si>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</si>
  <si>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</si>
  <si>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</si>
  <si>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</si>
  <si>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</si>
  <si>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</si>
  <si>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</si>
  <si>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</si>
  <si>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</si>
  <si>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</si>
  <si>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</si>
  <si>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</si>
  <si>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</si>
  <si>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</si>
  <si>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</si>
  <si>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</si>
  <si>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</si>
  <si>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</si>
  <si>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</si>
  <si>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</si>
  <si>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</si>
  <si>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</si>
  <si>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</si>
  <si>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</si>
  <si>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</si>
  <si>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</si>
  <si>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</si>
  <si>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</si>
  <si>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</si>
  <si>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</si>
  <si>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</si>
  <si>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</si>
  <si>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</si>
  <si>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</si>
  <si>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</si>
  <si>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</si>
  <si>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</si>
  <si>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</si>
  <si>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</si>
  <si>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</si>
  <si>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</si>
  <si>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</si>
  <si>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</si>
  <si>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</si>
  <si>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</si>
  <si>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</si>
  <si>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</si>
  <si>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</si>
  <si>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</si>
  <si>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</si>
  <si>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</si>
  <si>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</si>
  <si>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</si>
  <si>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</si>
  <si>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</si>
  <si>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</si>
  <si>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</si>
  <si>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</si>
  <si>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</si>
  <si>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</si>
  <si>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</si>
  <si>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</si>
  <si>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</si>
  <si>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</si>
  <si>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</si>
  <si>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</si>
  <si>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</si>
  <si>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</si>
  <si>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</si>
  <si>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</si>
  <si>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</si>
  <si>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</si>
  <si>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</si>
  <si>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</si>
  <si>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</si>
  <si>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</si>
  <si>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</si>
  <si>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</si>
  <si>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</si>
  <si>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</si>
  <si>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</si>
  <si>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</si>
  <si>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</si>
  <si>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</si>
  <si>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</si>
  <si>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</si>
  <si>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</si>
  <si>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</si>
  <si>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</si>
  <si>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</si>
  <si>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</si>
  <si>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</si>
  <si>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</si>
  <si>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</si>
  <si>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</si>
  <si>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</si>
  <si>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</si>
  <si>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</si>
  <si>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</si>
  <si>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</si>
  <si>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</si>
  <si>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</si>
  <si>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</si>
  <si>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</si>
  <si>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</si>
  <si>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</si>
  <si>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</si>
  <si>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</si>
  <si>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</si>
  <si>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</si>
  <si>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</si>
  <si>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</si>
  <si>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</si>
  <si>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</si>
  <si>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</si>
  <si>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</si>
  <si>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</si>
  <si>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</si>
  <si>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</si>
  <si>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</si>
  <si>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</si>
  <si>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</si>
  <si>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</si>
  <si>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</si>
  <si>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</si>
  <si>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</si>
  <si>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</si>
  <si>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</si>
  <si>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</si>
  <si>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</si>
  <si>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</si>
  <si>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</si>
  <si>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</si>
  <si>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</si>
  <si>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</si>
  <si>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</si>
  <si>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</si>
  <si>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</si>
  <si>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</si>
  <si>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</si>
  <si>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</si>
  <si>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</si>
  <si>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</si>
  <si>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</si>
  <si>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</si>
  <si>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</si>
  <si>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</si>
  <si>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</si>
  <si>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</si>
  <si>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</si>
  <si>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</si>
  <si>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</si>
  <si>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</si>
  <si>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</si>
  <si>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</si>
  <si>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</si>
  <si>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</si>
  <si>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</si>
  <si>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</si>
  <si>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</si>
  <si>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</si>
  <si>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</si>
  <si>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</si>
  <si>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</si>
  <si>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</si>
  <si>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</si>
  <si>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</si>
  <si>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</si>
  <si>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</si>
  <si>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</si>
  <si>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</si>
  <si>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</si>
  <si>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</si>
  <si>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</si>
  <si>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</si>
  <si>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</si>
  <si>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</si>
  <si>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</si>
  <si>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</si>
  <si>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</si>
  <si>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</si>
  <si>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</si>
  <si>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</si>
  <si>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</si>
  <si>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</si>
  <si>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</si>
  <si>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</si>
  <si>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</si>
  <si>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</si>
  <si>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</si>
  <si>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</si>
  <si>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</si>
  <si>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</si>
  <si>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</si>
  <si>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</si>
  <si>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</si>
  <si>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</si>
  <si>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</si>
  <si>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</si>
  <si>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</si>
  <si>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</si>
  <si>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</si>
  <si>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</si>
  <si>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</si>
  <si>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</si>
  <si>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</si>
  <si>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</si>
  <si>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</si>
  <si>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</si>
  <si>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</si>
  <si>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</si>
  <si>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</si>
  <si>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</si>
  <si>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</si>
  <si>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</si>
  <si>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</si>
  <si>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</si>
  <si>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</si>
  <si>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</si>
  <si>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</si>
  <si>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</si>
  <si>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</si>
  <si>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</si>
  <si>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</si>
  <si>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</si>
  <si>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</si>
  <si>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</si>
  <si>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</si>
  <si>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</si>
  <si>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</si>
  <si>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</si>
  <si>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</si>
  <si>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</si>
  <si>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</si>
  <si>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</si>
  <si>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</si>
  <si>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</si>
  <si>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</si>
  <si>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</si>
  <si>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</si>
  <si>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</si>
  <si>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</si>
  <si>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</si>
  <si>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</si>
  <si>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</si>
  <si>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</si>
  <si>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</si>
  <si>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</si>
  <si>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</si>
  <si>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</si>
  <si>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</si>
  <si>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</si>
  <si>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</si>
  <si>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</si>
  <si>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</si>
  <si>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</si>
  <si>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</si>
  <si>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</si>
  <si>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</si>
  <si>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</si>
  <si>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</si>
  <si>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</si>
  <si>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</si>
  <si>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</si>
  <si>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</si>
  <si>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</si>
  <si>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</si>
  <si>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</si>
  <si>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</si>
  <si>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</si>
  <si>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</si>
  <si>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</si>
  <si>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</si>
  <si>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</si>
  <si>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</si>
  <si>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</si>
  <si>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</si>
  <si>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</si>
  <si>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</si>
  <si>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</si>
  <si>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</si>
  <si>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</si>
  <si>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</si>
  <si>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</si>
  <si>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</si>
  <si>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</si>
  <si>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</si>
  <si>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</si>
  <si>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</si>
  <si>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</si>
  <si>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</si>
  <si>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</si>
  <si>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</si>
  <si>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</si>
  <si>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</si>
  <si>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</si>
  <si>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</si>
  <si>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</si>
  <si>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</si>
  <si>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</si>
  <si>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</si>
  <si>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</si>
  <si>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</si>
  <si>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</si>
  <si>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</si>
  <si>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</si>
  <si>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</si>
  <si>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</si>
  <si>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</si>
  <si>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</si>
  <si>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</si>
  <si>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</si>
  <si>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</si>
  <si>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</si>
  <si>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</si>
  <si>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</si>
  <si>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</si>
  <si>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</si>
  <si>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</si>
  <si>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</si>
  <si>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</si>
  <si>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</si>
  <si>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</si>
  <si>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</si>
  <si>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</si>
  <si>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</si>
  <si>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</si>
  <si>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</si>
  <si>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</si>
  <si>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</si>
  <si>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</si>
  <si>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</si>
  <si>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</si>
  <si>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</si>
  <si>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</si>
  <si>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</si>
  <si>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</si>
  <si>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</si>
  <si>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</si>
  <si>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</si>
  <si>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</si>
  <si>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</si>
  <si>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</si>
  <si>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</si>
  <si>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</si>
  <si>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</si>
  <si>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</si>
  <si>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</si>
  <si>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</si>
  <si>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</si>
  <si>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</si>
  <si>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</si>
  <si>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</si>
  <si>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</si>
  <si>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</si>
  <si>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</si>
  <si>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</si>
  <si>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</si>
  <si>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</si>
  <si>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</si>
  <si>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</si>
  <si>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</si>
  <si>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</si>
  <si>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</si>
  <si>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</si>
  <si>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</si>
  <si>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</si>
  <si>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</si>
  <si>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</si>
  <si>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</si>
  <si>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</si>
  <si>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</si>
  <si>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</si>
  <si>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</si>
  <si>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</si>
  <si>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</si>
  <si>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</si>
  <si>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</si>
  <si>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</si>
  <si>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</si>
  <si>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</si>
  <si>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</si>
  <si>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</si>
  <si>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</si>
  <si>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</si>
  <si>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</si>
  <si>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</si>
  <si>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</si>
  <si>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</si>
  <si>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</si>
  <si>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</si>
  <si>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</si>
  <si>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</si>
  <si>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</si>
  <si>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</si>
  <si>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</si>
  <si>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</si>
  <si>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</si>
  <si>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</si>
  <si>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</si>
  <si>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</si>
  <si>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</si>
  <si>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</si>
  <si>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</si>
  <si>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</si>
  <si>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</si>
  <si>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</si>
  <si>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</si>
  <si>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</si>
  <si>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</si>
  <si>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</si>
  <si>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</si>
  <si>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</si>
  <si>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</si>
  <si>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</si>
  <si>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</si>
  <si>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</si>
  <si>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</si>
  <si>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</si>
  <si>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</si>
  <si>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</si>
  <si>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</si>
  <si>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</si>
  <si>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</si>
  <si>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</si>
  <si>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</si>
  <si>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</si>
  <si>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</si>
  <si>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</si>
  <si>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</si>
  <si>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</si>
  <si>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</si>
  <si>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</si>
  <si>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</si>
  <si>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</si>
  <si>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</si>
  <si>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</si>
  <si>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</si>
  <si>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</si>
  <si>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</si>
  <si>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</si>
  <si>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</si>
  <si>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</si>
  <si>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</si>
  <si>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</si>
  <si>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</si>
  <si>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</si>
  <si>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</si>
  <si>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</si>
  <si>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</si>
  <si>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</si>
  <si>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</si>
  <si>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</si>
  <si>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</si>
  <si>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</si>
  <si>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</si>
  <si>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</si>
  <si>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</si>
  <si>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</si>
  <si>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</si>
  <si>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</si>
  <si>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</si>
  <si>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</si>
  <si>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</si>
  <si>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</si>
  <si>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</si>
  <si>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</si>
  <si>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</si>
  <si>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</si>
  <si>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</si>
  <si>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</si>
  <si>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</si>
  <si>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</si>
  <si>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</si>
  <si>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</si>
  <si>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</si>
  <si>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</si>
  <si>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</si>
  <si>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</si>
  <si>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</si>
  <si>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</si>
  <si>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</si>
  <si>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</si>
  <si>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</si>
  <si>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</si>
  <si>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</si>
  <si>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</si>
  <si>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</si>
  <si>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</si>
  <si>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</si>
  <si>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</si>
  <si>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</si>
  <si>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</si>
  <si>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</si>
  <si>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</si>
  <si>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</si>
  <si>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</si>
  <si>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</si>
  <si>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</si>
  <si>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</si>
  <si>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</si>
  <si>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</si>
  <si>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</si>
  <si>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</si>
  <si>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</si>
  <si>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</si>
  <si>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</si>
  <si>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</si>
  <si>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</si>
  <si>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</si>
  <si>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</si>
  <si>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</si>
  <si>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</si>
  <si>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</si>
  <si>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</si>
  <si>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</si>
  <si>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</si>
  <si>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</si>
  <si>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</si>
  <si>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</si>
  <si>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</si>
  <si>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</si>
  <si>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</si>
  <si>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</si>
  <si>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</si>
  <si>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</si>
  <si>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</si>
  <si>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</si>
  <si>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</si>
  <si>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</si>
  <si>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</si>
  <si>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</si>
  <si>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</si>
  <si>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</si>
  <si>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</si>
  <si>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</si>
  <si>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</si>
  <si>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</si>
  <si>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</si>
  <si>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</si>
  <si>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</si>
  <si>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</si>
  <si>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</si>
  <si>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</si>
  <si>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</si>
  <si>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</si>
  <si>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</si>
  <si>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</si>
  <si>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</si>
  <si>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</si>
  <si>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</si>
  <si>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</si>
  <si>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</si>
  <si>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</si>
  <si>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</si>
  <si>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</si>
  <si>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</si>
  <si>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</si>
  <si>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</si>
  <si>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</si>
  <si>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</si>
  <si>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</si>
  <si>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</si>
  <si>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</si>
  <si>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</si>
  <si>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</si>
  <si>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</si>
  <si>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</si>
  <si>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</si>
  <si>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</si>
  <si>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</si>
  <si>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</si>
  <si>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</si>
  <si>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</si>
  <si>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</si>
  <si>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</si>
  <si>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</si>
  <si>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</si>
  <si>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</si>
  <si>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</si>
  <si>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</si>
  <si>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</si>
  <si>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</si>
  <si>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</si>
  <si>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</si>
  <si>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</si>
  <si>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</si>
  <si>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</si>
  <si>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</si>
  <si>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</si>
  <si>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</si>
  <si>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</si>
  <si>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</si>
  <si>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</si>
  <si>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</si>
  <si>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</si>
  <si>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</si>
  <si>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</si>
  <si>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</si>
  <si>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</si>
  <si>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</si>
  <si>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</si>
  <si>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</si>
  <si>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</si>
  <si>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</si>
  <si>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</si>
  <si>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</si>
  <si>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</si>
  <si>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</si>
  <si>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</si>
  <si>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</si>
  <si>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</si>
  <si>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</si>
  <si>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</si>
  <si>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</si>
  <si>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</si>
  <si>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</si>
  <si>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</si>
  <si>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</si>
  <si>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</si>
  <si>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</si>
  <si>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</si>
  <si>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</si>
  <si>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</si>
  <si>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</si>
  <si>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</si>
  <si>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</si>
  <si>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</si>
  <si>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</si>
  <si>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</si>
  <si>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</si>
  <si>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</si>
  <si>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</si>
  <si>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</si>
  <si>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</si>
  <si>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</si>
  <si>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</si>
  <si>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</si>
  <si>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</si>
  <si>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</si>
  <si>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</si>
  <si>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</si>
  <si>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</si>
  <si>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</si>
  <si>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</si>
  <si>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</si>
  <si>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</si>
  <si>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</si>
  <si>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</si>
  <si>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</si>
  <si>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</si>
  <si>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</si>
  <si>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</si>
  <si>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</si>
  <si>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</si>
  <si>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</si>
  <si>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</si>
  <si>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</si>
  <si>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</si>
  <si>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</si>
  <si>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</si>
  <si>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</si>
  <si>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</si>
  <si>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</si>
  <si>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</si>
  <si>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</si>
  <si>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</si>
  <si>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</si>
  <si>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</si>
  <si>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</si>
  <si>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</si>
  <si>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</si>
  <si>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</si>
  <si>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</si>
  <si>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</si>
  <si>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</si>
  <si>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</si>
  <si>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</si>
  <si>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</si>
  <si>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</si>
  <si>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</si>
  <si>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</si>
  <si>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</si>
  <si>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</si>
  <si>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</si>
  <si>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</si>
  <si>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</si>
  <si>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</si>
  <si>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</si>
  <si>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</si>
  <si>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</si>
  <si>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</si>
  <si>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</si>
  <si>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</si>
  <si>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</si>
  <si>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</si>
  <si>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</si>
  <si>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</si>
  <si>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</si>
  <si>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</si>
  <si>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</si>
  <si>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</si>
  <si>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</si>
  <si>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</si>
  <si>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</si>
  <si>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</si>
  <si>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</si>
  <si>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</si>
  <si>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</si>
  <si>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</si>
  <si>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</si>
  <si>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</si>
  <si>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</si>
  <si>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</si>
  <si>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</si>
  <si>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</si>
  <si>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</si>
  <si>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</si>
  <si>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</si>
  <si>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</si>
  <si>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</si>
  <si>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</si>
  <si>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</si>
  <si>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</si>
  <si>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</si>
  <si>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</si>
  <si>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</si>
  <si>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</si>
  <si>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</si>
  <si>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</si>
  <si>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</si>
  <si>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</si>
  <si>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</si>
  <si>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</si>
  <si>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</si>
  <si>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</si>
  <si>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</si>
  <si>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</si>
  <si>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</si>
  <si>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</si>
  <si>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</si>
  <si>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</si>
  <si>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</si>
  <si>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</si>
  <si>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</si>
  <si>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</si>
  <si>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</si>
  <si>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</si>
  <si>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</si>
  <si>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</si>
  <si>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</si>
  <si>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</si>
  <si>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</si>
  <si>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</si>
  <si>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</si>
  <si>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</si>
  <si>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</si>
  <si>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</si>
  <si>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</si>
  <si>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</si>
  <si>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</si>
  <si>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</si>
  <si>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</si>
  <si>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</si>
  <si>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</si>
  <si>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</si>
  <si>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</si>
  <si>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</si>
  <si>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</si>
  <si>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</si>
  <si>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</si>
  <si>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</si>
  <si>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</si>
  <si>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</si>
  <si>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</si>
  <si>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</si>
  <si>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</si>
  <si>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</si>
  <si>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</si>
  <si>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</si>
  <si>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</si>
  <si>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</si>
  <si>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</si>
  <si>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</si>
  <si>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</si>
  <si>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</si>
  <si>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</si>
  <si>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</si>
  <si>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</si>
  <si>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</si>
  <si>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</si>
  <si>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</si>
  <si>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</si>
  <si>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</si>
  <si>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</si>
  <si>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</si>
  <si>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</si>
  <si>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</si>
  <si>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</si>
  <si>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</si>
  <si>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</si>
  <si>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</si>
  <si>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</si>
  <si>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</si>
  <si>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</si>
  <si>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</si>
  <si>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</si>
  <si>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</si>
  <si>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</si>
  <si>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</si>
  <si>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</si>
  <si>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</si>
  <si>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</si>
  <si>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</si>
  <si>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</si>
  <si>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</si>
  <si>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</si>
  <si>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</si>
  <si>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</si>
  <si>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</si>
  <si>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</si>
  <si>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</si>
  <si>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</si>
  <si>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</si>
  <si>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</si>
  <si>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</si>
  <si>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</si>
  <si>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</si>
  <si>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</si>
  <si>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</si>
  <si>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</si>
  <si>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</si>
  <si>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</si>
  <si>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</si>
  <si>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</si>
  <si>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</si>
  <si>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</si>
  <si>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</si>
  <si>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</si>
  <si>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</si>
  <si>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</si>
  <si>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</si>
  <si>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</si>
  <si>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</si>
  <si>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</si>
  <si>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</si>
  <si>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</si>
  <si>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</si>
  <si>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</si>
  <si>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</si>
  <si>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</si>
  <si>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</si>
  <si>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</si>
  <si>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</si>
  <si>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</si>
  <si>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</si>
  <si>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</si>
  <si>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</si>
  <si>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</si>
  <si>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</si>
  <si>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</si>
  <si>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</si>
  <si>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</si>
  <si>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</si>
  <si>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</si>
  <si>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</si>
  <si>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</si>
  <si>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</si>
  <si>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</si>
  <si>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</si>
  <si>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</si>
  <si>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</si>
  <si>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</si>
  <si>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</si>
  <si>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</si>
  <si>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</si>
  <si>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</si>
  <si>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</si>
  <si>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</si>
  <si>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</si>
  <si>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</si>
  <si>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</si>
  <si>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</si>
  <si>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</si>
  <si>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</si>
  <si>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</si>
  <si>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</si>
  <si>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</si>
  <si>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</si>
  <si>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</si>
  <si>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</si>
  <si>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</si>
  <si>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</si>
  <si>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</si>
  <si>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</si>
  <si>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</si>
  <si>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</si>
  <si>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</si>
  <si>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</si>
  <si>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</si>
  <si>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</si>
  <si>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</si>
  <si>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</si>
  <si>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</si>
  <si>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</si>
  <si>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</si>
  <si>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</si>
  <si>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</si>
  <si>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</si>
  <si>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</si>
  <si>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</si>
  <si>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</si>
  <si>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</si>
  <si>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</si>
  <si>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</si>
  <si>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</si>
  <si>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</si>
  <si>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</si>
  <si>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</si>
  <si>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</si>
  <si>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</si>
  <si>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</si>
  <si>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</si>
  <si>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</si>
  <si>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</si>
  <si>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</si>
  <si>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</si>
  <si>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</si>
  <si>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</si>
  <si>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</si>
  <si>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</si>
  <si>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</si>
  <si>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</si>
  <si>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</si>
  <si>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</si>
  <si>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</si>
  <si>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</si>
  <si>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</si>
  <si>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</si>
  <si>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</si>
  <si>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</si>
  <si>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</si>
  <si>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</si>
  <si>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</si>
  <si>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</si>
  <si>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</si>
  <si>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</si>
  <si>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</si>
  <si>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</si>
  <si>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</si>
  <si>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</si>
  <si>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</si>
  <si>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</si>
  <si>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</si>
  <si>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</si>
  <si>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</si>
  <si>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</si>
  <si>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</si>
  <si>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</si>
  <si>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</si>
  <si>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</si>
  <si>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</si>
  <si>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</si>
  <si>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</si>
  <si>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</si>
  <si>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</si>
  <si>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</si>
  <si>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</si>
  <si>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</si>
  <si>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</si>
  <si>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</si>
  <si>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</si>
  <si>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</si>
  <si>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</si>
  <si>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</si>
  <si>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</si>
  <si>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</si>
  <si>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</si>
  <si>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</si>
  <si>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</si>
  <si>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</si>
  <si>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</si>
  <si>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</si>
  <si>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</si>
  <si>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</si>
  <si>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</si>
  <si>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</si>
  <si>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</si>
  <si>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</si>
  <si>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</si>
  <si>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</si>
  <si>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</si>
  <si>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</si>
  <si>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</si>
  <si>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</si>
  <si>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</si>
  <si>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</si>
  <si>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</si>
  <si>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</si>
  <si>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</si>
  <si>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</si>
  <si>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</si>
  <si>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</si>
  <si>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</si>
  <si>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</si>
  <si>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</si>
  <si>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</si>
  <si>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</si>
  <si>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</si>
  <si>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</si>
  <si>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</si>
  <si>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</si>
  <si>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</si>
  <si>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</si>
  <si>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</si>
  <si>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</si>
  <si>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</si>
  <si>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</si>
  <si>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</si>
  <si>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</si>
  <si>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</si>
  <si>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</si>
  <si>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</si>
  <si>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</si>
  <si>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</si>
  <si>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</si>
  <si>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</si>
  <si>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</si>
  <si>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</si>
  <si>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</si>
  <si>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</si>
  <si>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</si>
  <si>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</si>
  <si>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</si>
  <si>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</si>
  <si>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</si>
  <si>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</si>
  <si>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</si>
  <si>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</si>
  <si>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</si>
  <si>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</si>
  <si>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</si>
  <si>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</si>
  <si>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</si>
  <si>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</si>
  <si>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</si>
  <si>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</si>
  <si>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</si>
  <si>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</si>
  <si>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</si>
  <si>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</si>
  <si>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</si>
  <si>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</si>
  <si>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</si>
  <si>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</si>
  <si>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</si>
  <si>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</si>
  <si>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</si>
  <si>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</si>
  <si>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</si>
  <si>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</si>
  <si>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</si>
  <si>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</si>
  <si>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</si>
  <si>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</si>
  <si>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</si>
  <si>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</si>
  <si>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</si>
  <si>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</si>
  <si>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</si>
  <si>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</si>
  <si>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</si>
  <si>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</si>
  <si>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</si>
  <si>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</si>
  <si>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</si>
  <si>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</si>
  <si>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</si>
  <si>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</si>
  <si>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</si>
  <si>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</si>
  <si>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</si>
  <si>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</si>
  <si>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</si>
  <si>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</si>
  <si>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</si>
  <si>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</si>
  <si>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</si>
  <si>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</si>
  <si>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</si>
  <si>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</si>
  <si>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</si>
  <si>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</si>
  <si>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</si>
  <si>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</si>
  <si>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</si>
  <si>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</si>
  <si>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</si>
  <si>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</si>
  <si>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</si>
  <si>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</si>
  <si>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</si>
  <si>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</si>
  <si>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</si>
  <si>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</si>
  <si>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</si>
  <si>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</si>
  <si>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</si>
  <si>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</si>
  <si>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</si>
  <si>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</si>
  <si>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</si>
  <si>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</si>
  <si>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</si>
  <si>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</si>
  <si>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</si>
  <si>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</si>
  <si>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</si>
  <si>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</si>
  <si>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</si>
  <si>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</si>
  <si>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</si>
  <si>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</si>
  <si>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</si>
  <si>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</si>
  <si>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</si>
  <si>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</si>
  <si>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</si>
  <si>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</si>
  <si>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</si>
  <si>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</si>
  <si>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</si>
  <si>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</si>
  <si>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</si>
  <si>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</si>
  <si>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</si>
  <si>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</si>
  <si>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</si>
  <si>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</si>
  <si>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</si>
  <si>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</si>
  <si>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</si>
  <si>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</si>
  <si>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</si>
  <si>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</si>
  <si>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</si>
  <si>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</si>
  <si>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</si>
  <si>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</si>
  <si>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</si>
  <si>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</si>
  <si>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</si>
  <si>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</si>
  <si>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</si>
  <si>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</si>
  <si>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</si>
  <si>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</si>
  <si>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</si>
  <si>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</si>
  <si>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</si>
  <si>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</si>
  <si>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</si>
  <si>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</si>
  <si>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</si>
  <si>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</si>
  <si>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</si>
  <si>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</si>
  <si>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</si>
  <si>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</si>
  <si>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</si>
  <si>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</si>
  <si>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</si>
  <si>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</si>
  <si>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</si>
  <si>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</si>
  <si>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</si>
  <si>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</si>
  <si>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</si>
  <si>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</si>
  <si>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</si>
  <si>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</si>
  <si>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</si>
  <si>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</si>
  <si>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</si>
  <si>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</si>
  <si>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</si>
  <si>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</si>
  <si>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</si>
  <si>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</si>
  <si>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</si>
  <si>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</si>
  <si>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</si>
  <si>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</si>
  <si>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</si>
  <si>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</si>
  <si>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</si>
  <si>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</si>
  <si>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</si>
  <si>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</si>
  <si>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</si>
  <si>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</si>
  <si>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</si>
  <si>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</si>
  <si>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</si>
  <si>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</si>
  <si>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</si>
  <si>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</si>
  <si>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</si>
  <si>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</si>
  <si>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</si>
  <si>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</si>
  <si>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</si>
  <si>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</si>
  <si>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</si>
  <si>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</si>
  <si>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</si>
  <si>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</si>
  <si>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</si>
  <si>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</si>
  <si>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</si>
  <si>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</si>
  <si>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</si>
  <si>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</si>
  <si>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</si>
  <si>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</si>
  <si>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</si>
  <si>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</si>
  <si>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</si>
  <si>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</si>
  <si>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</si>
  <si>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</si>
  <si>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</si>
  <si>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</si>
  <si>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</si>
  <si>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</si>
  <si>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</si>
  <si>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</si>
  <si>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</si>
  <si>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</si>
  <si>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</si>
  <si>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</si>
  <si>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</si>
  <si>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</si>
  <si>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</si>
  <si>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</si>
  <si>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</si>
  <si>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</si>
  <si>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</si>
  <si>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</si>
  <si>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</si>
  <si>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</si>
  <si>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</si>
  <si>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</si>
  <si>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</si>
  <si>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</si>
  <si>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</si>
  <si>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</si>
  <si>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</si>
  <si>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</si>
  <si>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</si>
  <si>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</si>
  <si>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</si>
  <si>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</si>
  <si>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</si>
  <si>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</si>
  <si>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</si>
  <si>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</si>
  <si>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</si>
  <si>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</si>
  <si>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</si>
  <si>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</si>
  <si>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</si>
  <si>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</si>
  <si>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</si>
  <si>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</si>
  <si>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</si>
  <si>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</si>
  <si>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</si>
  <si>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</si>
  <si>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</si>
  <si>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</si>
  <si>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</si>
  <si>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</si>
  <si>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</si>
  <si>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</si>
  <si>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</si>
  <si>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</si>
  <si>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</si>
  <si>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</si>
  <si>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</si>
  <si>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</si>
  <si>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</si>
  <si>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</si>
  <si>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</si>
  <si>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</si>
  <si>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</si>
  <si>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</si>
  <si>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</si>
  <si>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</si>
  <si>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</si>
  <si>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</si>
  <si>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</si>
  <si>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</si>
  <si>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</si>
  <si>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</si>
  <si>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</si>
  <si>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</si>
  <si>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</si>
  <si>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</si>
  <si>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</si>
  <si>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</si>
  <si>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</si>
  <si>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</si>
  <si>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</si>
  <si>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</si>
  <si>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</si>
  <si>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</si>
  <si>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</si>
  <si>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</si>
  <si>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</si>
  <si>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</si>
  <si>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</si>
  <si>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</si>
  <si>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</si>
  <si>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</si>
  <si>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</si>
  <si>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</si>
  <si>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</si>
  <si>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</si>
  <si>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</si>
  <si>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</si>
  <si>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</si>
  <si>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</si>
  <si>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</si>
  <si>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</si>
  <si>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</si>
  <si>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</si>
  <si>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</si>
  <si>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</si>
  <si>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</si>
  <si>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</si>
  <si>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</si>
  <si>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</si>
  <si>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</si>
  <si>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</si>
  <si>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</si>
  <si>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</si>
  <si>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</si>
  <si>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</si>
  <si>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</si>
  <si>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</si>
  <si>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</si>
  <si>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</si>
  <si>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</si>
  <si>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</si>
  <si>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</si>
  <si>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</si>
  <si>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</si>
  <si>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</si>
  <si>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</si>
  <si>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</si>
  <si>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</si>
  <si>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</si>
  <si>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</si>
  <si>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</si>
  <si>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</si>
  <si>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</si>
  <si>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</si>
  <si>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</si>
  <si>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</si>
  <si>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</si>
  <si>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</si>
  <si>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</si>
  <si>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</si>
  <si>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</si>
  <si>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</si>
  <si>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</si>
  <si>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</si>
  <si>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</si>
  <si>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</si>
  <si>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</si>
  <si>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</si>
  <si>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</si>
  <si>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</si>
  <si>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</si>
  <si>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</si>
  <si>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</si>
  <si>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</si>
  <si>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</si>
  <si>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</si>
  <si>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</si>
  <si>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</si>
  <si>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</si>
  <si>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</si>
  <si>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</si>
  <si>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</si>
  <si>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</si>
  <si>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</si>
  <si>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</si>
  <si>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</si>
  <si>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</si>
  <si>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</si>
  <si>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</si>
  <si>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</si>
  <si>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</si>
  <si>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</si>
  <si>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</si>
  <si>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</si>
  <si>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</si>
  <si>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</si>
  <si>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</si>
  <si>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</si>
  <si>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</si>
  <si>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</si>
  <si>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</si>
  <si>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</si>
  <si>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</si>
  <si>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</si>
  <si>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</si>
  <si>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</si>
  <si>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</si>
  <si>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</si>
  <si>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</si>
  <si>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</si>
  <si>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</si>
  <si>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</si>
  <si>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</si>
  <si>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</si>
  <si>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</si>
  <si>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</si>
  <si>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</si>
  <si>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</si>
  <si>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</si>
  <si>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</si>
  <si>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</si>
  <si>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</si>
  <si>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</si>
  <si>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</si>
  <si>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</si>
  <si>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</si>
  <si>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</si>
  <si>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</si>
  <si>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</si>
  <si>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</si>
  <si>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</si>
  <si>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</si>
  <si>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</si>
  <si>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</si>
  <si>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</si>
  <si>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</si>
  <si>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</si>
  <si>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</si>
  <si>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</si>
  <si>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</si>
  <si>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</si>
  <si>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</si>
  <si>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</si>
  <si>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</si>
  <si>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</si>
  <si>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</si>
  <si>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</si>
  <si>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</si>
  <si>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</si>
  <si>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</si>
  <si>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</si>
  <si>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</si>
  <si>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</si>
  <si>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</si>
  <si>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</si>
  <si>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</si>
  <si>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</si>
  <si>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</si>
  <si>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</si>
  <si>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</si>
  <si>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</si>
  <si>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</si>
  <si>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</si>
  <si>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</si>
  <si>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</si>
  <si>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</si>
  <si>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</si>
  <si>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</si>
  <si>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</si>
  <si>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</si>
  <si>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</si>
  <si>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</si>
  <si>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</si>
  <si>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</si>
  <si>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</si>
  <si>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</si>
  <si>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</si>
  <si>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</si>
  <si>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</si>
  <si>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</si>
  <si>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</si>
  <si>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</si>
  <si>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</si>
  <si>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</si>
  <si>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</si>
  <si>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</si>
  <si>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</si>
  <si>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</si>
  <si>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</si>
  <si>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</si>
  <si>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</si>
  <si>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</si>
  <si>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</si>
  <si>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</si>
  <si>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</si>
  <si>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</si>
  <si>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</si>
  <si>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</si>
  <si>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</si>
  <si>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</si>
  <si>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</si>
  <si>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</si>
  <si>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</si>
  <si>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</si>
  <si>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</si>
  <si>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</si>
  <si>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</si>
  <si>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</si>
  <si>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</si>
  <si>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</si>
  <si>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</si>
  <si>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</si>
  <si>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</si>
  <si>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</si>
  <si>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</si>
  <si>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</si>
  <si>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</si>
  <si>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</si>
  <si>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</si>
  <si>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</si>
  <si>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</si>
  <si>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</si>
  <si>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</si>
  <si>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</si>
  <si>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</si>
  <si>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</si>
  <si>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</si>
  <si>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</si>
  <si>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</si>
  <si>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</si>
  <si>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</si>
  <si>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</si>
  <si>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</si>
  <si>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</si>
  <si>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</si>
  <si>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</si>
  <si>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</si>
  <si>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</si>
  <si>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</si>
  <si>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</si>
  <si>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</si>
  <si>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</si>
  <si>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</si>
  <si>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</si>
  <si>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</si>
  <si>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</si>
  <si>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</si>
  <si>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</si>
  <si>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</si>
  <si>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</si>
  <si>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</si>
  <si>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</si>
  <si>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</si>
  <si>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</si>
  <si>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</si>
  <si>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</si>
  <si>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</si>
  <si>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</si>
  <si>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</si>
  <si>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</si>
  <si>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</si>
  <si>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</si>
  <si>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</si>
  <si>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</si>
  <si>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</si>
  <si>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</si>
  <si>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</si>
  <si>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</si>
  <si>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</si>
  <si>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</si>
  <si>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</si>
  <si>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</si>
  <si>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</si>
  <si>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</si>
  <si>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</si>
  <si>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</si>
  <si>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</si>
  <si>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</si>
  <si>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</si>
  <si>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</si>
  <si>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</si>
  <si>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</si>
  <si>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</si>
  <si>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</si>
  <si>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</si>
  <si>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</si>
  <si>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</si>
  <si>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</si>
  <si>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</si>
  <si>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</si>
  <si>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</si>
  <si>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</si>
  <si>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</si>
  <si>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</si>
  <si>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</si>
  <si>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</si>
  <si>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</si>
  <si>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</si>
  <si>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</si>
  <si>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</si>
  <si>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</si>
  <si>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</si>
  <si>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</si>
  <si>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</si>
  <si>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</si>
  <si>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</si>
  <si>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</si>
  <si>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</si>
  <si>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</si>
  <si>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</si>
  <si>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</si>
  <si>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</si>
  <si>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</si>
  <si>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</si>
  <si>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</si>
  <si>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</si>
  <si>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</si>
  <si>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</si>
  <si>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</si>
  <si>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</si>
  <si>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</si>
  <si>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</si>
  <si>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</si>
  <si>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</si>
  <si>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</si>
  <si>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</si>
  <si>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</si>
  <si>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</si>
  <si>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</si>
  <si>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</si>
  <si>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</si>
  <si>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</si>
  <si>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</si>
  <si>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</si>
  <si>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</si>
  <si>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</si>
  <si>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</si>
  <si>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</si>
  <si>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</si>
  <si>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</si>
  <si>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</si>
  <si>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</si>
  <si>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</si>
  <si>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</si>
  <si>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</si>
  <si>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</si>
  <si>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</si>
  <si>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</si>
  <si>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</si>
  <si>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</si>
  <si>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</si>
  <si>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</si>
  <si>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</si>
  <si>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</si>
  <si>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</si>
  <si>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</si>
  <si>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</si>
  <si>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</si>
  <si>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</si>
  <si>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</si>
  <si>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</si>
  <si>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</si>
  <si>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</si>
  <si>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</si>
  <si>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</si>
  <si>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</si>
  <si>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</si>
  <si>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</si>
  <si>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</si>
  <si>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</si>
  <si>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</si>
  <si>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</si>
  <si>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</si>
  <si>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</si>
  <si>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</si>
  <si>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</si>
  <si>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</si>
  <si>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</si>
  <si>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</si>
  <si>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</si>
  <si>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</si>
  <si>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</si>
  <si>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</si>
  <si>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</si>
  <si>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</si>
  <si>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</si>
  <si>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</si>
  <si>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</si>
  <si>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</si>
  <si>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</si>
  <si>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</si>
  <si>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</si>
  <si>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</si>
  <si>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</si>
  <si>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</si>
  <si>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</si>
  <si>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</si>
  <si>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</si>
  <si>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</si>
  <si>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</si>
  <si>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</si>
  <si>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</si>
  <si>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</si>
  <si>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</si>
  <si>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</si>
  <si>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</si>
  <si>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</si>
  <si>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</si>
  <si>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</si>
  <si>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</si>
  <si>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</si>
  <si>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</si>
  <si>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</si>
  <si>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</si>
  <si>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</si>
  <si>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</si>
  <si>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</si>
  <si>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</si>
  <si>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</si>
  <si>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</si>
  <si>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</si>
  <si>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</si>
  <si>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</si>
  <si>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</si>
  <si>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</si>
  <si>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</si>
  <si>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</si>
  <si>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</si>
  <si>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</si>
  <si>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</si>
  <si>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</si>
  <si>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</si>
  <si>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</si>
  <si>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</si>
  <si>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</si>
  <si>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</si>
  <si>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</si>
  <si>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</si>
  <si>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</si>
  <si>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</si>
  <si>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</si>
  <si>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</si>
  <si>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</si>
  <si>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</si>
  <si>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</si>
  <si>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</si>
  <si>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</si>
  <si>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</si>
  <si>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</si>
  <si>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</si>
  <si>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</si>
  <si>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</si>
  <si>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</si>
  <si>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</si>
  <si>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</si>
  <si>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</si>
  <si>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</si>
  <si>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</si>
  <si>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</si>
  <si>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</si>
  <si>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</si>
  <si>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</si>
  <si>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</si>
  <si>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</si>
  <si>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</si>
  <si>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</si>
  <si>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</si>
  <si>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</si>
  <si>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</si>
  <si>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</si>
  <si>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</si>
  <si>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</si>
  <si>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</si>
  <si>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</si>
  <si>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</si>
  <si>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</si>
  <si>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</si>
  <si>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</si>
  <si>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</si>
  <si>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</si>
  <si>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</si>
  <si>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</si>
  <si>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</si>
  <si>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</si>
  <si>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</si>
  <si>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</si>
  <si>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</si>
  <si>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</si>
  <si>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</si>
  <si>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</si>
  <si>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</si>
  <si>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</si>
  <si>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</si>
  <si>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</si>
  <si>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</si>
  <si>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</si>
  <si>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</si>
  <si>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</si>
  <si>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</si>
  <si>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</si>
  <si>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</si>
  <si>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</si>
  <si>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</si>
  <si>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</si>
  <si>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</si>
  <si>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</si>
  <si>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</si>
  <si>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</si>
  <si>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</si>
  <si>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</si>
  <si>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</si>
  <si>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</si>
  <si>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</si>
  <si>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</si>
  <si>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</si>
  <si>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</si>
  <si>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</si>
  <si>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</si>
  <si>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</si>
  <si>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</si>
  <si>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</si>
  <si>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</si>
  <si>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</si>
  <si>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</si>
  <si>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</si>
  <si>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</si>
  <si>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</si>
  <si>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</si>
  <si>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</si>
  <si>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</si>
  <si>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</si>
  <si>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</si>
  <si>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</si>
  <si>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</si>
  <si>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</si>
  <si>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</si>
  <si>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</si>
  <si>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</si>
  <si>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</si>
  <si>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</si>
  <si>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</si>
  <si>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</si>
  <si>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</si>
  <si>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</si>
  <si>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</si>
  <si>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</si>
  <si>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</si>
  <si>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</si>
  <si>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</si>
  <si>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</si>
  <si>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</si>
  <si>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</si>
  <si>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</si>
  <si>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</si>
  <si>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</si>
  <si>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</si>
  <si>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</si>
  <si>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</si>
  <si>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</si>
  <si>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</si>
  <si>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</si>
  <si>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</si>
  <si>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</si>
  <si>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</si>
  <si>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</si>
  <si>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</si>
  <si>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</si>
  <si>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</si>
  <si>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</si>
  <si>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</si>
  <si>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</si>
  <si>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</si>
  <si>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</si>
  <si>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</si>
  <si>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</si>
  <si>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</si>
  <si>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</si>
  <si>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</si>
  <si>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</si>
  <si>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</si>
  <si>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</si>
  <si>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</si>
  <si>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</si>
  <si>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</si>
  <si>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</si>
  <si>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</si>
  <si>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</si>
  <si>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</si>
  <si>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</si>
  <si>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</si>
  <si>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</si>
  <si>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</si>
  <si>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</si>
  <si>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</si>
  <si>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</si>
  <si>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</si>
  <si>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</si>
  <si>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</si>
  <si>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</si>
  <si>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</si>
  <si>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</si>
  <si>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</si>
  <si>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</si>
  <si>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</si>
  <si>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</si>
  <si>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</si>
  <si>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</si>
  <si>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</si>
  <si>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</si>
  <si>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</si>
  <si>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</si>
  <si>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</si>
  <si>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</si>
  <si>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</si>
  <si>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</si>
  <si>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</si>
  <si>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</si>
  <si>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</si>
  <si>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</si>
  <si>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</si>
  <si>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</si>
  <si>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</si>
  <si>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</si>
  <si>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</si>
  <si>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</si>
  <si>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</si>
  <si>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</si>
  <si>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</si>
  <si>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</si>
  <si>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</si>
  <si>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</si>
  <si>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</si>
  <si>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</si>
  <si>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</si>
  <si>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</si>
  <si>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</si>
  <si>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</si>
  <si>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</si>
  <si>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</si>
  <si>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</si>
  <si>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</si>
  <si>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</si>
  <si>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</si>
  <si>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</si>
  <si>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</si>
  <si>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</si>
  <si>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</si>
  <si>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</si>
  <si>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</si>
  <si>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</si>
  <si>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</si>
  <si>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</si>
  <si>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</si>
  <si>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</si>
  <si>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</si>
  <si>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</si>
  <si>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</si>
  <si>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</si>
  <si>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</si>
  <si>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</si>
  <si>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</si>
  <si>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</si>
  <si>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</si>
  <si>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</si>
  <si>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</si>
  <si>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</si>
  <si>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</si>
  <si>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</si>
  <si>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</si>
  <si>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</si>
  <si>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</si>
  <si>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</si>
  <si>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</si>
  <si>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</si>
  <si>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</si>
  <si>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</si>
  <si>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</si>
  <si>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</si>
  <si>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</si>
  <si>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</si>
  <si>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</si>
  <si>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</si>
  <si>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</si>
  <si>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</si>
  <si>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</si>
  <si>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</si>
  <si>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</si>
  <si>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</si>
  <si>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</si>
  <si>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</si>
  <si>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</si>
  <si>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</si>
  <si>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</si>
  <si>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</si>
  <si>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</si>
  <si>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</si>
  <si>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</si>
  <si>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</si>
  <si>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</si>
  <si>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</si>
  <si>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</si>
  <si>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</si>
  <si>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</si>
  <si>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</si>
  <si>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</si>
  <si>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</si>
  <si>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</si>
  <si>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</si>
  <si>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</si>
  <si>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</si>
  <si>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</si>
  <si>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</si>
  <si>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</si>
  <si>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</si>
  <si>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</si>
  <si>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</si>
  <si>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</si>
  <si>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</si>
  <si>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</si>
  <si>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</si>
  <si>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</si>
  <si>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</si>
  <si>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</si>
  <si>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</si>
  <si>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</si>
  <si>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</si>
  <si>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</si>
  <si>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</si>
  <si>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</si>
  <si>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</si>
  <si>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</si>
  <si>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</si>
  <si>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</si>
  <si>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</si>
  <si>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</si>
  <si>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</si>
  <si>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</si>
  <si>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</si>
  <si>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</si>
  <si>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</si>
  <si>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</si>
  <si>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</si>
  <si>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</si>
  <si>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</si>
  <si>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</si>
  <si>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</si>
  <si>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</si>
  <si>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</si>
  <si>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</si>
  <si>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</si>
  <si>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</si>
  <si>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</si>
  <si>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</si>
  <si>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</si>
  <si>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</si>
  <si>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</si>
  <si>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</si>
  <si>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</si>
  <si>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</si>
  <si>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</si>
  <si>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</si>
  <si>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</si>
  <si>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</si>
  <si>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</si>
  <si>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</si>
  <si>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</si>
  <si>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</si>
  <si>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</si>
  <si>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</si>
  <si>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</si>
  <si>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</si>
  <si>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</si>
  <si>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</si>
  <si>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</si>
  <si>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</si>
  <si>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</si>
  <si>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</si>
  <si>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</si>
  <si>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</si>
  <si>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</si>
  <si>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</si>
  <si>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</si>
  <si>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</si>
  <si>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</si>
  <si>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</si>
  <si>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</si>
  <si>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</si>
  <si>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</si>
  <si>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</si>
  <si>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</si>
  <si>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</si>
  <si>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</si>
  <si>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</si>
  <si>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</si>
  <si>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</si>
  <si>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</si>
  <si>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</si>
  <si>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</si>
  <si>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</si>
  <si>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</si>
  <si>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</si>
  <si>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</si>
  <si>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</si>
  <si>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</si>
  <si>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</si>
  <si>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</si>
  <si>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</si>
  <si>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</si>
  <si>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</si>
  <si>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</si>
  <si>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</si>
  <si>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</si>
  <si>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</si>
  <si>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</si>
  <si>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</si>
  <si>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</si>
  <si>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</si>
  <si>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</si>
  <si>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</si>
  <si>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</si>
  <si>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</si>
  <si>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</si>
  <si>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</si>
  <si>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</si>
  <si>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</si>
  <si>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</si>
  <si>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</si>
  <si>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</si>
  <si>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</si>
  <si>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</si>
  <si>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</si>
  <si>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</si>
  <si>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</si>
  <si>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</si>
  <si>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</si>
  <si>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</si>
  <si>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</si>
  <si>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</si>
  <si>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</si>
  <si>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</si>
  <si>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</si>
  <si>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</si>
  <si>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</si>
  <si>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</si>
  <si>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</si>
  <si>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</si>
  <si>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</si>
  <si>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</si>
  <si>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</si>
  <si>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</si>
  <si>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</si>
  <si>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</si>
  <si>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</si>
  <si>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</si>
  <si>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</si>
  <si>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</si>
  <si>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</si>
  <si>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</si>
  <si>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</si>
  <si>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</si>
  <si>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</si>
  <si>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</si>
  <si>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</si>
  <si>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</si>
  <si>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</si>
  <si>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</si>
  <si>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</si>
  <si>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</si>
  <si>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</si>
  <si>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</si>
  <si>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</si>
  <si>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</si>
  <si>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</si>
  <si>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</si>
  <si>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</si>
  <si>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</si>
  <si>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</si>
  <si>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</si>
  <si>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</si>
  <si>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</si>
  <si>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</si>
  <si>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</si>
  <si>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</si>
  <si>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</si>
  <si>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</si>
  <si>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</si>
  <si>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</si>
  <si>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</si>
  <si>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</si>
  <si>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</si>
  <si>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</si>
  <si>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</si>
  <si>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</si>
  <si>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</si>
  <si>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</si>
  <si>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</si>
  <si>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</si>
  <si>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</si>
  <si>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</si>
  <si>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</si>
  <si>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</si>
  <si>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</si>
  <si>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</si>
  <si>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</si>
  <si>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</si>
  <si>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</si>
  <si>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</si>
  <si>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</si>
  <si>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</si>
  <si>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</si>
  <si>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</si>
  <si>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</si>
  <si>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</si>
  <si>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</si>
  <si>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</si>
  <si>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</si>
  <si>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</si>
  <si>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</si>
  <si>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</si>
  <si>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</si>
  <si>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</si>
  <si>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</si>
  <si>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</si>
  <si>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</si>
  <si>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</si>
  <si>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</si>
  <si>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</si>
  <si>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</si>
  <si>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</si>
  <si>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</si>
  <si>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</si>
  <si>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</si>
  <si>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</si>
  <si>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</si>
  <si>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</si>
  <si>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</si>
  <si>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</si>
  <si>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</si>
  <si>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</si>
  <si>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</si>
  <si>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</si>
  <si>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</si>
  <si>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</si>
  <si>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</si>
  <si>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</si>
  <si>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</si>
  <si>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</si>
  <si>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</si>
  <si>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</si>
  <si>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</si>
  <si>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</si>
  <si>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</si>
  <si>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</si>
  <si>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</si>
  <si>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</si>
  <si>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</si>
  <si>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</si>
  <si>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</si>
  <si>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</si>
  <si>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</si>
  <si>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</si>
  <si>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</si>
  <si>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</si>
  <si>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</si>
  <si>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</si>
  <si>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</si>
  <si>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</si>
  <si>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</si>
  <si>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</si>
  <si>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</si>
  <si>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</si>
  <si>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</si>
  <si>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</si>
  <si>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</si>
  <si>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</si>
  <si>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</si>
  <si>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</si>
  <si>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</si>
  <si>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</si>
  <si>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</si>
  <si>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</si>
  <si>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</si>
  <si>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</si>
  <si>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</si>
  <si>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</si>
  <si>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</si>
  <si>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</si>
  <si>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</si>
  <si>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</si>
  <si>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</si>
  <si>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</si>
  <si>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</si>
  <si>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</si>
  <si>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</si>
  <si>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</si>
  <si>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</si>
  <si>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</si>
  <si>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</si>
  <si>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</si>
  <si>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</si>
  <si>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</si>
  <si>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</si>
  <si>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</si>
  <si>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</si>
  <si>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</si>
  <si>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</si>
  <si>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</si>
  <si>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</si>
  <si>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</si>
  <si>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</si>
  <si>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</si>
  <si>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</si>
  <si>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</si>
  <si>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</si>
  <si>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</si>
  <si>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</si>
  <si>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</si>
  <si>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</si>
  <si>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</si>
  <si>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</si>
  <si>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</si>
  <si>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</si>
  <si>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</si>
  <si>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</si>
  <si>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</si>
  <si>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</si>
  <si>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</si>
  <si>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</si>
  <si>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</si>
  <si>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</si>
  <si>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</si>
  <si>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</si>
  <si>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</si>
  <si>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</si>
  <si>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</si>
  <si>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</si>
  <si>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</si>
  <si>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</si>
  <si>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</si>
  <si>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</si>
  <si>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</si>
  <si>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</si>
  <si>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</si>
  <si>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</si>
  <si>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</si>
  <si>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</si>
  <si>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</si>
  <si>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</si>
  <si>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</si>
  <si>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</si>
  <si>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</si>
  <si>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</si>
  <si>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</si>
  <si>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</si>
  <si>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</si>
  <si>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</si>
  <si>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</si>
  <si>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</si>
  <si>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</si>
  <si>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</si>
  <si>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</si>
  <si>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</si>
  <si>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</si>
  <si>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</si>
  <si>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</si>
  <si>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</si>
  <si>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</si>
  <si>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</si>
  <si>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</si>
  <si>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</si>
  <si>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</si>
  <si>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</si>
  <si>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</si>
  <si>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</si>
  <si>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</si>
  <si>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</si>
  <si>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</si>
  <si>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</si>
  <si>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</si>
  <si>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</si>
  <si>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</si>
  <si>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</si>
  <si>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</si>
  <si>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</si>
  <si>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</si>
  <si>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</si>
  <si>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</si>
  <si>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</si>
  <si>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</si>
  <si>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</si>
  <si>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</si>
  <si>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</si>
  <si>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</si>
  <si>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</si>
  <si>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</si>
  <si>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</si>
  <si>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</si>
  <si>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</si>
  <si>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</si>
  <si>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</si>
  <si>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</si>
  <si>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</si>
  <si>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</si>
  <si>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</si>
  <si>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</si>
  <si>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</si>
  <si>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</si>
  <si>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</si>
  <si>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</si>
  <si>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</si>
  <si>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</si>
  <si>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</si>
  <si>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</si>
  <si>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</si>
  <si>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</si>
  <si>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</si>
  <si>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</si>
  <si>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</si>
  <si>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</si>
  <si>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</si>
  <si>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</si>
  <si>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</si>
  <si>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</si>
  <si>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</si>
  <si>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</si>
  <si>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</si>
  <si>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</si>
  <si>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</si>
  <si>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</si>
  <si>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</si>
  <si>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</si>
  <si>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</si>
  <si>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</si>
  <si>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</si>
  <si>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</si>
  <si>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</si>
  <si>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</si>
  <si>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</si>
  <si>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</si>
  <si>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</si>
  <si>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</si>
  <si>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</si>
  <si>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</si>
  <si>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</si>
  <si>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</si>
  <si>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</si>
  <si>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</si>
  <si>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</si>
  <si>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</si>
  <si>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</si>
  <si>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</si>
  <si>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</si>
  <si>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</si>
  <si>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</si>
  <si>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</si>
  <si>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</si>
  <si>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</si>
  <si>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</si>
  <si>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</si>
  <si>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</si>
  <si>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</si>
  <si>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</si>
  <si>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</si>
  <si>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</si>
  <si>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</si>
  <si>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</si>
  <si>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</si>
  <si>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</si>
  <si>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</si>
  <si>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</si>
  <si>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</si>
  <si>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</si>
  <si>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</si>
  <si>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</si>
  <si>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</si>
  <si>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</si>
  <si>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</si>
  <si>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</si>
  <si>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</si>
  <si>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</si>
  <si>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</si>
  <si>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</si>
  <si>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</si>
  <si>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</si>
  <si>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</si>
  <si>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</si>
  <si>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</si>
  <si>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</si>
  <si>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</si>
  <si>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</si>
  <si>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</si>
  <si>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</si>
  <si>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</si>
  <si>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</si>
  <si>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</si>
  <si>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</si>
  <si>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</si>
  <si>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</si>
  <si>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</si>
  <si>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</si>
  <si>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</si>
  <si>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</si>
  <si>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</si>
  <si>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</si>
  <si>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</si>
  <si>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</si>
  <si>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</si>
  <si>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</si>
  <si>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</si>
  <si>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</si>
  <si>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</si>
  <si>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</si>
  <si>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</si>
  <si>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</si>
  <si>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</si>
  <si>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</si>
  <si>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</si>
  <si>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</si>
  <si>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</si>
  <si>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</si>
  <si>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</si>
  <si>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</si>
  <si>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</si>
  <si>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</si>
  <si>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</si>
  <si>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</si>
  <si>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</si>
  <si>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</si>
  <si>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</si>
  <si>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</si>
  <si>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</si>
  <si>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</si>
  <si>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</si>
  <si>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</si>
  <si>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</si>
  <si>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</si>
  <si>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</si>
  <si>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</si>
  <si>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</si>
  <si>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</si>
  <si>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</si>
  <si>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</si>
  <si>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</si>
  <si>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</si>
  <si>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</si>
  <si>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</si>
  <si>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</si>
  <si>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</si>
  <si>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</si>
  <si>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</si>
  <si>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</si>
  <si>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</si>
  <si>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</si>
  <si>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</si>
  <si>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</si>
  <si>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</si>
  <si>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</si>
  <si>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</si>
  <si>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</si>
  <si>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</si>
  <si>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</si>
  <si>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</si>
  <si>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</si>
  <si>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</si>
  <si>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</si>
  <si>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</si>
  <si>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</si>
  <si>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</si>
  <si>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</si>
  <si>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</si>
  <si>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</si>
  <si>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</si>
  <si>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</si>
  <si>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</si>
  <si>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</si>
  <si>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</si>
  <si>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</si>
  <si>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</si>
  <si>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</si>
  <si>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</si>
  <si>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</si>
  <si>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</si>
  <si>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</si>
  <si>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</si>
  <si>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</si>
  <si>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</si>
  <si>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</si>
  <si>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</si>
  <si>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</si>
  <si>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</si>
  <si>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</si>
  <si>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</si>
  <si>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</si>
  <si>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</si>
  <si>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</si>
  <si>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</si>
  <si>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</si>
  <si>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</si>
  <si>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</si>
  <si>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</si>
  <si>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</si>
  <si>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</si>
  <si>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</si>
  <si>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</si>
  <si>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</si>
  <si>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</si>
  <si>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</si>
  <si>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</si>
  <si>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</si>
  <si>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</si>
  <si>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</si>
  <si>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</si>
  <si>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</si>
  <si>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</si>
  <si>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</si>
  <si>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</si>
  <si>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</si>
  <si>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</si>
  <si>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</si>
  <si>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</si>
  <si>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</si>
  <si>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</si>
  <si>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</si>
  <si>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</si>
  <si>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</si>
  <si>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</si>
  <si>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</si>
  <si>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</si>
  <si>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</si>
  <si>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</si>
  <si>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</si>
  <si>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</si>
  <si>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</si>
  <si>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</si>
  <si>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</si>
  <si>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</si>
  <si>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</si>
  <si>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</si>
  <si>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</si>
  <si>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</si>
  <si>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</si>
  <si>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</si>
  <si>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</si>
  <si>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</si>
  <si>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</si>
  <si>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</si>
  <si>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</si>
  <si>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</si>
  <si>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</si>
  <si>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</si>
  <si>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</si>
  <si>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</si>
  <si>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</si>
  <si>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</si>
  <si>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</si>
  <si>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</si>
  <si>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</si>
  <si>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</si>
  <si>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</si>
  <si>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</si>
  <si>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</si>
  <si>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</si>
  <si>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</si>
  <si>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</si>
  <si>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</si>
  <si>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</si>
  <si>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</si>
  <si>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</si>
  <si>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</si>
  <si>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</si>
  <si>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</si>
  <si>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</si>
  <si>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</si>
  <si>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</si>
  <si>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</si>
  <si>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</si>
  <si>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</si>
  <si>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</si>
  <si>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</si>
  <si>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</si>
  <si>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</si>
  <si>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</si>
  <si>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</si>
  <si>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</si>
  <si>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</si>
  <si>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</si>
  <si>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</si>
  <si>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</si>
  <si>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</si>
  <si>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</si>
  <si>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</si>
  <si>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</si>
  <si>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</si>
  <si>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</si>
  <si>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</si>
  <si>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</si>
  <si>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</si>
  <si>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</si>
  <si>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</si>
  <si>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</si>
  <si>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</si>
  <si>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</si>
  <si>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</si>
  <si>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</si>
  <si>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</si>
  <si>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</si>
  <si>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</si>
  <si>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</si>
  <si>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</si>
  <si>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</si>
  <si>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</si>
  <si>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</si>
  <si>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</si>
  <si>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</si>
  <si>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</si>
  <si>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</si>
  <si>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</si>
  <si>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</si>
  <si>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</si>
  <si>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</si>
  <si>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</si>
  <si>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</si>
  <si>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</si>
  <si>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</si>
  <si>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</si>
  <si>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</si>
  <si>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</si>
  <si>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</si>
  <si>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</si>
  <si>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</si>
  <si>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</si>
  <si>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</si>
  <si>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</si>
  <si>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</si>
  <si>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</si>
  <si>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</si>
  <si>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</si>
  <si>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</si>
  <si>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</si>
  <si>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</si>
  <si>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</si>
  <si>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</si>
  <si>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</si>
  <si>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</si>
  <si>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</si>
  <si>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</si>
  <si>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</si>
  <si>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</si>
  <si>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</si>
  <si>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</si>
  <si>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</si>
  <si>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</si>
  <si>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</si>
  <si>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</si>
  <si>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</si>
  <si>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</si>
  <si>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</si>
  <si>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</si>
  <si>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</si>
  <si>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</si>
  <si>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</si>
  <si>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</si>
  <si>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</si>
  <si>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</si>
  <si>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</si>
  <si>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</si>
  <si>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</si>
  <si>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</si>
  <si>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</si>
  <si>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</si>
  <si>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</si>
  <si>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</si>
  <si>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</si>
  <si>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</si>
  <si>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</si>
  <si>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</si>
  <si>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</si>
  <si>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</si>
  <si>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</si>
  <si>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</si>
  <si>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</si>
  <si>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</si>
  <si>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</si>
  <si>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</si>
  <si>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</si>
  <si>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</si>
  <si>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</si>
  <si>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</si>
  <si>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</si>
  <si>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</si>
  <si>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</si>
  <si>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</si>
  <si>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</si>
  <si>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</si>
  <si>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</si>
  <si>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</si>
  <si>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</si>
  <si>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</si>
  <si>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</si>
  <si>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</si>
  <si>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</si>
  <si>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</si>
  <si>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</si>
  <si>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</si>
  <si>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</si>
  <si>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</si>
  <si>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</si>
  <si>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</si>
  <si>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</si>
  <si>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</si>
  <si>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</si>
  <si>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</si>
  <si>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</si>
  <si>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</si>
  <si>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</si>
  <si>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</si>
  <si>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</si>
  <si>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</si>
  <si>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</si>
  <si>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</si>
  <si>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</si>
  <si>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</si>
  <si>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</si>
  <si>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</si>
  <si>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</si>
  <si>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</si>
  <si>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</si>
  <si>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</si>
  <si>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</si>
  <si>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</si>
  <si>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</si>
  <si>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</si>
  <si>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</si>
  <si>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</si>
  <si>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</si>
  <si>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</si>
  <si>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</si>
  <si>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</si>
  <si>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</si>
  <si>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</si>
  <si>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</si>
  <si>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</si>
  <si>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</si>
  <si>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</si>
  <si>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</si>
  <si>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</si>
  <si>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</si>
  <si>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</si>
  <si>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</si>
  <si>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</si>
  <si>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</si>
  <si>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</si>
  <si>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</si>
  <si>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</si>
  <si>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</si>
  <si>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</si>
  <si>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</si>
  <si>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</si>
  <si>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</si>
  <si>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</si>
  <si>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</si>
  <si>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</si>
  <si>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</si>
  <si>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</si>
  <si>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</si>
  <si>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</si>
  <si>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</si>
  <si>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</si>
  <si>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</si>
  <si>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</si>
  <si>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</si>
  <si>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</si>
  <si>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</si>
  <si>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</si>
  <si>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</si>
  <si>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</si>
  <si>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</si>
  <si>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</si>
  <si>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</si>
  <si>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</si>
  <si>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</si>
  <si>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</si>
  <si>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</si>
  <si>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</si>
  <si>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</si>
  <si>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</si>
  <si>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</si>
  <si>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</si>
  <si>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</si>
  <si>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</si>
  <si>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</si>
  <si>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</si>
  <si>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</si>
  <si>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</si>
  <si>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</si>
  <si>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</si>
  <si>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</si>
  <si>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</si>
  <si>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</si>
  <si>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</si>
  <si>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</si>
  <si>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</si>
  <si>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</si>
  <si>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</si>
  <si>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</si>
  <si>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</si>
  <si>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</si>
  <si>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</si>
  <si>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</si>
  <si>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</si>
  <si>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</si>
  <si>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</si>
  <si>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</si>
  <si>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</si>
  <si>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</si>
  <si>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</si>
  <si>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</si>
  <si>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</si>
  <si>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</si>
  <si>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</si>
  <si>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</si>
  <si>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</si>
  <si>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</si>
  <si>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</si>
  <si>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</si>
  <si>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</si>
  <si>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</si>
  <si>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</si>
  <si>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</si>
  <si>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</si>
  <si>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</si>
  <si>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</si>
  <si>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</si>
  <si>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</si>
  <si>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</si>
  <si>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</si>
  <si>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</si>
  <si>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</si>
  <si>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</si>
  <si>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</si>
  <si>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</si>
  <si>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</si>
  <si>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</si>
  <si>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</si>
  <si>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</si>
  <si>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</si>
  <si>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</si>
  <si>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</si>
  <si>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</si>
  <si>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</si>
  <si>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</si>
  <si>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</si>
  <si>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</si>
  <si>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</si>
  <si>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</si>
  <si>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</si>
  <si>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</si>
  <si>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</si>
  <si>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</si>
  <si>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</si>
  <si>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</si>
  <si>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</si>
  <si>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</si>
  <si>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</si>
  <si>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</si>
  <si>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</si>
  <si>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</si>
  <si>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</si>
  <si>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</si>
  <si>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</si>
  <si>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</si>
  <si>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</si>
  <si>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</si>
  <si>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</si>
  <si>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</si>
  <si>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</si>
  <si>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</si>
  <si>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</si>
  <si>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</si>
  <si>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</si>
  <si>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</si>
  <si>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</si>
  <si>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</si>
  <si>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</si>
  <si>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</si>
  <si>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</si>
  <si>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</si>
  <si>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</si>
  <si>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</si>
  <si>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</si>
  <si>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</si>
  <si>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</si>
  <si>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</si>
  <si>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</si>
  <si>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</si>
  <si>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</si>
  <si>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</si>
  <si>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</si>
  <si>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</si>
  <si>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</si>
  <si>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</si>
  <si>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</si>
  <si>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</si>
  <si>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</si>
  <si>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</si>
  <si>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</si>
  <si>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</si>
  <si>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</si>
  <si>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</si>
  <si>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</si>
  <si>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</si>
  <si>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</si>
  <si>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</si>
  <si>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</si>
  <si>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</si>
  <si>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</si>
  <si>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</si>
  <si>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</si>
  <si>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</si>
  <si>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</si>
  <si>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</si>
  <si>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</si>
  <si>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</si>
  <si>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</si>
  <si>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</si>
  <si>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</si>
  <si>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</si>
  <si>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</si>
  <si>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</si>
  <si>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</si>
  <si>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</si>
  <si>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</si>
  <si>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</si>
  <si>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</si>
  <si>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</si>
  <si>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</si>
  <si>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</si>
  <si>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</si>
  <si>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</si>
  <si>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</si>
  <si>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</si>
  <si>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</si>
  <si>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</si>
  <si>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</si>
  <si>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</si>
  <si>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</si>
  <si>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</si>
  <si>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</si>
  <si>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</si>
  <si>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</si>
  <si>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</si>
  <si>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</si>
  <si>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</si>
  <si>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</si>
  <si>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</si>
  <si>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</si>
  <si>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</si>
  <si>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</si>
  <si>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</si>
  <si>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</si>
  <si>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</si>
  <si>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</si>
  <si>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</si>
  <si>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</si>
  <si>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</si>
  <si>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</si>
  <si>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</si>
  <si>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</si>
  <si>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</si>
  <si>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</si>
  <si>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</si>
  <si>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</si>
  <si>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</si>
  <si>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</si>
  <si>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</si>
  <si>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</si>
  <si>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</si>
  <si>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</si>
  <si>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</si>
  <si>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</si>
  <si>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</si>
  <si>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</si>
  <si>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</si>
  <si>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</si>
  <si>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</si>
  <si>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</si>
  <si>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</si>
  <si>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</si>
  <si>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</si>
  <si>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</si>
  <si>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</si>
  <si>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</si>
  <si>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</si>
  <si>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</si>
  <si>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</si>
  <si>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</si>
  <si>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</si>
  <si>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</si>
  <si>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</si>
  <si>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</si>
  <si>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</si>
  <si>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</si>
  <si>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</si>
  <si>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</si>
  <si>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</si>
  <si>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</si>
  <si>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</si>
  <si>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</si>
  <si>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</si>
  <si>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</si>
  <si>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</si>
  <si>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</si>
  <si>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</si>
  <si>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</si>
  <si>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</si>
  <si>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</si>
  <si>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</si>
  <si>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</si>
  <si>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</si>
  <si>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</si>
  <si>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</si>
  <si>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</si>
  <si>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</si>
  <si>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</si>
  <si>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</si>
  <si>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</si>
  <si>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</si>
  <si>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</si>
  <si>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</si>
  <si>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</si>
  <si>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</si>
  <si>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</si>
  <si>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</si>
  <si>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</si>
  <si>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</si>
  <si>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</si>
  <si>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</si>
  <si>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</si>
  <si>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</si>
  <si>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</si>
  <si>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</si>
  <si>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</si>
  <si>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</si>
  <si>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</si>
  <si>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</si>
  <si>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</si>
  <si>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</si>
  <si>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</si>
  <si>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</si>
  <si>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</si>
  <si>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</si>
  <si>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</si>
  <si>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</si>
  <si>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</si>
  <si>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</si>
  <si>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</si>
  <si>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</si>
  <si>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</si>
  <si>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</si>
  <si>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</si>
  <si>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</si>
  <si>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</si>
  <si>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</si>
  <si>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</si>
  <si>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</si>
  <si>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</si>
  <si>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</si>
  <si>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</si>
  <si>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</si>
  <si>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</si>
  <si>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</si>
  <si>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</si>
  <si>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</si>
  <si>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</si>
  <si>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</si>
  <si>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</si>
  <si>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</si>
  <si>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</si>
  <si>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</si>
  <si>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</si>
  <si>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</si>
  <si>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</si>
  <si>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</si>
  <si>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</si>
  <si>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</si>
  <si>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</si>
  <si>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</si>
  <si>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</si>
  <si>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</si>
  <si>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</si>
  <si>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</si>
  <si>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</si>
  <si>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</si>
  <si>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</si>
  <si>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</si>
  <si>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</si>
  <si>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</si>
  <si>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</si>
  <si>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</si>
  <si>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</si>
  <si>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</si>
  <si>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</si>
  <si>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</si>
  <si>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</si>
  <si>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</si>
  <si>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</si>
  <si>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</si>
  <si>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</si>
  <si>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</si>
  <si>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</si>
  <si>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</si>
  <si>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</si>
  <si>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</si>
  <si>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</si>
  <si>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</si>
  <si>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</si>
  <si>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</si>
  <si>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</si>
  <si>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</si>
  <si>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</si>
  <si>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</si>
  <si>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</si>
  <si>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</si>
  <si>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</si>
  <si>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</si>
  <si>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</si>
  <si>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</si>
  <si>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</si>
  <si>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</si>
  <si>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</si>
  <si>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</si>
  <si>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</si>
  <si>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</si>
  <si>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</si>
  <si>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</si>
  <si>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</si>
  <si>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</si>
  <si>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</si>
  <si>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</si>
  <si>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</si>
  <si>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</si>
  <si>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</si>
  <si>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</si>
  <si>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</si>
  <si>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</si>
  <si>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</si>
  <si>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</si>
  <si>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</si>
  <si>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</si>
  <si>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</si>
  <si>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</si>
  <si>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</si>
  <si>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</si>
  <si>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</si>
  <si>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</si>
  <si>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</si>
  <si>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</si>
  <si>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</si>
  <si>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</si>
  <si>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</si>
  <si>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</si>
  <si>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</si>
  <si>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</si>
  <si>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</si>
  <si>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</si>
  <si>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</si>
  <si>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</si>
  <si>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</si>
  <si>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</si>
  <si>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</si>
  <si>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</si>
  <si>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</si>
  <si>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</si>
  <si>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</si>
  <si>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</si>
  <si>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</si>
  <si>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</si>
  <si>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</si>
  <si>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</si>
  <si>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</si>
  <si>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</si>
  <si>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</si>
  <si>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</si>
  <si>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</si>
  <si>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</si>
  <si>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</si>
  <si>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</si>
  <si>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</si>
  <si>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</si>
  <si>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</si>
  <si>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</si>
  <si>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</si>
  <si>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</si>
  <si>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</si>
  <si>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</si>
  <si>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</si>
  <si>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</si>
  <si>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</si>
  <si>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</si>
  <si>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</si>
  <si>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</si>
  <si>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</si>
  <si>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</si>
  <si>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</si>
  <si>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</si>
  <si>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</si>
  <si>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</si>
  <si>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</si>
  <si>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</si>
  <si>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</si>
  <si>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</si>
  <si>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</si>
  <si>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</si>
  <si>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</si>
  <si>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</si>
  <si>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</si>
  <si>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</si>
  <si>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</si>
  <si>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</si>
  <si>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</si>
  <si>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</si>
  <si>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</si>
  <si>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</si>
  <si>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</si>
  <si>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</si>
  <si>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</si>
  <si>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</si>
  <si>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</si>
  <si>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</si>
  <si>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</si>
  <si>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</si>
  <si>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</si>
  <si>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</si>
  <si>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</si>
  <si>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</si>
  <si>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</si>
  <si>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</si>
  <si>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</si>
  <si>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</si>
  <si>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</si>
  <si>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</si>
  <si>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</si>
  <si>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</si>
  <si>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</si>
  <si>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</si>
  <si>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</si>
  <si>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</si>
  <si>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</si>
  <si>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</si>
  <si>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</si>
  <si>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</si>
  <si>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</si>
  <si>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</si>
  <si>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</si>
  <si>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</si>
  <si>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</si>
  <si>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</si>
  <si>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</si>
  <si>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</si>
  <si>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</si>
  <si>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</si>
  <si>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</si>
  <si>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</si>
  <si>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</si>
  <si>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</si>
  <si>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</si>
  <si>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</si>
  <si>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</si>
  <si>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</si>
  <si>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</si>
  <si>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</si>
  <si>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</si>
  <si>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</si>
  <si>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</si>
  <si>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</si>
  <si>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</si>
  <si>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</si>
  <si>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</si>
  <si>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</si>
  <si>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</si>
  <si>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</si>
  <si>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</si>
  <si>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</si>
  <si>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</si>
  <si>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</si>
  <si>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</si>
  <si>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</si>
  <si>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</si>
  <si>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</si>
  <si>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</si>
  <si>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</si>
  <si>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</si>
  <si>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</si>
  <si>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</si>
  <si>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</si>
  <si>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</si>
  <si>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</si>
  <si>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</si>
  <si>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</si>
  <si>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</si>
  <si>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</si>
  <si>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</si>
  <si>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</si>
  <si>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</si>
  <si>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</si>
  <si>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</si>
  <si>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</si>
  <si>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</si>
  <si>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</si>
  <si>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</si>
  <si>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</si>
  <si>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</si>
  <si>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</si>
  <si>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</si>
  <si>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</si>
  <si>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</si>
  <si>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</si>
  <si>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</si>
  <si>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</si>
  <si>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</si>
  <si>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</si>
  <si>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</si>
  <si>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</si>
  <si>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</si>
  <si>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</si>
  <si>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</si>
  <si>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</si>
  <si>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</si>
  <si>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</si>
  <si>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</si>
  <si>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</si>
  <si>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</si>
  <si>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</si>
  <si>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</si>
  <si>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</si>
  <si>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</si>
  <si>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</si>
  <si>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</si>
  <si>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</si>
  <si>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</si>
  <si>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</si>
  <si>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</si>
  <si>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</si>
  <si>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</si>
  <si>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</si>
  <si>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</si>
  <si>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</si>
  <si>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</si>
  <si>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</si>
  <si>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</si>
  <si>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</si>
  <si>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</si>
  <si>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</si>
  <si>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</si>
  <si>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</si>
  <si>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</si>
  <si>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</si>
  <si>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</si>
  <si>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</si>
  <si>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</si>
  <si>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</si>
  <si>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</si>
  <si>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</si>
  <si>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</si>
  <si>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</si>
  <si>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</si>
  <si>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</si>
  <si>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</si>
  <si>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</si>
  <si>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</si>
  <si>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</si>
  <si>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</si>
  <si>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</si>
  <si>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</si>
  <si>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</si>
  <si>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</si>
  <si>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</si>
  <si>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</si>
  <si>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</si>
  <si>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</si>
  <si>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</si>
  <si>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</si>
  <si>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</si>
  <si>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</si>
  <si>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</si>
  <si>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</si>
  <si>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</si>
  <si>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</si>
  <si>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</si>
  <si>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</si>
  <si>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</si>
  <si>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</si>
  <si>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</si>
  <si>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</si>
  <si>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</si>
  <si>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</si>
  <si>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</si>
  <si>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</si>
  <si>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</si>
  <si>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</si>
  <si>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</si>
  <si>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</si>
  <si>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</si>
  <si>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</si>
  <si>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</si>
  <si>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</si>
  <si>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</si>
  <si>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</si>
  <si>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</si>
  <si>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</si>
  <si>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</si>
  <si>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</si>
  <si>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</si>
  <si>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</si>
  <si>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</si>
  <si>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</si>
  <si>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</si>
  <si>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</si>
  <si>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</si>
  <si>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</si>
  <si>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</si>
  <si>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</si>
  <si>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</si>
  <si>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</si>
  <si>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</si>
  <si>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</si>
  <si>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</si>
  <si>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</si>
  <si>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</si>
  <si>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</si>
  <si>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</si>
  <si>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</si>
  <si>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</si>
  <si>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</si>
  <si>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</si>
  <si>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</si>
  <si>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</si>
  <si>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</si>
  <si>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</si>
  <si>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</si>
  <si>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</si>
  <si>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</si>
  <si>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</si>
  <si>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</si>
  <si>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</si>
  <si>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</si>
  <si>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</si>
  <si>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</si>
  <si>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</si>
  <si>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</si>
  <si>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</si>
  <si>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</si>
  <si>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</si>
  <si>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</si>
  <si>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</si>
  <si>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</si>
  <si>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</si>
  <si>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</si>
  <si>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</si>
  <si>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</si>
  <si>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</si>
  <si>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</si>
  <si>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</si>
  <si>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</si>
  <si>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</si>
  <si>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</si>
  <si>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</si>
  <si>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</si>
  <si>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</si>
  <si>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</si>
  <si>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</si>
  <si>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</si>
  <si>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</si>
  <si>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</si>
  <si>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</si>
  <si>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</si>
  <si>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</si>
  <si>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</si>
  <si>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</si>
  <si>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</si>
  <si>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</si>
  <si>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</si>
  <si>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</si>
  <si>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</si>
  <si>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</si>
  <si>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</si>
  <si>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</si>
  <si>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</si>
  <si>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</si>
  <si>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</si>
  <si>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</si>
  <si>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</si>
  <si>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</si>
  <si>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</si>
  <si>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</si>
  <si>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</si>
  <si>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</si>
  <si>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</si>
  <si>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</si>
  <si>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</si>
  <si>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</si>
  <si>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</si>
  <si>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</si>
  <si>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</si>
  <si>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</si>
  <si>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</si>
  <si>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</si>
  <si>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</si>
  <si>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</si>
  <si>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</si>
  <si>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</si>
  <si>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</si>
  <si>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</si>
  <si>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</si>
  <si>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</si>
  <si>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</si>
  <si>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</si>
  <si>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</si>
  <si>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</si>
  <si>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</si>
  <si>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</si>
  <si>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</si>
  <si>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</si>
  <si>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</si>
  <si>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</si>
  <si>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</si>
  <si>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</si>
  <si>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</si>
  <si>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</si>
  <si>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</si>
  <si>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</si>
  <si>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</si>
  <si>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</si>
  <si>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</si>
  <si>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</si>
  <si>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</si>
  <si>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</si>
  <si>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</si>
  <si>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</si>
  <si>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</si>
  <si>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</si>
  <si>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</si>
  <si>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</si>
  <si>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</si>
  <si>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</si>
  <si>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</si>
  <si>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</si>
  <si>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</si>
  <si>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</si>
  <si>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</si>
  <si>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</si>
  <si>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</si>
  <si>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</si>
  <si>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</si>
  <si>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</si>
  <si>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</si>
  <si>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</si>
  <si>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</si>
  <si>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</si>
  <si>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</si>
  <si>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</si>
  <si>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</si>
  <si>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</si>
  <si>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</si>
  <si>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</si>
  <si>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</si>
  <si>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</si>
  <si>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</si>
  <si>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</si>
  <si>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</si>
  <si>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</si>
  <si>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</si>
  <si>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</si>
  <si>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</si>
  <si>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</si>
  <si>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</si>
  <si>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</si>
  <si>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</si>
  <si>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</si>
  <si>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</si>
  <si>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</si>
  <si>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</si>
  <si>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</si>
  <si>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</si>
  <si>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</si>
  <si>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</si>
  <si>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</si>
  <si>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</si>
  <si>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</si>
  <si>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</si>
  <si>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</si>
  <si>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</si>
  <si>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</si>
  <si>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</si>
  <si>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</si>
  <si>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</si>
  <si>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</si>
  <si>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</si>
  <si>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</si>
  <si>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</si>
  <si>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</si>
  <si>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</si>
  <si>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</si>
  <si>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</si>
  <si>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</si>
  <si>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</si>
  <si>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</si>
  <si>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</si>
  <si>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</si>
  <si>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</si>
  <si>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</si>
  <si>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</si>
  <si>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</si>
  <si>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</si>
  <si>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</si>
  <si>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</si>
  <si>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</si>
  <si>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</si>
  <si>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</si>
  <si>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</si>
  <si>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</si>
  <si>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</si>
  <si>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</si>
  <si>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</si>
  <si>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</si>
  <si>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</si>
  <si>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</si>
  <si>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</si>
  <si>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</si>
  <si>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</si>
  <si>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</si>
  <si>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</si>
  <si>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</si>
  <si>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</si>
  <si>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</si>
  <si>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</si>
  <si>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</si>
  <si>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</si>
  <si>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</si>
  <si>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</si>
  <si>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</si>
  <si>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</si>
  <si>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</si>
  <si>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</si>
  <si>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</si>
  <si>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</si>
  <si>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</si>
  <si>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</si>
  <si>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</si>
  <si>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</si>
  <si>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</si>
  <si>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</si>
  <si>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</si>
  <si>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</si>
  <si>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</si>
  <si>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</si>
  <si>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</si>
  <si>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</si>
  <si>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</si>
  <si>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</si>
  <si>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</si>
  <si>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</si>
  <si>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</si>
  <si>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</si>
  <si>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</si>
  <si>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</si>
  <si>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</si>
  <si>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</si>
  <si>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</si>
  <si>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</si>
  <si>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</si>
  <si>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</si>
  <si>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</si>
  <si>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</si>
  <si>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</si>
  <si>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</si>
  <si>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</si>
  <si>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</si>
  <si>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</si>
  <si>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</si>
  <si>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</si>
  <si>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</si>
  <si>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</si>
  <si>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</si>
  <si>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</si>
  <si>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</si>
  <si>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</si>
  <si>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</si>
  <si>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</si>
  <si>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</si>
  <si>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</si>
  <si>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</si>
  <si>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</si>
  <si>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</si>
  <si>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</si>
  <si>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</si>
  <si>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</si>
  <si>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</si>
  <si>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</si>
  <si>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</si>
  <si>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</si>
  <si>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</si>
  <si>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</si>
  <si>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</si>
  <si>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</si>
  <si>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</si>
  <si>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</si>
  <si>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</si>
  <si>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</si>
  <si>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</si>
  <si>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</si>
  <si>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</si>
  <si>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</si>
  <si>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</si>
  <si>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</si>
  <si>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</si>
  <si>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</si>
  <si>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</si>
  <si>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</si>
  <si>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</si>
  <si>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</si>
  <si>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</si>
  <si>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</si>
  <si>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</si>
  <si>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</si>
  <si>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</si>
  <si>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</si>
  <si>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</si>
  <si>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</si>
  <si>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</si>
  <si>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</si>
  <si>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</si>
  <si>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</si>
  <si>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</si>
  <si>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</si>
  <si>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</si>
  <si>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</si>
  <si>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</si>
  <si>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</si>
  <si>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</si>
  <si>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</si>
  <si>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</si>
  <si>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</si>
  <si>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</si>
  <si>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</si>
  <si>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</si>
  <si>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</si>
  <si>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</si>
  <si>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</si>
  <si>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</si>
  <si>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</si>
  <si>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</si>
  <si>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</si>
  <si>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</si>
  <si>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</si>
  <si>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</si>
  <si>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</si>
  <si>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</si>
  <si>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</si>
  <si>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</si>
  <si>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</si>
  <si>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</si>
  <si>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</si>
  <si>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</si>
  <si>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</si>
  <si>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</si>
  <si>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</si>
  <si>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</si>
  <si>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</si>
  <si>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</si>
  <si>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</si>
  <si>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</si>
  <si>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</si>
  <si>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</si>
  <si>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</si>
  <si>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</si>
  <si>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</si>
  <si>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</si>
  <si>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</si>
  <si>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</si>
  <si>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</si>
  <si>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</si>
  <si>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</si>
  <si>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</si>
  <si>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</si>
  <si>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</si>
  <si>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</si>
  <si>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</si>
  <si>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</si>
  <si>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</si>
  <si>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</si>
  <si>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</si>
  <si>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</si>
  <si>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</si>
  <si>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</si>
  <si>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</si>
  <si>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</si>
  <si>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</si>
  <si>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</si>
  <si>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</si>
  <si>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</si>
  <si>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</si>
  <si>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</si>
  <si>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</si>
  <si>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</si>
  <si>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</si>
  <si>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</si>
  <si>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</si>
  <si>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</si>
  <si>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</si>
  <si>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</si>
  <si>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</si>
  <si>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</si>
  <si>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</si>
  <si>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</si>
  <si>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</si>
  <si>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</si>
  <si>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</si>
  <si>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</si>
  <si>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</si>
  <si>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</si>
  <si>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</si>
  <si>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</si>
  <si>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</si>
  <si>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</si>
  <si>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</si>
  <si>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</si>
  <si>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</si>
  <si>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</si>
  <si>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</si>
  <si>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</si>
  <si>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</si>
  <si>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</si>
  <si>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</si>
  <si>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</si>
  <si>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</si>
  <si>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</si>
  <si>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</si>
  <si>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</si>
  <si>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</si>
  <si>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</si>
  <si>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</si>
  <si>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</si>
  <si>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</si>
  <si>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</si>
  <si>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</si>
  <si>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</si>
  <si>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</si>
  <si>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</si>
  <si>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</si>
  <si>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</si>
  <si>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</si>
  <si>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</si>
  <si>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</si>
  <si>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</si>
  <si>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</si>
  <si>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</si>
  <si>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</si>
  <si>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</si>
  <si>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</si>
  <si>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</si>
  <si>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</si>
  <si>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</si>
  <si>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</si>
  <si>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</si>
  <si>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</si>
  <si>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</si>
  <si>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</si>
  <si>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</si>
  <si>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</si>
  <si>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</si>
  <si>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</si>
  <si>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</si>
  <si>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</si>
  <si>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</si>
  <si>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</si>
  <si>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</si>
  <si>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</si>
  <si>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</si>
  <si>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</si>
  <si>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</si>
  <si>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</si>
  <si>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</si>
  <si>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</si>
  <si>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</si>
  <si>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</si>
  <si>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</si>
  <si>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</si>
  <si>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</si>
  <si>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</si>
  <si>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</si>
  <si>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</si>
  <si>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</si>
  <si>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</si>
  <si>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</si>
  <si>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</si>
  <si>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</si>
  <si>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</si>
  <si>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</si>
  <si>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</si>
  <si>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</si>
  <si>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</si>
  <si>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</si>
  <si>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</si>
  <si>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</si>
  <si>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</si>
  <si>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</si>
  <si>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</si>
  <si>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</si>
  <si>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</si>
  <si>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</si>
  <si>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</si>
  <si>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</si>
  <si>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</si>
  <si>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</si>
  <si>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</si>
  <si>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</si>
  <si>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</si>
  <si>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</si>
  <si>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</si>
  <si>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</si>
  <si>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</si>
  <si>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</si>
  <si>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</si>
  <si>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</si>
  <si>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</si>
  <si>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</si>
  <si>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</si>
  <si>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</si>
  <si>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</si>
  <si>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</si>
  <si>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</si>
  <si>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</si>
  <si>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</si>
  <si>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</si>
  <si>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</si>
  <si>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</si>
  <si>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</si>
  <si>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</si>
  <si>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</si>
  <si>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</si>
  <si>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</si>
  <si>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</si>
  <si>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</si>
  <si>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</si>
  <si>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</si>
  <si>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</si>
  <si>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</si>
  <si>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</si>
  <si>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</si>
  <si>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</si>
  <si>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</si>
  <si>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</si>
  <si>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</si>
  <si>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</si>
  <si>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</si>
  <si>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</si>
  <si>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</si>
  <si>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</si>
  <si>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</si>
  <si>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</si>
  <si>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</si>
  <si>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</si>
  <si>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</si>
  <si>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</si>
  <si>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</si>
  <si>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</si>
  <si>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</si>
  <si>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</si>
  <si>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</si>
  <si>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</si>
  <si>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</si>
  <si>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</si>
  <si>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</si>
  <si>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</si>
  <si>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</si>
  <si>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</si>
  <si>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</si>
  <si>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</si>
  <si>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</si>
  <si>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</si>
  <si>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</si>
  <si>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</si>
  <si>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</si>
  <si>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</si>
  <si>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</si>
  <si>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</si>
  <si>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</si>
  <si>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</si>
  <si>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</si>
  <si>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</si>
  <si>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</si>
  <si>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</si>
  <si>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</si>
  <si>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</si>
  <si>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</si>
  <si>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</si>
  <si>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</si>
  <si>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</si>
  <si>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</si>
  <si>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</si>
  <si>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</si>
  <si>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</si>
  <si>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</si>
  <si>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</si>
  <si>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</si>
  <si>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</si>
  <si>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</si>
  <si>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</si>
  <si>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</si>
  <si>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</si>
  <si>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</si>
  <si>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</si>
  <si>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</si>
  <si>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</si>
  <si>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</si>
  <si>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</si>
  <si>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</si>
  <si>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</si>
  <si>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</si>
  <si>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</si>
  <si>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</si>
  <si>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</si>
  <si>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</si>
  <si>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</si>
  <si>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</si>
  <si>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</si>
  <si>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</si>
  <si>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</si>
  <si>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</si>
  <si>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</si>
  <si>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</si>
  <si>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</si>
  <si>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</si>
  <si>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</si>
  <si>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</si>
  <si>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</si>
  <si>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</si>
  <si>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</si>
  <si>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</si>
  <si>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</si>
  <si>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</si>
  <si>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</si>
  <si>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</si>
  <si>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</si>
  <si>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</si>
  <si>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</si>
  <si>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</si>
  <si>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</si>
  <si>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</si>
  <si>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</si>
  <si>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</si>
  <si>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</si>
  <si>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</si>
  <si>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</si>
  <si>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</si>
  <si>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</si>
  <si>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</si>
  <si>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</si>
  <si>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</si>
  <si>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</si>
  <si>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</si>
  <si>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</si>
  <si>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</si>
  <si>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</si>
  <si>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</si>
  <si>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</si>
  <si>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</si>
  <si>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</si>
  <si>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</si>
  <si>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</si>
  <si>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</si>
  <si>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</si>
  <si>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</si>
  <si>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</si>
  <si>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</si>
  <si>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</si>
  <si>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</si>
  <si>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</si>
  <si>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</si>
  <si>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</si>
  <si>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</si>
  <si>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</si>
  <si>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</si>
  <si>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</si>
  <si>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</si>
  <si>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</si>
  <si>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</si>
  <si>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</si>
  <si>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</si>
  <si>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</si>
  <si>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</si>
  <si>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</si>
  <si>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</si>
  <si>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</si>
  <si>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</si>
  <si>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</si>
  <si>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</si>
  <si>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</si>
  <si>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</si>
  <si>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</si>
  <si>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</si>
  <si>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</si>
  <si>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</si>
  <si>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</si>
  <si>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</si>
  <si>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</si>
  <si>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</si>
  <si>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</si>
  <si>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</si>
  <si>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</si>
  <si>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</si>
  <si>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</si>
  <si>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</si>
  <si>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</si>
  <si>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</si>
  <si>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</si>
  <si>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</si>
  <si>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</si>
  <si>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</si>
  <si>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</si>
  <si>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</si>
  <si>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</si>
  <si>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</si>
  <si>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</si>
  <si>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</si>
  <si>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</si>
  <si>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</si>
  <si>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</si>
  <si>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</si>
  <si>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</si>
  <si>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</si>
  <si>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</si>
  <si>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</si>
  <si>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</si>
  <si>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</si>
  <si>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</si>
  <si>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</si>
  <si>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</si>
  <si>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</si>
  <si>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</si>
  <si>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</si>
  <si>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</si>
  <si>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</si>
  <si>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</si>
  <si>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</si>
  <si>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</si>
  <si>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</si>
  <si>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</si>
  <si>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</si>
  <si>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</si>
  <si>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</si>
  <si>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</si>
  <si>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</si>
  <si>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</si>
  <si>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</si>
  <si>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</si>
  <si>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</si>
  <si>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</si>
  <si>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</si>
  <si>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</si>
  <si>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</si>
  <si>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</si>
  <si>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</si>
  <si>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</si>
  <si>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</si>
  <si>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</si>
  <si>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</si>
  <si>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</si>
  <si>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</si>
  <si>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</si>
  <si>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</si>
  <si>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</si>
  <si>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</si>
  <si>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</si>
  <si>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</si>
  <si>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</si>
  <si>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</si>
  <si>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</si>
  <si>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</si>
  <si>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</si>
  <si>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</si>
  <si>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</si>
  <si>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</si>
  <si>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</si>
  <si>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</si>
  <si>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</si>
  <si>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</si>
  <si>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</si>
  <si>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</si>
  <si>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</si>
  <si>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</si>
  <si>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</si>
  <si>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</si>
  <si>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</si>
  <si>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</si>
  <si>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</si>
  <si>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</si>
  <si>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</si>
  <si>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</si>
  <si>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</si>
  <si>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</si>
  <si>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</si>
  <si>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</si>
  <si>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</si>
  <si>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</si>
  <si>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</si>
  <si>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</si>
  <si>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</si>
  <si>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</si>
  <si>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</si>
  <si>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</si>
  <si>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</si>
  <si>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</si>
  <si>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</si>
  <si>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</si>
  <si>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</si>
  <si>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</si>
  <si>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</si>
  <si>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</si>
  <si>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</si>
  <si>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</si>
  <si>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</si>
  <si>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</si>
  <si>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</si>
  <si>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</si>
  <si>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</si>
  <si>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</si>
  <si>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</si>
  <si>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</si>
  <si>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</si>
  <si>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</si>
  <si>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</si>
  <si>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</si>
  <si>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</si>
  <si>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</si>
  <si>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</si>
  <si>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</si>
  <si>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</si>
  <si>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</si>
  <si>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</si>
  <si>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</si>
  <si>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</si>
  <si>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</si>
  <si>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</si>
  <si>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</si>
  <si>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</si>
  <si>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</si>
  <si>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</si>
  <si>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</si>
  <si>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</si>
  <si>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</si>
  <si>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</si>
  <si>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</si>
  <si>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</si>
  <si>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</si>
  <si>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</si>
  <si>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</si>
  <si>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</si>
  <si>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</si>
  <si>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</si>
  <si>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</si>
  <si>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</si>
  <si>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</si>
  <si>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</si>
  <si>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</si>
  <si>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</si>
  <si>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</si>
  <si>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</si>
  <si>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</si>
  <si>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</si>
  <si>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</si>
  <si>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</si>
  <si>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</si>
  <si>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</si>
  <si>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</si>
  <si>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</si>
  <si>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</si>
  <si>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</si>
  <si>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</si>
  <si>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</si>
  <si>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</si>
  <si>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</si>
  <si>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</si>
  <si>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</si>
  <si>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</si>
  <si>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</si>
  <si>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</si>
  <si>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</si>
  <si>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</si>
  <si>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</si>
  <si>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</si>
  <si>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</si>
  <si>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</si>
  <si>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</si>
  <si>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</si>
  <si>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</si>
  <si>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</si>
  <si>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</si>
  <si>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</si>
  <si>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</si>
  <si>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</si>
  <si>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</si>
  <si>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</si>
  <si>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</si>
  <si>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</si>
  <si>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</si>
  <si>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</si>
  <si>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</si>
  <si>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</si>
  <si>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</si>
  <si>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</si>
  <si>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</si>
  <si>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</si>
  <si>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</si>
  <si>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</si>
  <si>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</si>
  <si>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</si>
  <si>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</si>
  <si>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</si>
  <si>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</si>
  <si>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</si>
  <si>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</si>
  <si>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</si>
  <si>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</si>
  <si>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</si>
  <si>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</si>
  <si>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</si>
  <si>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</si>
  <si>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</si>
  <si>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</si>
  <si>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</si>
  <si>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</si>
  <si>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</si>
  <si>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</si>
  <si>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</si>
  <si>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</si>
  <si>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</si>
  <si>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</si>
  <si>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</si>
  <si>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</si>
  <si>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</si>
  <si>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</si>
  <si>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</si>
  <si>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</si>
  <si>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</si>
  <si>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</si>
  <si>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</si>
  <si>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</si>
  <si>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</si>
  <si>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</si>
  <si>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</si>
  <si>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</si>
  <si>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</si>
  <si>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</si>
  <si>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</si>
  <si>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</si>
  <si>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</si>
  <si>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</si>
  <si>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</si>
  <si>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</si>
  <si>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</si>
  <si>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</si>
  <si>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</si>
  <si>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</si>
  <si>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</si>
  <si>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</si>
  <si>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</si>
  <si>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</si>
  <si>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</si>
  <si>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</si>
  <si>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</si>
  <si>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</si>
  <si>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</si>
  <si>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</si>
  <si>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</si>
  <si>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</si>
  <si>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</si>
  <si>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</si>
  <si>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</si>
  <si>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</si>
  <si>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</si>
  <si>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</si>
  <si>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</si>
  <si>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</si>
  <si>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</si>
  <si>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</si>
  <si>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</si>
  <si>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</si>
  <si>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</si>
  <si>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</si>
  <si>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</si>
  <si>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</si>
  <si>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</si>
  <si>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</si>
  <si>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</si>
  <si>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</si>
  <si>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</si>
  <si>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</si>
  <si>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</si>
  <si>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</si>
  <si>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</si>
  <si>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</si>
  <si>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</si>
  <si>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</si>
  <si>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</si>
  <si>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</si>
  <si>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</si>
  <si>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</si>
  <si>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</si>
  <si>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</si>
  <si>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</si>
  <si>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</si>
  <si>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</si>
  <si>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</si>
  <si>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</si>
  <si>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</si>
  <si>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</si>
  <si>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</si>
  <si>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</si>
  <si>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</si>
  <si>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</si>
  <si>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</si>
  <si>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</si>
  <si>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</si>
  <si>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</si>
  <si>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</si>
  <si>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</si>
  <si>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</si>
  <si>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</si>
  <si>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</si>
  <si>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</si>
  <si>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</si>
  <si>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</si>
  <si>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</si>
  <si>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</si>
  <si>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</si>
  <si>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</si>
  <si>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</si>
  <si>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</si>
  <si>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</si>
  <si>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</si>
  <si>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</si>
  <si>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</si>
  <si>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</si>
  <si>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</si>
  <si>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</si>
  <si>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</si>
  <si>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</si>
  <si>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</si>
  <si>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</si>
  <si>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</si>
  <si>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</si>
  <si>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</si>
  <si>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</si>
  <si>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</si>
  <si>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</si>
  <si>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</si>
  <si>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</si>
  <si>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</si>
  <si>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</si>
  <si>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</si>
  <si>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</si>
  <si>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</si>
  <si>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</si>
  <si>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</si>
  <si>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</si>
  <si>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</si>
  <si>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</si>
  <si>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</si>
  <si>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</si>
  <si>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</si>
  <si>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</si>
  <si>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</si>
  <si>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</si>
  <si>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</si>
  <si>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</si>
  <si>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</si>
  <si>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</si>
  <si>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</si>
  <si>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</si>
  <si>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</si>
  <si>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</si>
  <si>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</si>
  <si>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</si>
  <si>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</si>
  <si>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</si>
  <si>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</si>
  <si>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</si>
  <si>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</si>
  <si>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</si>
  <si>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</si>
  <si>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</si>
  <si>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</si>
  <si>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</si>
  <si>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</si>
  <si>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</si>
  <si>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</si>
  <si>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</si>
  <si>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</si>
  <si>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</si>
  <si>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</si>
  <si>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</si>
  <si>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</si>
  <si>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</si>
  <si>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</si>
  <si>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</si>
  <si>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</si>
  <si>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</si>
  <si>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</si>
  <si>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</si>
  <si>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</si>
  <si>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</si>
  <si>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</si>
  <si>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</si>
  <si>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</si>
  <si>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</si>
  <si>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</si>
  <si>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</si>
  <si>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</si>
  <si>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</si>
  <si>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</si>
  <si>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</si>
  <si>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</si>
  <si>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</si>
  <si>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</si>
  <si>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</si>
  <si>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</si>
  <si>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</si>
  <si>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</si>
  <si>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</si>
  <si>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</si>
  <si>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</si>
  <si>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</si>
  <si>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</si>
  <si>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</si>
  <si>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</si>
  <si>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</si>
  <si>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</si>
  <si>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</si>
  <si>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</si>
  <si>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</si>
  <si>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</si>
  <si>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</si>
  <si>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</si>
  <si>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</si>
  <si>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</si>
  <si>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</si>
  <si>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</si>
  <si>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</si>
  <si>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</si>
  <si>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</si>
  <si>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</si>
  <si>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</si>
  <si>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</si>
  <si>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</si>
  <si>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</si>
  <si>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</si>
  <si>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</si>
  <si>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</si>
  <si>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</si>
  <si>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</si>
  <si>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</si>
  <si>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</si>
  <si>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</si>
  <si>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</si>
  <si>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</si>
  <si>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</si>
  <si>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</si>
  <si>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</si>
  <si>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</si>
  <si>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</si>
  <si>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</si>
  <si>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</si>
  <si>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</si>
  <si>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</si>
  <si>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</si>
  <si>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</si>
  <si>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</si>
  <si>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</si>
  <si>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</si>
  <si>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</si>
  <si>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</si>
  <si>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</si>
  <si>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</si>
  <si>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</si>
  <si>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</si>
  <si>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</si>
  <si>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</si>
  <si>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</si>
  <si>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</si>
  <si>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</si>
  <si>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</si>
  <si>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</si>
  <si>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</si>
  <si>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</si>
  <si>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</si>
  <si>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</si>
  <si>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</si>
  <si>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</si>
  <si>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</si>
  <si>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</si>
  <si>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</si>
  <si>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</si>
  <si>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</si>
  <si>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</si>
  <si>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</si>
  <si>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</si>
  <si>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</si>
  <si>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</si>
  <si>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</si>
  <si>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</si>
  <si>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</si>
  <si>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</si>
  <si>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</si>
  <si>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</si>
  <si>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</si>
  <si>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</si>
  <si>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</si>
  <si>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</si>
  <si>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</si>
  <si>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</si>
  <si>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</si>
  <si>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</si>
  <si>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</si>
  <si>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</si>
  <si>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</si>
  <si>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</si>
  <si>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</si>
  <si>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</si>
  <si>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</si>
  <si>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</si>
  <si>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</si>
  <si>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</si>
  <si>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</si>
  <si>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</si>
  <si>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</si>
  <si>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</si>
  <si>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</si>
  <si>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</si>
  <si>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</si>
  <si>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</si>
  <si>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</si>
  <si>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</si>
  <si>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</si>
  <si>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</si>
  <si>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</si>
  <si>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</si>
  <si>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</si>
  <si>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</si>
  <si>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</si>
  <si>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</si>
  <si>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</si>
  <si>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</si>
  <si>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</si>
  <si>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</si>
  <si>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</si>
  <si>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</si>
  <si>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</si>
  <si>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</si>
  <si>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</si>
  <si>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</si>
  <si>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</si>
  <si>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</si>
  <si>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</si>
  <si>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</si>
  <si>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</si>
  <si>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</si>
  <si>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</si>
  <si>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</si>
  <si>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</si>
  <si>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</si>
  <si>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</si>
  <si>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</si>
  <si>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</si>
  <si>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</si>
  <si>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</si>
  <si>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</si>
  <si>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</si>
  <si>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</si>
  <si>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</si>
  <si>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</si>
  <si>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</si>
  <si>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</si>
  <si>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</si>
  <si>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</si>
  <si>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</si>
  <si>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</si>
  <si>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</si>
  <si>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</si>
  <si>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</si>
  <si>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</si>
  <si>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</si>
  <si>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</si>
  <si>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</si>
  <si>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</si>
  <si>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</si>
  <si>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</si>
  <si>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</si>
  <si>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</si>
  <si>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</si>
  <si>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</si>
  <si>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</si>
  <si>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</si>
  <si>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</si>
  <si>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</si>
  <si>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</si>
  <si>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</si>
  <si>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</si>
  <si>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</si>
  <si>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</si>
  <si>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</si>
  <si>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</si>
  <si>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</si>
  <si>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</si>
  <si>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</si>
  <si>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</si>
  <si>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</si>
  <si>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</si>
  <si>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</si>
  <si>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</si>
  <si>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</si>
  <si>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</si>
  <si>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</si>
  <si>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</si>
  <si>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</si>
  <si>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</si>
  <si>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</si>
  <si>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</si>
  <si>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</si>
  <si>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</si>
  <si>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</si>
  <si>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</si>
  <si>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</si>
  <si>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</si>
  <si>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</si>
  <si>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</si>
  <si>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</si>
  <si>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</si>
  <si>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</si>
  <si>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</si>
  <si>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</si>
  <si>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</si>
  <si>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</si>
  <si>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</si>
  <si>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</si>
  <si>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</si>
  <si>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</si>
  <si>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</si>
  <si>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</si>
  <si>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</si>
  <si>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</si>
  <si>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</si>
  <si>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</si>
  <si>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</si>
  <si>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</si>
  <si>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</si>
  <si>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</si>
  <si>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</si>
  <si>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</si>
  <si>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</si>
  <si>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</si>
  <si>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</si>
  <si>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</si>
  <si>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</si>
  <si>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</si>
  <si>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</si>
  <si>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</si>
  <si>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</si>
  <si>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</si>
  <si>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</si>
  <si>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</si>
  <si>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</si>
  <si>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</si>
  <si>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</si>
  <si>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</si>
  <si>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</si>
  <si>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</si>
  <si>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</si>
  <si>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</si>
  <si>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</si>
  <si>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</si>
  <si>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</si>
  <si>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</si>
  <si>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</si>
  <si>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</si>
  <si>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</si>
  <si>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</si>
  <si>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</si>
  <si>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</si>
  <si>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</si>
  <si>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</si>
  <si>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</si>
  <si>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</si>
  <si>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</si>
  <si>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</si>
  <si>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</si>
  <si>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</si>
  <si>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</si>
  <si>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</si>
  <si>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</si>
  <si>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</si>
  <si>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</si>
  <si>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</si>
  <si>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</si>
  <si>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</si>
  <si>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</si>
  <si>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</si>
  <si>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</si>
  <si>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</si>
  <si>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</si>
  <si>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</si>
  <si>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</si>
  <si>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</si>
  <si>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</si>
  <si>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</si>
  <si>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</si>
  <si>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</si>
  <si>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</si>
  <si>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</si>
  <si>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</si>
  <si>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</si>
  <si>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</si>
  <si>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</si>
  <si>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</si>
  <si>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</si>
  <si>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</si>
  <si>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</si>
  <si>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</si>
  <si>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</si>
  <si>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</si>
  <si>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</si>
  <si>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</si>
  <si>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</si>
  <si>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</si>
  <si>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</si>
  <si>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</si>
  <si>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</si>
  <si>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</si>
  <si>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</si>
  <si>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</si>
  <si>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</si>
  <si>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</si>
  <si>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</si>
  <si>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</si>
  <si>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</si>
  <si>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</si>
  <si>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</si>
  <si>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</si>
  <si>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</si>
  <si>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</si>
  <si>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</si>
  <si>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</si>
  <si>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</si>
  <si>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</si>
  <si>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</si>
  <si>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</si>
  <si>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</si>
  <si>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</si>
  <si>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</si>
  <si>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</si>
  <si>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</si>
  <si>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</si>
  <si>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</si>
  <si>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</si>
  <si>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</si>
  <si>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</si>
  <si>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</si>
  <si>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</si>
  <si>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</si>
  <si>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</si>
  <si>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</si>
  <si>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</si>
  <si>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</si>
  <si>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</si>
  <si>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</si>
  <si>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</si>
  <si>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</si>
  <si>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</si>
  <si>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</si>
  <si>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</si>
  <si>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</si>
  <si>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</si>
  <si>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</si>
  <si>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</si>
  <si>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</si>
  <si>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</si>
  <si>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</si>
  <si>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</si>
  <si>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</si>
  <si>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</si>
  <si>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</si>
  <si>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</si>
  <si>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</si>
  <si>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</si>
  <si>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</si>
  <si>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</si>
  <si>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</si>
  <si>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</si>
  <si>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</si>
  <si>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</si>
  <si>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</si>
  <si>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</si>
  <si>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</si>
  <si>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</si>
  <si>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</si>
  <si>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</si>
  <si>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</si>
  <si>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</si>
  <si>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</si>
  <si>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</si>
  <si>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</si>
  <si>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</si>
  <si>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</si>
  <si>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</si>
  <si>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</si>
  <si>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</si>
  <si>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</si>
  <si>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</si>
  <si>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</si>
  <si>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</si>
  <si>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</si>
  <si>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</si>
  <si>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</si>
  <si>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</si>
  <si>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</si>
  <si>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</si>
  <si>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</si>
  <si>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</si>
  <si>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</si>
  <si>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</si>
  <si>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</si>
  <si>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</si>
  <si>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</si>
  <si>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</si>
  <si>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</si>
  <si>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</si>
  <si>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</si>
  <si>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</si>
  <si>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</si>
  <si>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</si>
  <si>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</si>
  <si>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</si>
  <si>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</si>
  <si>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</si>
  <si>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</si>
  <si>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</si>
  <si>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</si>
  <si>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</si>
  <si>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</si>
  <si>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</si>
  <si>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</si>
  <si>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</si>
  <si>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</si>
  <si>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</si>
  <si>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</si>
  <si>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</si>
  <si>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</si>
  <si>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</si>
  <si>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</si>
  <si>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</si>
  <si>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</si>
  <si>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</si>
  <si>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</si>
  <si>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</si>
  <si>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</si>
  <si>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</si>
  <si>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</si>
  <si>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</si>
  <si>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</si>
  <si>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</si>
  <si>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</si>
  <si>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</si>
  <si>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</si>
  <si>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</si>
  <si>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</si>
  <si>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</si>
  <si>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</si>
  <si>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</si>
  <si>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</si>
  <si>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</si>
  <si>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</si>
  <si>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</si>
  <si>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</si>
  <si>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</si>
  <si>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</si>
  <si>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</si>
  <si>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</si>
  <si>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</si>
  <si>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</si>
  <si>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</si>
  <si>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</si>
  <si>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</si>
  <si>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</si>
  <si>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</si>
  <si>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</si>
  <si>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</si>
  <si>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</si>
  <si>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</si>
  <si>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</si>
  <si>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</si>
  <si>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</si>
  <si>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</si>
  <si>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</si>
  <si>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</si>
  <si>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</si>
  <si>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</si>
  <si>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</si>
  <si>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</si>
  <si>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</si>
  <si>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</si>
  <si>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</si>
  <si>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</si>
  <si>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</si>
  <si>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</si>
  <si>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</si>
  <si>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</si>
  <si>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</si>
  <si>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</si>
  <si>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</si>
  <si>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</si>
  <si>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</si>
  <si>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</si>
  <si>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</si>
  <si>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</si>
  <si>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</si>
  <si>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</si>
  <si>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</si>
  <si>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</si>
  <si>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</si>
  <si>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</si>
  <si>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</si>
  <si>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</si>
  <si>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</si>
  <si>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</si>
  <si>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</si>
  <si>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</si>
  <si>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</si>
  <si>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</si>
  <si>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</si>
  <si>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</si>
  <si>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</si>
  <si>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</si>
  <si>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</si>
  <si>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</si>
  <si>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</si>
  <si>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</si>
  <si>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</si>
  <si>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</si>
  <si>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</si>
  <si>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</si>
  <si>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</si>
  <si>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</si>
  <si>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</si>
  <si>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</si>
  <si>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</si>
  <si>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</si>
  <si>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</si>
  <si>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</si>
  <si>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</si>
  <si>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</si>
  <si>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</si>
  <si>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</si>
  <si>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</si>
  <si>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</si>
  <si>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</si>
  <si>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</si>
  <si>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</si>
  <si>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</si>
  <si>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</si>
  <si>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</si>
  <si>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</si>
  <si>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</si>
  <si>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</si>
  <si>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</si>
  <si>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</si>
  <si>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</si>
  <si>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</si>
  <si>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</si>
  <si>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</si>
  <si>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</si>
  <si>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</si>
  <si>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</si>
  <si>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</si>
  <si>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</si>
  <si>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</si>
  <si>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</si>
  <si>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</si>
  <si>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</si>
  <si>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</si>
  <si>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</si>
  <si>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</si>
  <si>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</si>
  <si>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</si>
  <si>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</si>
  <si>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</si>
  <si>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</si>
  <si>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</si>
  <si>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</si>
  <si>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</si>
  <si>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</si>
  <si>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</si>
  <si>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</si>
  <si>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</si>
  <si>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</si>
  <si>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</si>
  <si>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</si>
  <si>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</si>
  <si>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</si>
  <si>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</si>
  <si>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</si>
  <si>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</si>
  <si>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</si>
  <si>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</si>
  <si>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</si>
  <si>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</si>
  <si>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</si>
  <si>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</si>
  <si>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</si>
  <si>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</si>
  <si>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</si>
  <si>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</si>
  <si>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</si>
  <si>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</si>
  <si>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</si>
  <si>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</si>
  <si>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</si>
  <si>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</si>
  <si>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</si>
  <si>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</si>
  <si>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</si>
  <si>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</si>
  <si>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</si>
  <si>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</si>
  <si>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</si>
  <si>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</si>
  <si>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</si>
  <si>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</si>
  <si>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</si>
  <si>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</si>
  <si>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</si>
  <si>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</si>
  <si>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</si>
  <si>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</si>
  <si>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</si>
  <si>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</si>
  <si>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</si>
  <si>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</si>
  <si>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</si>
  <si>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</si>
  <si>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</si>
  <si>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</si>
  <si>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</si>
  <si>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</si>
  <si>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</si>
  <si>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</si>
  <si>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</si>
  <si>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</si>
  <si>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</si>
  <si>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</si>
  <si>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</si>
  <si>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</si>
  <si>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</si>
  <si>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</si>
  <si>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</si>
  <si>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</si>
  <si>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</si>
  <si>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</si>
  <si>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</si>
  <si>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</si>
  <si>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</si>
  <si>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</si>
  <si>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</si>
  <si>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</si>
  <si>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</si>
  <si>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</si>
  <si>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</si>
  <si>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</si>
  <si>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</si>
  <si>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</si>
  <si>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</si>
  <si>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</si>
  <si>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</si>
  <si>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</si>
  <si>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</si>
  <si>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</si>
  <si>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</si>
  <si>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</si>
  <si>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</si>
  <si>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</si>
  <si>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</si>
  <si>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</si>
  <si>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</si>
  <si>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</si>
  <si>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</si>
  <si>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</si>
  <si>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</si>
  <si>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</si>
  <si>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</si>
  <si>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</si>
  <si>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</si>
  <si>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</si>
  <si>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</si>
  <si>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</si>
  <si>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</si>
  <si>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</si>
  <si>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</si>
  <si>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</si>
  <si>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</si>
  <si>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</si>
  <si>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</si>
  <si>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</si>
  <si>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</si>
  <si>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</si>
  <si>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</si>
  <si>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</si>
  <si>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</si>
  <si>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</si>
  <si>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</si>
  <si>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</si>
  <si>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</si>
  <si>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</si>
  <si>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</si>
  <si>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</si>
  <si>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</si>
  <si>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</si>
  <si>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</si>
  <si>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</si>
  <si>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</si>
  <si>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</si>
  <si>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</si>
  <si>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</si>
  <si>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</si>
  <si>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</si>
  <si>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</si>
  <si>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</si>
  <si>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</si>
  <si>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</si>
  <si>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</si>
  <si>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</si>
  <si>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</si>
  <si>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</si>
  <si>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</si>
  <si>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</si>
  <si>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</si>
  <si>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</si>
  <si>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</si>
  <si>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</si>
  <si>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</si>
  <si>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</si>
  <si>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</si>
  <si>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</si>
  <si>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</si>
  <si>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</si>
  <si>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</si>
  <si>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</si>
  <si>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</si>
  <si>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</si>
  <si>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</si>
  <si>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</si>
  <si>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</si>
  <si>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</si>
  <si>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</si>
  <si>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</si>
  <si>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</si>
  <si>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</si>
  <si>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</si>
  <si>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</si>
  <si>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</si>
  <si>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</si>
  <si>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</si>
  <si>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</si>
  <si>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</si>
  <si>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</si>
  <si>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</si>
  <si>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</si>
  <si>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</si>
  <si>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</si>
  <si>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</si>
  <si>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</si>
  <si>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</si>
  <si>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</si>
  <si>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</si>
  <si>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</si>
  <si>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</si>
  <si>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</si>
  <si>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</si>
  <si>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</si>
  <si>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</si>
  <si>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</si>
  <si>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</si>
  <si>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</si>
  <si>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</si>
  <si>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</si>
  <si>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</si>
  <si>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</si>
  <si>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</si>
  <si>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</si>
  <si>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</si>
  <si>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</si>
  <si>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</si>
  <si>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</si>
  <si>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</si>
  <si>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</si>
  <si>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</si>
  <si>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</si>
  <si>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</si>
  <si>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</si>
  <si>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</si>
  <si>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</si>
  <si>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</si>
  <si>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</si>
  <si>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</si>
  <si>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</si>
  <si>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</si>
  <si>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</si>
  <si>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</si>
  <si>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</si>
  <si>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</si>
  <si>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</si>
  <si>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</si>
  <si>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</si>
  <si>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</si>
  <si>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</si>
  <si>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</si>
  <si>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</si>
  <si>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</si>
  <si>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</si>
  <si>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</si>
  <si>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</si>
  <si>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</si>
  <si>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</si>
  <si>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</si>
  <si>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</si>
  <si>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</si>
  <si>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</si>
  <si>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</si>
  <si>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</si>
  <si>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</si>
  <si>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</si>
  <si>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</si>
  <si>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</si>
  <si>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</si>
  <si>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</si>
  <si>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</si>
  <si>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</si>
  <si>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</si>
  <si>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</si>
  <si>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</si>
  <si>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</si>
  <si>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</si>
  <si>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</si>
  <si>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</si>
  <si>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</si>
  <si>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</si>
  <si>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</si>
  <si>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</si>
  <si>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</si>
  <si>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</si>
  <si>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</si>
  <si>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</si>
  <si>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</si>
  <si>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</si>
  <si>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</si>
  <si>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</si>
  <si>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</si>
  <si>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</si>
  <si>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</si>
  <si>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</si>
  <si>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</si>
  <si>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</si>
  <si>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</si>
  <si>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</si>
  <si>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</si>
  <si>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</si>
  <si>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</si>
  <si>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</si>
  <si>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</si>
  <si>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</si>
  <si>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</si>
  <si>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</si>
  <si>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</si>
  <si>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</si>
  <si>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</si>
  <si>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</si>
  <si>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</si>
  <si>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</si>
  <si>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</si>
  <si>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</si>
  <si>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</si>
  <si>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</si>
  <si>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</si>
  <si>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</si>
  <si>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</si>
  <si>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</si>
  <si>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</si>
  <si>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</si>
  <si>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</si>
  <si>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</si>
  <si>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</si>
  <si>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</si>
  <si>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</si>
  <si>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</si>
  <si>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</si>
  <si>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</si>
  <si>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</si>
  <si>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</si>
  <si>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</si>
  <si>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</si>
  <si>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</si>
  <si>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</si>
  <si>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</si>
  <si>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</si>
  <si>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</si>
  <si>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</si>
  <si>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</si>
  <si>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</si>
  <si>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</si>
  <si>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</si>
  <si>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</si>
  <si>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</si>
  <si>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</si>
  <si>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</si>
  <si>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</si>
  <si>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</si>
  <si>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</si>
  <si>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</si>
  <si>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</si>
  <si>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</si>
  <si>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</si>
  <si>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</si>
  <si>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</si>
  <si>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</si>
  <si>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</si>
  <si>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</si>
  <si>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</si>
  <si>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</si>
  <si>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</si>
  <si>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</si>
  <si>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</si>
  <si>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</si>
  <si>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</si>
  <si>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</si>
  <si>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</si>
  <si>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</si>
  <si>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</si>
  <si>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</si>
  <si>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</si>
  <si>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</si>
  <si>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</si>
  <si>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</si>
  <si>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</si>
  <si>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</si>
  <si>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</si>
  <si>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</si>
  <si>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</si>
  <si>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</si>
  <si>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</si>
  <si>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</si>
  <si>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</si>
  <si>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</si>
  <si>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</si>
  <si>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</si>
  <si>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</si>
  <si>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</si>
  <si>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</si>
  <si>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</si>
  <si>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</si>
  <si>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</si>
  <si>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</si>
  <si>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</si>
  <si>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</si>
  <si>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</si>
  <si>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</si>
  <si>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</si>
  <si>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</si>
  <si>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</si>
  <si>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</si>
  <si>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</si>
  <si>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</si>
  <si>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</si>
  <si>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</si>
  <si>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</si>
  <si>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</si>
  <si>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</si>
  <si>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</si>
  <si>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</si>
  <si>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</si>
  <si>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</si>
  <si>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</si>
  <si>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</si>
  <si>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</si>
  <si>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</si>
  <si>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</si>
  <si>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</si>
  <si>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</si>
  <si>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</si>
  <si>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</si>
  <si>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</si>
  <si>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</si>
  <si>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</si>
  <si>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</si>
  <si>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</si>
  <si>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</si>
  <si>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</si>
  <si>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</si>
  <si>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</si>
  <si>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</si>
  <si>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</si>
  <si>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</si>
  <si>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</si>
  <si>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</si>
  <si>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</si>
  <si>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</si>
  <si>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</si>
  <si>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</si>
  <si>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</si>
  <si>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</si>
  <si>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</si>
  <si>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</si>
  <si>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</si>
  <si>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</si>
  <si>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</si>
  <si>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</si>
  <si>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</si>
  <si>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</si>
  <si>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</si>
  <si>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</si>
  <si>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</si>
  <si>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</si>
  <si>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</si>
  <si>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</si>
  <si>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</si>
  <si>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</si>
  <si>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</si>
  <si>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</si>
  <si>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</si>
  <si>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</si>
  <si>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</si>
  <si>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</si>
  <si>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</si>
  <si>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</si>
  <si>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</si>
  <si>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</si>
  <si>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</si>
  <si>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</si>
  <si>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</si>
  <si>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</si>
  <si>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</si>
  <si>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</si>
  <si>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</si>
  <si>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</si>
  <si>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</si>
  <si>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</si>
  <si>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</si>
  <si>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</si>
  <si>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</si>
  <si>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</si>
  <si>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</si>
  <si>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</si>
  <si>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</si>
  <si>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</si>
  <si>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</si>
  <si>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</si>
  <si>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</si>
  <si>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</si>
  <si>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</si>
  <si>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</si>
  <si>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</si>
  <si>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</si>
  <si>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</si>
  <si>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</si>
  <si>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</si>
  <si>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</si>
  <si>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</si>
  <si>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</si>
  <si>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</si>
  <si>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</si>
  <si>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</si>
  <si>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</si>
  <si>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</si>
  <si>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</si>
  <si>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</si>
  <si>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</si>
  <si>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</si>
  <si>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</si>
  <si>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</si>
  <si>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</si>
  <si>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</si>
  <si>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</si>
  <si>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</si>
  <si>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</si>
  <si>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</si>
  <si>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</si>
  <si>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</si>
  <si>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</si>
  <si>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</si>
  <si>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</si>
  <si>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</si>
  <si>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</si>
  <si>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</si>
  <si>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</si>
  <si>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</si>
  <si>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</si>
  <si>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</si>
  <si>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</si>
  <si>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</si>
  <si>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</si>
  <si>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</si>
  <si>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</si>
  <si>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</si>
  <si>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</si>
  <si>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</si>
  <si>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</si>
  <si>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</si>
  <si>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</si>
  <si>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</si>
  <si>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</si>
  <si>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</si>
  <si>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</si>
  <si>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</si>
  <si>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</si>
  <si>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</si>
  <si>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</si>
  <si>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</si>
  <si>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</si>
  <si>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</si>
  <si>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</si>
  <si>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</si>
  <si>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</si>
  <si>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</si>
  <si>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</si>
  <si>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</si>
  <si>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</si>
  <si>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</si>
  <si>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</si>
  <si>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</si>
  <si>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</si>
  <si>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</si>
  <si>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</si>
  <si>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</si>
  <si>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</si>
  <si>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</si>
  <si>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</si>
  <si>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</si>
  <si>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</si>
  <si>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</si>
  <si>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</si>
  <si>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</si>
  <si>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</si>
  <si>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</si>
  <si>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</si>
  <si>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</si>
  <si>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</si>
  <si>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</si>
  <si>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</si>
  <si>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</si>
  <si>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</si>
  <si>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</si>
  <si>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</si>
  <si>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</si>
  <si>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</si>
  <si>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</si>
  <si>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</si>
  <si>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</si>
  <si>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</si>
  <si>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</si>
  <si>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</si>
  <si>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</si>
  <si>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</si>
  <si>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</si>
  <si>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</si>
  <si>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</si>
  <si>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</si>
  <si>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</si>
  <si>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</si>
  <si>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</si>
  <si>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</si>
  <si>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</si>
  <si>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</si>
  <si>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</si>
  <si>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</si>
  <si>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</si>
  <si>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</si>
  <si>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</si>
  <si>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</si>
  <si>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</si>
  <si>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</si>
  <si>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</si>
  <si>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</si>
  <si>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</si>
  <si>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</si>
  <si>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</si>
  <si>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</si>
  <si>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</si>
  <si>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</si>
  <si>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</si>
  <si>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</si>
  <si>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</si>
  <si>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</si>
  <si>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</si>
  <si>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</si>
  <si>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</si>
  <si>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</si>
  <si>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</si>
  <si>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</si>
  <si>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</si>
  <si>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</si>
  <si>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</si>
  <si>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</si>
  <si>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</si>
  <si>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</si>
  <si>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</si>
  <si>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</si>
  <si>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</si>
  <si>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</si>
  <si>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</si>
  <si>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</si>
  <si>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</si>
  <si>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</si>
  <si>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</si>
  <si>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</si>
  <si>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</si>
  <si>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</si>
  <si>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</si>
  <si>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</si>
  <si>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</si>
  <si>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</si>
  <si>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</si>
  <si>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</si>
  <si>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</si>
  <si>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</si>
  <si>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</si>
  <si>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</si>
  <si>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</si>
  <si>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</si>
  <si>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</si>
  <si>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</si>
  <si>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</si>
  <si>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</si>
  <si>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</si>
  <si>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</si>
  <si>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</si>
  <si>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</si>
  <si>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</si>
  <si>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</si>
  <si>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</si>
  <si>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</si>
  <si>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</si>
  <si>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</si>
  <si>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</si>
  <si>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</si>
  <si>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</si>
  <si>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</si>
  <si>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</si>
  <si>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</si>
  <si>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</si>
  <si>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</si>
  <si>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</si>
  <si>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</si>
  <si>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</si>
  <si>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</si>
  <si>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</si>
  <si>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</si>
  <si>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</si>
  <si>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</si>
  <si>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</si>
  <si>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</si>
  <si>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</si>
  <si>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</si>
  <si>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</si>
  <si>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</si>
  <si>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</si>
  <si>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</si>
  <si>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</si>
  <si>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</si>
  <si>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</si>
  <si>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</si>
  <si>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</si>
  <si>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</si>
  <si>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</si>
  <si>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</si>
  <si>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</si>
  <si>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</si>
  <si>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</si>
  <si>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</si>
  <si>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</si>
  <si>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</si>
  <si>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</si>
  <si>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</si>
  <si>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</si>
  <si>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</si>
  <si>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</si>
  <si>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</si>
  <si>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</si>
  <si>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</si>
  <si>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</si>
  <si>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</si>
  <si>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</si>
  <si>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</si>
  <si>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</si>
  <si>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</si>
  <si>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</si>
  <si>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</si>
  <si>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</si>
  <si>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</si>
  <si>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</si>
  <si>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</si>
  <si>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</si>
  <si>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</si>
  <si>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</si>
  <si>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</si>
  <si>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</si>
  <si>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</si>
  <si>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</si>
  <si>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</si>
  <si>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</si>
  <si>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</si>
  <si>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</si>
  <si>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</si>
  <si>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</si>
  <si>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</si>
  <si>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</si>
  <si>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</si>
  <si>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</si>
  <si>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</si>
  <si>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</si>
  <si>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</si>
  <si>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</si>
  <si>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</si>
  <si>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</si>
  <si>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</si>
  <si>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</si>
  <si>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</si>
  <si>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</si>
  <si>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</si>
  <si>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</si>
  <si>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</si>
  <si>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</si>
  <si>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</si>
  <si>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</si>
  <si>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</si>
  <si>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</si>
  <si>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</si>
  <si>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</si>
  <si>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</si>
  <si>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</si>
  <si>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</si>
  <si>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</si>
  <si>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</si>
  <si>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</si>
  <si>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</si>
  <si>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</si>
  <si>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</si>
  <si>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</si>
  <si>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</si>
  <si>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</si>
  <si>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</si>
  <si>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</si>
  <si>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</si>
  <si>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</si>
  <si>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</si>
  <si>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</si>
  <si>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</si>
  <si>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</si>
  <si>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</si>
  <si>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</si>
  <si>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</si>
  <si>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</si>
  <si>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</si>
  <si>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</si>
  <si>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</si>
  <si>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</si>
  <si>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</si>
  <si>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</si>
  <si>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</si>
  <si>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</si>
  <si>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</si>
  <si>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</si>
  <si>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</si>
  <si>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</si>
  <si>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</si>
  <si>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</si>
  <si>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</si>
  <si>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</si>
  <si>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</si>
  <si>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</si>
  <si>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</si>
  <si>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</si>
  <si>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</si>
  <si>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</si>
  <si>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</si>
  <si>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</si>
  <si>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</si>
  <si>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</si>
  <si>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</si>
  <si>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</si>
  <si>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</si>
  <si>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</si>
  <si>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</si>
  <si>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</si>
  <si>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</si>
  <si>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</si>
  <si>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</si>
  <si>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</si>
  <si>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</si>
  <si>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</si>
  <si>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</si>
  <si>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</si>
  <si>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</si>
  <si>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</si>
  <si>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</si>
  <si>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</si>
  <si>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</si>
  <si>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</si>
  <si>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</si>
  <si>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</si>
  <si>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</si>
  <si>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</si>
  <si>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</si>
  <si>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</si>
  <si>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</si>
  <si>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</si>
  <si>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</si>
  <si>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</si>
  <si>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</si>
  <si>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</si>
  <si>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</si>
  <si>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</si>
  <si>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</si>
  <si>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</si>
  <si>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</si>
  <si>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</si>
  <si>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</si>
  <si>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</si>
  <si>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</si>
  <si>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</si>
  <si>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</si>
  <si>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</si>
  <si>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</si>
  <si>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</si>
  <si>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</si>
  <si>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</si>
  <si>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</si>
  <si>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</si>
  <si>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</si>
  <si>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</si>
  <si>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</si>
  <si>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</si>
  <si>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</si>
  <si>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</si>
  <si>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</si>
  <si>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</si>
  <si>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</si>
  <si>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</si>
  <si>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</si>
  <si>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</si>
  <si>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</si>
  <si>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</si>
  <si>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</si>
  <si>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</si>
  <si>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</si>
  <si>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</si>
  <si>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</si>
  <si>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</si>
  <si>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</si>
  <si>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</si>
  <si>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</si>
  <si>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</si>
  <si>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</si>
  <si>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</si>
  <si>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</si>
  <si>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</si>
  <si>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</si>
  <si>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</si>
  <si>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</si>
  <si>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</si>
  <si>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</si>
  <si>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</si>
  <si>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</si>
  <si>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</si>
  <si>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</si>
  <si>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</si>
  <si>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</si>
  <si>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</si>
  <si>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</si>
  <si>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</si>
  <si>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</si>
  <si>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</si>
  <si>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</si>
  <si>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</si>
  <si>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</si>
  <si>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</si>
  <si>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</si>
  <si>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</si>
  <si>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</si>
  <si>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</si>
  <si>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</si>
  <si>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</si>
  <si>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</si>
  <si>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</si>
  <si>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</si>
  <si>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</si>
  <si>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</si>
  <si>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</si>
  <si>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</si>
  <si>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</si>
  <si>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</si>
  <si>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</si>
  <si>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</si>
  <si>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</si>
  <si>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</si>
  <si>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</si>
  <si>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</si>
  <si>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</si>
  <si>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</si>
  <si>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</si>
  <si>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</si>
  <si>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</si>
  <si>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</si>
  <si>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</si>
  <si>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</si>
  <si>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</si>
  <si>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</si>
  <si>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</si>
  <si>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</si>
  <si>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</si>
  <si>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</si>
  <si>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</si>
  <si>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</si>
  <si>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</si>
  <si>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</si>
  <si>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</si>
  <si>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</si>
  <si>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</si>
  <si>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</si>
  <si>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</si>
  <si>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</si>
  <si>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</si>
  <si>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</si>
  <si>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</si>
  <si>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</si>
  <si>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</si>
  <si>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</si>
  <si>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</si>
  <si>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</si>
  <si>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</si>
  <si>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</si>
  <si>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</si>
  <si>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</si>
  <si>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</si>
  <si>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</si>
  <si>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</si>
  <si>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</si>
  <si>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</si>
  <si>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</si>
  <si>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</si>
  <si>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</si>
  <si>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</si>
  <si>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</si>
  <si>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</si>
  <si>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</si>
  <si>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</si>
  <si>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</si>
  <si>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</si>
  <si>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</si>
  <si>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</si>
  <si>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</si>
  <si>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</si>
  <si>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</si>
  <si>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</si>
  <si>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</si>
  <si>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</si>
  <si>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</si>
  <si>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</si>
  <si>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</si>
  <si>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</si>
  <si>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</si>
  <si>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</si>
  <si>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</si>
  <si>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</si>
  <si>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</si>
  <si>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</si>
  <si>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</si>
  <si>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</si>
  <si>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</si>
  <si>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</si>
  <si>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</si>
  <si>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</si>
  <si>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</si>
  <si>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</si>
  <si>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</si>
  <si>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</si>
  <si>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</si>
  <si>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</si>
  <si>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</si>
  <si>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</si>
  <si>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</si>
  <si>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</si>
  <si>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</si>
  <si>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</si>
  <si>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</si>
  <si>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</si>
  <si>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</si>
  <si>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</si>
  <si>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</si>
  <si>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</si>
  <si>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</si>
  <si>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</si>
  <si>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</si>
  <si>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</si>
  <si>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</si>
  <si>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</si>
  <si>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</si>
  <si>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</si>
  <si>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</si>
  <si>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</si>
  <si>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</si>
  <si>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</si>
  <si>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</si>
  <si>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</si>
  <si>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</si>
  <si>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</si>
  <si>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</si>
  <si>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</si>
  <si>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</si>
  <si>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</si>
  <si>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</si>
  <si>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</si>
  <si>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</si>
  <si>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</si>
  <si>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</si>
  <si>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</si>
  <si>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</si>
  <si>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</si>
  <si>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</si>
  <si>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</si>
  <si>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</si>
  <si>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</si>
  <si>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</si>
  <si>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</si>
  <si>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</si>
  <si>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</si>
  <si>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</si>
  <si>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</si>
  <si>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</si>
  <si>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</si>
  <si>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</si>
  <si>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</si>
  <si>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</si>
  <si>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</si>
  <si>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</si>
  <si>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</si>
  <si>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</si>
  <si>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</si>
  <si>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</si>
  <si>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</si>
  <si>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</si>
  <si>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</si>
  <si>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</si>
  <si>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</si>
  <si>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</si>
  <si>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</si>
  <si>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</si>
  <si>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</si>
  <si>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</si>
  <si>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</si>
  <si>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</si>
  <si>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</si>
  <si>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</si>
  <si>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</si>
  <si>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</si>
  <si>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</si>
  <si>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</si>
  <si>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</si>
  <si>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</si>
  <si>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</si>
  <si>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</si>
  <si>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</si>
  <si>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</si>
  <si>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</si>
  <si>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</si>
  <si>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</si>
  <si>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</si>
  <si>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</si>
  <si>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</si>
  <si>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</si>
  <si>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</si>
  <si>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</si>
  <si>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</si>
  <si>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</si>
  <si>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</si>
  <si>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</si>
  <si>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</si>
  <si>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</si>
  <si>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</si>
  <si>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</si>
  <si>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</si>
  <si>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</si>
  <si>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</si>
  <si>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</si>
  <si>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</si>
  <si>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</si>
  <si>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</si>
  <si>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</si>
  <si>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</si>
  <si>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</si>
  <si>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</si>
  <si>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</si>
  <si>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</si>
  <si>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</si>
  <si>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</si>
  <si>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</si>
  <si>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</si>
  <si>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</si>
  <si>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</si>
  <si>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</si>
  <si>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</si>
  <si>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</si>
  <si>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</si>
  <si>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</si>
  <si>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</si>
  <si>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</si>
  <si>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</si>
  <si>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</si>
  <si>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</si>
  <si>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</si>
  <si>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</si>
  <si>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</si>
  <si>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</si>
  <si>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</si>
  <si>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</si>
  <si>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</si>
  <si>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</si>
  <si>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</si>
  <si>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</si>
  <si>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</si>
  <si>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</si>
  <si>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</si>
  <si>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</si>
  <si>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</si>
  <si>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</si>
  <si>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</si>
  <si>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</si>
  <si>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</si>
  <si>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</si>
  <si>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</si>
  <si>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</si>
  <si>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</si>
  <si>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</si>
  <si>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</si>
  <si>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</si>
  <si>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</si>
  <si>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</si>
  <si>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</si>
  <si>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</si>
  <si>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</si>
  <si>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</si>
  <si>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</si>
  <si>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</si>
  <si>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</si>
  <si>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</si>
  <si>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</si>
  <si>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</si>
  <si>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</si>
  <si>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</si>
  <si>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</si>
  <si>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</si>
  <si>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</si>
  <si>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</si>
  <si>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</si>
  <si>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</si>
  <si>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</si>
  <si>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</si>
  <si>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</si>
  <si>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</si>
  <si>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</si>
  <si>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</si>
  <si>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</si>
  <si>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</si>
  <si>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</si>
  <si>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</si>
  <si>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</si>
  <si>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</si>
  <si>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</si>
  <si>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</si>
  <si>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</si>
  <si>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</si>
  <si>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</si>
  <si>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</si>
  <si>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</si>
  <si>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</si>
  <si>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</si>
  <si>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</si>
  <si>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</si>
  <si>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</si>
  <si>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</si>
  <si>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</si>
  <si>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</si>
  <si>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</si>
  <si>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</si>
  <si>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</si>
  <si>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</si>
  <si>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</si>
  <si>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</si>
  <si>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</si>
  <si>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</si>
  <si>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</si>
  <si>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</si>
  <si>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</si>
  <si>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</si>
  <si>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</si>
  <si>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</si>
  <si>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</si>
  <si>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</si>
  <si>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</si>
  <si>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</si>
  <si>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</si>
  <si>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</si>
  <si>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</si>
  <si>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</si>
  <si>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</si>
  <si>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</si>
  <si>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</si>
  <si>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</si>
  <si>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</si>
  <si>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</si>
  <si>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</si>
  <si>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</si>
  <si>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</si>
  <si>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</si>
  <si>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</si>
  <si>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</si>
  <si>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</si>
  <si>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</si>
  <si>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</si>
  <si>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</si>
  <si>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</si>
  <si>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</si>
  <si>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</si>
  <si>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</si>
  <si>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</si>
  <si>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</si>
  <si>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</si>
  <si>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</si>
  <si>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</si>
  <si>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</si>
  <si>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</si>
  <si>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</si>
  <si>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</si>
  <si>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</si>
  <si>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</si>
  <si>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</si>
  <si>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</si>
  <si>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</si>
  <si>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</si>
  <si>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</si>
  <si>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</si>
  <si>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</si>
  <si>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</si>
  <si>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</si>
  <si>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</si>
  <si>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</si>
  <si>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</si>
  <si>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</si>
  <si>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</si>
  <si>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</si>
  <si>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</si>
  <si>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</si>
  <si>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</si>
  <si>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</si>
  <si>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</si>
  <si>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</si>
  <si>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</si>
  <si>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</si>
  <si>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</si>
  <si>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</si>
  <si>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</si>
  <si>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</si>
  <si>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</si>
  <si>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</si>
  <si>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</si>
  <si>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</si>
  <si>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</si>
  <si>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</si>
  <si>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</si>
  <si>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</si>
  <si>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</si>
  <si>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</si>
  <si>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</si>
  <si>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</si>
  <si>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</si>
  <si>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</si>
  <si>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</si>
  <si>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</si>
  <si>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</si>
  <si>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</si>
  <si>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</si>
  <si>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</si>
  <si>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</si>
  <si>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</si>
  <si>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</si>
  <si>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</si>
  <si>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</si>
  <si>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</si>
  <si>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</si>
  <si>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</si>
  <si>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</si>
  <si>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</si>
  <si>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</si>
  <si>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</si>
  <si>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</si>
  <si>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</si>
  <si>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</si>
  <si>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</si>
  <si>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</si>
  <si>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</si>
  <si>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</si>
  <si>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</si>
  <si>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</si>
  <si>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</si>
  <si>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</si>
  <si>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</si>
  <si>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</si>
  <si>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</si>
  <si>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</si>
  <si>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</si>
  <si>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</si>
  <si>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</si>
  <si>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</si>
  <si>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</si>
  <si>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</si>
  <si>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</si>
  <si>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</si>
  <si>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</si>
  <si>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</si>
  <si>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</si>
  <si>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</si>
  <si>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</si>
  <si>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</si>
  <si>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</si>
  <si>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</si>
  <si>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</si>
  <si>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</si>
  <si>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</si>
  <si>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</si>
  <si>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</si>
  <si>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</si>
  <si>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</si>
  <si>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</si>
  <si>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</si>
  <si>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</si>
  <si>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</si>
  <si>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</si>
  <si>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</si>
  <si>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</si>
  <si>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</si>
  <si>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</si>
  <si>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</si>
  <si>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</si>
  <si>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</si>
  <si>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</si>
  <si>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</si>
  <si>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</si>
  <si>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</si>
  <si>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</si>
  <si>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</si>
  <si>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</si>
  <si>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</si>
  <si>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</si>
  <si>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</si>
  <si>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</si>
  <si>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</si>
  <si>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</si>
  <si>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</si>
  <si>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</si>
  <si>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</si>
  <si>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</si>
  <si>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</si>
  <si>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</si>
  <si>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</si>
  <si>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</si>
  <si>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</si>
  <si>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</si>
  <si>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</si>
  <si>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</si>
  <si>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</si>
  <si>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</si>
  <si>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</si>
  <si>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</si>
  <si>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</si>
  <si>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</si>
  <si>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</si>
  <si>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</si>
  <si>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</si>
  <si>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</si>
  <si>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</si>
  <si>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</si>
  <si>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</si>
  <si>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</si>
  <si>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</si>
  <si>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</si>
  <si>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</si>
  <si>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</si>
  <si>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</si>
  <si>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</si>
  <si>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</si>
  <si>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</si>
  <si>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</si>
  <si>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</si>
  <si>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</si>
  <si>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</si>
  <si>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</si>
  <si>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</si>
  <si>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</si>
  <si>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</si>
  <si>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</si>
  <si>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</si>
  <si>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</si>
  <si>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</si>
  <si>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</si>
  <si>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</si>
  <si>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</si>
  <si>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</si>
  <si>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</si>
  <si>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</si>
  <si>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</si>
  <si>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</si>
  <si>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</si>
  <si>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</si>
  <si>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</si>
  <si>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</si>
  <si>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</si>
  <si>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</si>
  <si>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</si>
  <si>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</si>
  <si>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</si>
  <si>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</si>
  <si>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</si>
  <si>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</si>
  <si>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</si>
  <si>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</si>
  <si>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</si>
  <si>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</si>
  <si>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</si>
  <si>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</si>
  <si>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</si>
  <si>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</si>
  <si>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</si>
  <si>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</si>
  <si>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</si>
  <si>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</si>
  <si>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</si>
  <si>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</si>
  <si>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</si>
  <si>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</si>
  <si>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</si>
  <si>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</si>
  <si>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</si>
  <si>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</si>
  <si>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</si>
  <si>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</si>
  <si>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</si>
  <si>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</si>
  <si>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</si>
  <si>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</si>
  <si>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</si>
  <si>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</si>
  <si>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</si>
  <si>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</si>
  <si>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</si>
  <si>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</si>
  <si>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</si>
  <si>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</si>
  <si>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</si>
  <si>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</si>
  <si>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</si>
  <si>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</si>
  <si>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</si>
  <si>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</si>
  <si>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</si>
  <si>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</si>
  <si>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</si>
  <si>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</si>
  <si>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</si>
  <si>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</si>
  <si>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</si>
  <si>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</si>
  <si>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</si>
  <si>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</si>
  <si>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</si>
  <si>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</si>
  <si>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</si>
  <si>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</si>
  <si>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</si>
  <si>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</si>
  <si>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</si>
  <si>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</si>
  <si>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</si>
  <si>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</si>
  <si>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</si>
  <si>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</si>
  <si>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</si>
  <si>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</si>
  <si>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</si>
  <si>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</si>
  <si>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</si>
  <si>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</si>
  <si>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</si>
  <si>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</si>
  <si>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</si>
  <si>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</si>
  <si>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</si>
  <si>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</si>
  <si>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</si>
  <si>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</si>
  <si>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</si>
  <si>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</si>
  <si>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</si>
  <si>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</si>
  <si>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</si>
  <si>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</si>
  <si>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</si>
  <si>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</si>
  <si>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</si>
  <si>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</si>
  <si>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</si>
  <si>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</si>
  <si>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</si>
  <si>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</si>
  <si>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</si>
  <si>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</si>
  <si>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</si>
  <si>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</si>
  <si>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</si>
  <si>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</si>
  <si>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</si>
  <si>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</si>
  <si>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</si>
  <si>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</si>
  <si>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</si>
  <si>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</si>
  <si>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</si>
  <si>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</si>
  <si>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</si>
  <si>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</si>
  <si>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</si>
  <si>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</si>
  <si>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</si>
  <si>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</si>
  <si>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</si>
  <si>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</si>
  <si>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</si>
  <si>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</si>
  <si>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</si>
  <si>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</si>
  <si>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</si>
  <si>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</si>
  <si>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</si>
  <si>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</si>
  <si>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</si>
  <si>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</si>
  <si>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</si>
  <si>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</si>
  <si>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</si>
  <si>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</si>
  <si>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</si>
  <si>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</si>
  <si>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</si>
  <si>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</si>
  <si>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</si>
  <si>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</si>
  <si>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</si>
  <si>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</si>
  <si>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</si>
  <si>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</si>
  <si>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</si>
  <si>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</si>
  <si>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</si>
  <si>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</si>
  <si>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</si>
  <si>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</si>
  <si>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</si>
  <si>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</si>
  <si>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</si>
  <si>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</si>
  <si>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</si>
  <si>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</si>
  <si>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</si>
  <si>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</si>
  <si>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</si>
  <si>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</si>
  <si>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</si>
  <si>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</si>
  <si>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</si>
  <si>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</si>
  <si>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</si>
  <si>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</si>
  <si>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</si>
  <si>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</si>
  <si>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</si>
  <si>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</si>
  <si>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</si>
  <si>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</si>
  <si>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</si>
  <si>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</si>
  <si>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</si>
  <si>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</si>
  <si>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</si>
  <si>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</si>
  <si>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</si>
  <si>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</si>
  <si>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</si>
  <si>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</si>
  <si>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</si>
  <si>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</si>
  <si>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</si>
  <si>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</si>
  <si>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</si>
  <si>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</si>
  <si>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</si>
  <si>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</si>
  <si>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</si>
  <si>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</si>
  <si>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</si>
  <si>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</si>
  <si>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</si>
  <si>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</si>
  <si>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</si>
  <si>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</si>
  <si>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</si>
  <si>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</si>
  <si>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</si>
  <si>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</si>
  <si>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</si>
  <si>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</si>
  <si>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</si>
  <si>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</si>
  <si>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</si>
  <si>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</si>
  <si>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</si>
  <si>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</si>
  <si>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</si>
  <si>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</si>
  <si>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</si>
  <si>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</si>
  <si>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</si>
  <si>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</si>
  <si>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</si>
  <si>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</si>
  <si>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</si>
  <si>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</si>
  <si>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</si>
  <si>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</si>
  <si>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</si>
  <si>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</si>
  <si>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</si>
  <si>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</si>
  <si>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</si>
  <si>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</si>
  <si>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</si>
  <si>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</si>
  <si>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</si>
  <si>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</si>
  <si>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</si>
  <si>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</si>
  <si>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</si>
  <si>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</si>
  <si>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</si>
  <si>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</si>
  <si>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</si>
  <si>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</si>
  <si>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</si>
  <si>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</si>
  <si>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</si>
  <si>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</si>
  <si>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</si>
  <si>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</si>
  <si>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</si>
  <si>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</si>
  <si>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</si>
  <si>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</si>
  <si>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</si>
  <si>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</si>
  <si>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</si>
  <si>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</si>
  <si>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</si>
  <si>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</si>
  <si>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</si>
  <si>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</si>
  <si>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</si>
  <si>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</si>
  <si>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</si>
  <si>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</si>
  <si>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</si>
  <si>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</si>
  <si>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</si>
  <si>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</si>
  <si>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</si>
  <si>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</si>
  <si>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</si>
  <si>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</si>
  <si>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</si>
  <si>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</si>
  <si>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</si>
  <si>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</si>
  <si>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</si>
  <si>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</si>
  <si>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</si>
  <si>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</si>
  <si>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</si>
  <si>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</si>
  <si>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</si>
  <si>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</si>
  <si>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</si>
  <si>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</si>
  <si>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</si>
  <si>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</si>
  <si>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</si>
  <si>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</si>
  <si>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</si>
  <si>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</si>
  <si>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</si>
  <si>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</si>
  <si>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</si>
  <si>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</si>
  <si>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</si>
  <si>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</si>
  <si>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</si>
  <si>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</si>
  <si>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</si>
  <si>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</si>
  <si>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</si>
  <si>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</si>
  <si>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</si>
  <si>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</si>
  <si>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</si>
  <si>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</si>
  <si>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</si>
  <si>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</si>
  <si>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</si>
  <si>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</si>
  <si>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</si>
  <si>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</si>
  <si>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</si>
  <si>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</si>
  <si>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</si>
  <si>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</si>
  <si>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</si>
  <si>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</si>
  <si>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</si>
  <si>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</si>
  <si>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</si>
  <si>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</si>
  <si>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</si>
  <si>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</si>
  <si>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</si>
  <si>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</si>
  <si>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</si>
  <si>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</si>
  <si>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</si>
  <si>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</si>
  <si>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</si>
  <si>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</si>
  <si>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</si>
  <si>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</si>
  <si>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</si>
  <si>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</si>
  <si>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</si>
  <si>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</si>
  <si>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</si>
  <si>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</si>
  <si>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</si>
  <si>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</si>
  <si>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</si>
  <si>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</si>
  <si>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</si>
  <si>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</si>
  <si>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</si>
  <si>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</si>
  <si>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</si>
  <si>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</si>
  <si>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</si>
  <si>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</si>
  <si>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</si>
  <si>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</si>
  <si>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</si>
  <si>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</si>
  <si>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</si>
  <si>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</si>
  <si>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</si>
  <si>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</si>
  <si>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</si>
  <si>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</si>
  <si>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</si>
  <si>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</si>
  <si>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</si>
  <si>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</si>
  <si>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</si>
  <si>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</si>
  <si>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</si>
  <si>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</si>
  <si>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</si>
  <si>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</si>
  <si>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</si>
  <si>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</si>
  <si>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</si>
  <si>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</si>
  <si>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</si>
  <si>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</si>
  <si>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</si>
  <si>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</si>
  <si>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</si>
  <si>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</si>
  <si>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</si>
  <si>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</si>
  <si>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</si>
  <si>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</si>
  <si>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</si>
  <si>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</si>
  <si>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</si>
  <si>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</si>
  <si>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</si>
  <si>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</si>
  <si>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</si>
  <si>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</si>
  <si>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</si>
  <si>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</si>
  <si>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</si>
  <si>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</si>
  <si>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</si>
  <si>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</si>
  <si>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</si>
  <si>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</si>
  <si>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</si>
  <si>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</si>
  <si>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</si>
  <si>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</si>
  <si>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</si>
  <si>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</si>
  <si>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</si>
  <si>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</si>
  <si>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</si>
  <si>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</si>
  <si>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</si>
  <si>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</si>
  <si>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</si>
  <si>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</si>
  <si>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</si>
  <si>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</si>
  <si>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</si>
  <si>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</si>
  <si>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</si>
  <si>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</si>
  <si>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</si>
  <si>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</si>
  <si>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</si>
  <si>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</si>
  <si>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</si>
  <si>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</si>
  <si>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</si>
  <si>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</si>
  <si>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</si>
  <si>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</si>
  <si>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</si>
  <si>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</si>
  <si>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</si>
  <si>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</si>
  <si>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</si>
  <si>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</si>
  <si>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</si>
  <si>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</si>
  <si>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</si>
  <si>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</si>
  <si>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</si>
  <si>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</si>
  <si>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</si>
  <si>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</si>
  <si>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</si>
  <si>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</si>
  <si>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</si>
  <si>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</si>
  <si>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</si>
  <si>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</si>
  <si>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</si>
  <si>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</si>
  <si>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</si>
  <si>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</si>
  <si>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</si>
  <si>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</si>
  <si>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</si>
  <si>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</si>
  <si>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</si>
  <si>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</si>
  <si>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</si>
  <si>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</si>
  <si>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</si>
  <si>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</si>
  <si>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</si>
  <si>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</si>
  <si>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</si>
  <si>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</si>
  <si>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</si>
  <si>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</si>
  <si>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</si>
  <si>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</si>
  <si>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</si>
  <si>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</si>
  <si>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</si>
  <si>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</si>
  <si>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</si>
  <si>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</si>
  <si>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</si>
  <si>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</si>
  <si>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</si>
  <si>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</si>
  <si>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</si>
  <si>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</si>
  <si>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</si>
  <si>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</si>
  <si>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</si>
  <si>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</si>
  <si>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</si>
  <si>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</si>
  <si>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</si>
  <si>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</si>
  <si>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</si>
  <si>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</si>
  <si>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</si>
  <si>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</si>
  <si>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</si>
  <si>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</si>
  <si>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</si>
  <si>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</si>
  <si>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</si>
  <si>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</si>
  <si>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</si>
  <si>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</si>
  <si>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</si>
  <si>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</si>
  <si>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</si>
  <si>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</si>
  <si>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</si>
  <si>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</si>
  <si>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</si>
  <si>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</si>
  <si>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</si>
  <si>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</si>
  <si>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</si>
  <si>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</si>
  <si>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</si>
  <si>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</si>
  <si>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</si>
  <si>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</si>
  <si>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</si>
  <si>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</si>
  <si>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</si>
  <si>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</si>
  <si>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</si>
  <si>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</si>
  <si>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</si>
  <si>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</si>
  <si>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</si>
  <si>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</si>
  <si>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</si>
  <si>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</si>
  <si>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</si>
  <si>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</si>
  <si>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</si>
  <si>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</si>
  <si>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</si>
  <si>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</si>
  <si>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</si>
  <si>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</si>
  <si>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</si>
  <si>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</si>
  <si>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</si>
  <si>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</si>
  <si>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</si>
  <si>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</si>
  <si>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</si>
  <si>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</si>
  <si>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</si>
  <si>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</si>
  <si>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</si>
  <si>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</si>
  <si>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</si>
  <si>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</si>
  <si>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</si>
  <si>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</si>
  <si>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</si>
  <si>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</si>
  <si>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</si>
  <si>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</si>
  <si>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</si>
  <si>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</si>
  <si>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</si>
  <si>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</si>
  <si>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</si>
  <si>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</si>
  <si>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</si>
  <si>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</si>
  <si>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</si>
  <si>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</si>
  <si>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</si>
  <si>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</si>
  <si>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</si>
  <si>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</si>
  <si>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</si>
  <si>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</si>
  <si>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</si>
  <si>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</si>
  <si>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</si>
  <si>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</si>
  <si>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</si>
  <si>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</si>
  <si>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</si>
  <si>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</si>
  <si>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</si>
  <si>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</si>
  <si>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</si>
  <si>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</si>
  <si>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</si>
  <si>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</si>
  <si>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</si>
  <si>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</si>
  <si>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</si>
  <si>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</si>
  <si>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</si>
  <si>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</si>
  <si>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</si>
  <si>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</si>
  <si>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</si>
  <si>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</si>
  <si>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</si>
  <si>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</si>
  <si>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</si>
  <si>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</si>
  <si>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</si>
  <si>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</si>
  <si>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</si>
  <si>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</si>
  <si>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</si>
  <si>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</si>
  <si>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</si>
  <si>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</si>
  <si>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</si>
  <si>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</si>
  <si>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</si>
  <si>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</si>
  <si>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</si>
  <si>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</si>
  <si>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</si>
  <si>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</si>
  <si>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</si>
  <si>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</si>
  <si>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</si>
  <si>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</si>
  <si>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</si>
  <si>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</si>
  <si>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</si>
  <si>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</si>
  <si>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</si>
  <si>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</si>
  <si>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</si>
  <si>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</si>
  <si>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</si>
  <si>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</si>
  <si>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</si>
  <si>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</si>
  <si>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</si>
  <si>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</si>
  <si>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</si>
  <si>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</si>
  <si>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</si>
  <si>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</si>
  <si>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</si>
  <si>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</si>
  <si>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</si>
  <si>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</si>
  <si>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</si>
  <si>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</si>
  <si>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</si>
  <si>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</si>
  <si>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</si>
  <si>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</si>
  <si>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</si>
  <si>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</si>
  <si>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</si>
  <si>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</si>
  <si>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</si>
  <si>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</si>
  <si>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</si>
  <si>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</si>
  <si>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</si>
  <si>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</si>
  <si>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</si>
  <si>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</si>
  <si>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</si>
  <si>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</si>
  <si>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</si>
  <si>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</si>
  <si>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</si>
  <si>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</si>
  <si>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</si>
  <si>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</si>
  <si>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</si>
  <si>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</si>
  <si>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</si>
  <si>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</si>
  <si>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</si>
  <si>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</si>
  <si>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</si>
  <si>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</si>
  <si>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</si>
  <si>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</si>
  <si>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</si>
  <si>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</si>
  <si>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</si>
  <si>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</si>
  <si>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</si>
  <si>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</si>
  <si>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</si>
  <si>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</si>
  <si>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</si>
  <si>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</si>
  <si>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</si>
  <si>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</si>
  <si>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</si>
  <si>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</si>
  <si>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</si>
  <si>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</si>
  <si>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</si>
  <si>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</si>
  <si>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</si>
  <si>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</si>
  <si>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</si>
  <si>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</si>
  <si>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</si>
  <si>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</si>
  <si>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</si>
  <si>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</si>
  <si>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</si>
  <si>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</si>
  <si>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</si>
  <si>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</si>
  <si>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</si>
  <si>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</si>
  <si>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</si>
  <si>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</si>
  <si>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</si>
  <si>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</si>
  <si>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</si>
  <si>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</si>
  <si>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</si>
  <si>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</si>
  <si>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</si>
  <si>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</si>
  <si>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</si>
  <si>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</si>
  <si>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</si>
  <si>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</si>
  <si>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</si>
  <si>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</si>
  <si>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</si>
  <si>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</si>
  <si>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</si>
  <si>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</si>
  <si>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</si>
  <si>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</si>
  <si>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</si>
  <si>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</si>
  <si>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</si>
  <si>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</si>
  <si>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</si>
  <si>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</si>
  <si>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</si>
  <si>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</si>
  <si>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</si>
  <si>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</si>
  <si>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</si>
  <si>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</si>
  <si>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</si>
  <si>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</si>
  <si>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</si>
  <si>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</si>
  <si>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</si>
  <si>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</si>
  <si>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</si>
  <si>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</si>
  <si>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</si>
  <si>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</si>
  <si>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</si>
  <si>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</si>
  <si>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</si>
  <si>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</si>
  <si>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</si>
  <si>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</si>
  <si>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</si>
  <si>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</si>
  <si>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</si>
  <si>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</si>
  <si>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</si>
  <si>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</si>
  <si>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</si>
  <si>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</si>
  <si>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</si>
  <si>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</si>
  <si>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</si>
  <si>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</si>
  <si>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</si>
  <si>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</si>
  <si>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</si>
  <si>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</si>
  <si>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</si>
  <si>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</si>
  <si>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</si>
  <si>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</si>
  <si>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</si>
  <si>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</si>
  <si>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</si>
  <si>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</si>
  <si>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</si>
  <si>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</si>
  <si>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</si>
  <si>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</si>
  <si>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</si>
  <si>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</si>
  <si>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</si>
  <si>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</si>
  <si>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</si>
  <si>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</si>
  <si>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</si>
  <si>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</si>
  <si>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</si>
  <si>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</si>
  <si>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</si>
  <si>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</si>
  <si>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</si>
  <si>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</si>
  <si>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</si>
  <si>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</si>
  <si>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</si>
  <si>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</si>
  <si>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</si>
  <si>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</si>
  <si>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</si>
  <si>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</si>
  <si>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</si>
  <si>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</si>
  <si>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</si>
  <si>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</si>
  <si>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</si>
  <si>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</si>
  <si>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</si>
  <si>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</si>
  <si>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</si>
  <si>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</si>
  <si>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</si>
  <si>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</si>
  <si>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</si>
  <si>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</si>
  <si>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</si>
  <si>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</si>
  <si>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</si>
  <si>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</si>
  <si>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</si>
  <si>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</si>
  <si>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</si>
  <si>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</si>
  <si>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</si>
  <si>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</si>
  <si>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</si>
  <si>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</si>
  <si>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</si>
  <si>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</si>
  <si>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</si>
  <si>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</si>
  <si>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</si>
  <si>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</si>
  <si>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</si>
  <si>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</si>
  <si>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</si>
  <si>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</si>
  <si>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</si>
  <si>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</si>
  <si>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</si>
  <si>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</si>
  <si>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</si>
  <si>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</si>
  <si>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</si>
  <si>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</si>
  <si>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</si>
  <si>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</si>
  <si>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</si>
  <si>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</si>
  <si>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</si>
  <si>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</si>
  <si>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</si>
  <si>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</si>
  <si>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</si>
  <si>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</si>
  <si>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</si>
  <si>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</si>
  <si>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</si>
  <si>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</si>
  <si>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</si>
  <si>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</si>
  <si>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</si>
  <si>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</si>
  <si>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</si>
  <si>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</si>
  <si>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</si>
  <si>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</si>
  <si>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</si>
  <si>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</si>
  <si>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</si>
  <si>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</si>
  <si>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</si>
  <si>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</si>
  <si>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</si>
  <si>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</si>
  <si>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</si>
  <si>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</si>
  <si>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</si>
  <si>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</si>
  <si>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</si>
  <si>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</si>
  <si>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</si>
  <si>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</si>
  <si>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</si>
  <si>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</si>
  <si>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</si>
  <si>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</si>
  <si>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</si>
  <si>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</si>
  <si>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</si>
  <si>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</si>
  <si>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</si>
  <si>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</si>
  <si>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</si>
  <si>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</si>
  <si>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</si>
  <si>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</si>
  <si>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</si>
  <si>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</si>
  <si>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</si>
  <si>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</si>
  <si>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</si>
  <si>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</si>
  <si>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</si>
  <si>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</si>
  <si>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</si>
  <si>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</si>
  <si>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</si>
  <si>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</si>
  <si>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</si>
  <si>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</si>
  <si>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</si>
  <si>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</si>
  <si>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</si>
  <si>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</si>
  <si>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</si>
  <si>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</si>
  <si>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</si>
  <si>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</si>
  <si>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</si>
  <si>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</si>
  <si>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</si>
  <si>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</si>
  <si>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</si>
  <si>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</si>
  <si>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</si>
  <si>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</si>
  <si>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</si>
  <si>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</si>
  <si>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</si>
  <si>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</si>
  <si>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</si>
  <si>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</si>
  <si>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</si>
  <si>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</si>
  <si>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</si>
  <si>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</si>
  <si>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</si>
  <si>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</si>
  <si>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</si>
  <si>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</si>
  <si>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</si>
  <si>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</si>
  <si>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</si>
  <si>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</si>
  <si>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</si>
  <si>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</si>
  <si>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</si>
  <si>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</si>
  <si>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</si>
  <si>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</si>
  <si>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</si>
  <si>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</si>
  <si>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</si>
  <si>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</si>
  <si>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</si>
  <si>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</si>
  <si>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</si>
  <si>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</si>
  <si>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</si>
  <si>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</si>
  <si>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</si>
  <si>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</si>
  <si>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</si>
  <si>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</si>
  <si>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</si>
  <si>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</si>
  <si>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</si>
  <si>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</si>
  <si>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</si>
  <si>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</si>
  <si>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</si>
  <si>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</si>
  <si>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</si>
  <si>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</si>
  <si>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</si>
  <si>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</si>
  <si>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</si>
  <si>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</si>
  <si>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</si>
  <si>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</si>
  <si>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</si>
  <si>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</si>
  <si>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</si>
  <si>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</si>
  <si>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</si>
  <si>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</si>
  <si>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</si>
  <si>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</si>
  <si>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</si>
  <si>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</si>
  <si>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</si>
  <si>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</si>
  <si>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</si>
  <si>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</si>
  <si>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</si>
  <si>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</si>
  <si>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</si>
  <si>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</si>
  <si>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</si>
  <si>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</si>
  <si>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</si>
  <si>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</si>
  <si>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</si>
  <si>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</si>
  <si>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</si>
  <si>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</si>
  <si>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</si>
  <si>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</si>
  <si>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</si>
  <si>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</si>
  <si>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</si>
  <si>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</si>
  <si>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</si>
  <si>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</si>
  <si>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</si>
  <si>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</si>
  <si>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</si>
  <si>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</si>
  <si>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</si>
  <si>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</si>
  <si>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</si>
  <si>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</si>
  <si>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</si>
  <si>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</si>
  <si>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</si>
  <si>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</si>
  <si>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</si>
  <si>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</si>
  <si>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</si>
  <si>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</si>
  <si>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</si>
  <si>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</si>
  <si>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</si>
  <si>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</si>
  <si>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</si>
  <si>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</si>
  <si>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</si>
  <si>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</si>
  <si>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</si>
  <si>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</si>
  <si>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</si>
  <si>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</si>
  <si>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</si>
  <si>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</si>
  <si>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</si>
  <si>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</si>
  <si>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</si>
  <si>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</si>
  <si>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</si>
  <si>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</si>
  <si>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</si>
  <si>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</si>
  <si>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</si>
  <si>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</si>
  <si>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</si>
  <si>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</si>
  <si>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</si>
  <si>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</si>
  <si>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</si>
  <si>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</si>
  <si>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</si>
  <si>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</si>
  <si>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</si>
  <si>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</si>
  <si>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</si>
  <si>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</si>
  <si>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</si>
  <si>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</si>
  <si>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</si>
  <si>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</si>
  <si>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</si>
  <si>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</si>
  <si>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</si>
  <si>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</si>
  <si>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</si>
  <si>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</si>
  <si>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</si>
  <si>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</si>
  <si>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</si>
  <si>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</si>
  <si>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</si>
  <si>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</si>
  <si>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</si>
  <si>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</si>
  <si>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</si>
  <si>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</si>
  <si>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</si>
  <si>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</si>
  <si>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</si>
  <si>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</si>
  <si>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</si>
  <si>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</si>
  <si>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</si>
  <si>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</si>
  <si>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</si>
  <si>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</si>
  <si>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</si>
  <si>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</si>
  <si>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</si>
  <si>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</si>
  <si>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</si>
  <si>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</si>
  <si>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</si>
  <si>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</si>
  <si>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</si>
  <si>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</si>
  <si>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</si>
  <si>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</si>
  <si>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</si>
  <si>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</si>
  <si>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</si>
  <si>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</si>
  <si>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</si>
  <si>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</si>
  <si>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</si>
  <si>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</si>
  <si>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</si>
  <si>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</si>
  <si>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</si>
  <si>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</si>
  <si>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</si>
  <si>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</si>
  <si>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</si>
  <si>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</si>
  <si>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</si>
  <si>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</si>
  <si>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</si>
  <si>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</si>
  <si>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</si>
  <si>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</si>
  <si>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</si>
  <si>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</si>
  <si>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</si>
  <si>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</si>
  <si>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</si>
  <si>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</si>
  <si>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</si>
  <si>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</si>
  <si>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</si>
  <si>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</si>
  <si>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</si>
  <si>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</si>
  <si>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</si>
  <si>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</si>
  <si>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</si>
  <si>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</si>
  <si>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</si>
  <si>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</si>
  <si>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</si>
  <si>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</si>
  <si>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</si>
  <si>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</si>
  <si>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</si>
  <si>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</si>
  <si>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</si>
  <si>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</si>
  <si>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</si>
  <si>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</si>
  <si>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</si>
  <si>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</si>
  <si>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</si>
  <si>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</si>
  <si>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</si>
  <si>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</si>
  <si>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</si>
  <si>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</si>
  <si>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</si>
  <si>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</si>
  <si>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</si>
  <si>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</si>
  <si>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</si>
  <si>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</si>
  <si>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</si>
  <si>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</si>
  <si>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</si>
  <si>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</si>
  <si>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</si>
  <si>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</si>
  <si>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</si>
  <si>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</si>
  <si>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</si>
  <si>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</si>
  <si>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</si>
  <si>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</si>
  <si>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</si>
  <si>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</si>
  <si>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</si>
  <si>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</si>
  <si>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</si>
  <si>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</si>
  <si>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</si>
  <si>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</si>
  <si>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</si>
  <si>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</si>
  <si>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</si>
  <si>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</si>
  <si>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</si>
  <si>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</si>
  <si>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</si>
  <si>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</si>
  <si>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</si>
  <si>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</si>
  <si>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</si>
  <si>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</si>
  <si>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</si>
  <si>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</si>
  <si>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</si>
  <si>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</si>
  <si>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</si>
  <si>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</si>
  <si>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</si>
  <si>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</si>
  <si>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</si>
  <si>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</si>
  <si>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</si>
  <si>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</si>
  <si>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</si>
  <si>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</si>
  <si>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</si>
  <si>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</si>
  <si>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</si>
  <si>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</si>
  <si>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</si>
  <si>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</si>
  <si>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</si>
  <si>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</si>
  <si>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</si>
  <si>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</si>
  <si>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</si>
  <si>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</si>
  <si>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</si>
  <si>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</si>
  <si>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</si>
  <si>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</si>
  <si>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</si>
  <si>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</si>
  <si>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</si>
  <si>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</si>
  <si>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</si>
  <si>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</si>
  <si>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</si>
  <si>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</si>
  <si>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</si>
  <si>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</si>
  <si>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</si>
  <si>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</si>
  <si>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</si>
  <si>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</si>
  <si>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</si>
  <si>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</si>
  <si>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</si>
  <si>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</si>
  <si>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</si>
  <si>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</si>
  <si>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</si>
  <si>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</si>
  <si>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</si>
  <si>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</si>
  <si>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</si>
  <si>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</si>
  <si>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</si>
  <si>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</si>
  <si>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</si>
  <si>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</si>
  <si>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</si>
  <si>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</si>
  <si>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</si>
  <si>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</si>
  <si>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</si>
  <si>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</si>
  <si>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</si>
  <si>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</si>
  <si>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</si>
  <si>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</si>
  <si>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</si>
  <si>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</si>
  <si>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</si>
  <si>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</si>
  <si>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</si>
  <si>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</si>
  <si>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</si>
  <si>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</si>
  <si>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</si>
  <si>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</si>
  <si>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</si>
  <si>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</si>
  <si>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</si>
  <si>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</si>
  <si>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</si>
  <si>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</si>
  <si>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</si>
  <si>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</si>
  <si>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</si>
  <si>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</si>
  <si>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</si>
  <si>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</si>
  <si>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</si>
  <si>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</si>
  <si>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</si>
  <si>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</si>
  <si>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</si>
  <si>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</si>
  <si>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</si>
  <si>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</si>
  <si>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</si>
  <si>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</si>
  <si>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</si>
  <si>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</si>
  <si>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</si>
  <si>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</si>
  <si>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</si>
  <si>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</si>
  <si>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</si>
  <si>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</si>
  <si>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</si>
  <si>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</si>
  <si>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</si>
  <si>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</si>
  <si>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</si>
  <si>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</si>
  <si>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</si>
  <si>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</si>
  <si>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</si>
  <si>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</si>
  <si>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</si>
  <si>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</si>
  <si>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</si>
  <si>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</si>
  <si>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</si>
  <si>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</si>
  <si>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</si>
  <si>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</si>
  <si>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</si>
  <si>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</si>
  <si>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</si>
  <si>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</si>
  <si>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</si>
  <si>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</si>
  <si>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</si>
  <si>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</si>
  <si>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</si>
  <si>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</si>
  <si>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</si>
  <si>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</si>
  <si>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</si>
  <si>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</si>
  <si>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</si>
  <si>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</si>
  <si>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</si>
  <si>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</si>
  <si>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</si>
  <si>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</si>
  <si>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</si>
  <si>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</si>
  <si>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</si>
  <si>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</si>
  <si>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</si>
  <si>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</si>
  <si>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</si>
  <si>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</si>
  <si>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</si>
  <si>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</si>
  <si>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</si>
  <si>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</si>
  <si>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</si>
  <si>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</si>
  <si>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</si>
  <si>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</si>
  <si>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</si>
  <si>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</si>
  <si>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</si>
  <si>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</si>
  <si>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</si>
  <si>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</si>
  <si>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</si>
  <si>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</si>
  <si>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</si>
  <si>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</si>
  <si>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</si>
  <si>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</si>
  <si>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</si>
  <si>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</si>
  <si>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</si>
  <si>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</si>
  <si>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</si>
  <si>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</si>
  <si>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</si>
  <si>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</si>
  <si>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</si>
  <si>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</si>
  <si>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</si>
  <si>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</si>
  <si>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</si>
  <si>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</si>
  <si>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</si>
  <si>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</si>
  <si>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</si>
  <si>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</si>
  <si>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</si>
  <si>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</si>
  <si>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</si>
  <si>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</si>
  <si>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</si>
  <si>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</si>
  <si>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</si>
  <si>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</si>
  <si>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</si>
  <si>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</si>
  <si>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</si>
  <si>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</si>
  <si>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</si>
  <si>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</si>
  <si>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</si>
  <si>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</si>
  <si>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</si>
  <si>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</si>
  <si>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</si>
  <si>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</si>
  <si>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</si>
  <si>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</si>
  <si>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</si>
  <si>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</si>
  <si>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</si>
  <si>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</si>
  <si>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</si>
  <si>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</si>
  <si>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</si>
  <si>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</si>
  <si>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</si>
  <si>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</si>
  <si>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</si>
  <si>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</si>
  <si>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</si>
  <si>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</si>
  <si>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</si>
  <si>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</si>
  <si>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</si>
  <si>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</si>
  <si>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</si>
  <si>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</si>
  <si>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</si>
  <si>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</si>
  <si>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</si>
  <si>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</si>
  <si>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</si>
  <si>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</si>
  <si>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</si>
  <si>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</si>
  <si>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</si>
  <si>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</si>
  <si>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</si>
  <si>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</si>
  <si>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</si>
  <si>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</si>
  <si>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</si>
  <si>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</si>
  <si>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</si>
  <si>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</si>
  <si>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</si>
  <si>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</si>
  <si>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</si>
  <si>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</si>
  <si>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</si>
  <si>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</si>
  <si>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</si>
  <si>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</si>
  <si>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</si>
  <si>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</si>
  <si>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</si>
  <si>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</si>
  <si>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</si>
  <si>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</si>
  <si>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</si>
  <si>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</si>
  <si>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</si>
  <si>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</si>
  <si>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</si>
  <si>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</si>
  <si>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</si>
  <si>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</si>
  <si>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</si>
  <si>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</si>
  <si>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</si>
  <si>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</si>
  <si>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</si>
  <si>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</si>
  <si>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</si>
  <si>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</si>
  <si>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</si>
  <si>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</si>
  <si>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</si>
  <si>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</si>
  <si>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</si>
  <si>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</si>
  <si>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</si>
  <si>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</si>
  <si>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</si>
  <si>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</si>
  <si>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</si>
  <si>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</si>
  <si>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</si>
  <si>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</si>
  <si>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</si>
  <si>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</si>
  <si>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</si>
  <si>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</si>
  <si>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</si>
  <si>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</si>
  <si>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</si>
  <si>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</si>
  <si>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</si>
  <si>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</si>
  <si>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</si>
  <si>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</si>
  <si>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</si>
  <si>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</si>
  <si>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</si>
  <si>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</si>
  <si>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</si>
  <si>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</si>
  <si>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</si>
  <si>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</si>
  <si>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</si>
  <si>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</si>
  <si>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</si>
  <si>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</si>
  <si>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</si>
  <si>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</si>
  <si>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</si>
  <si>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</si>
  <si>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</si>
  <si>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</si>
  <si>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</si>
  <si>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</si>
  <si>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</si>
  <si>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</si>
  <si>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</si>
  <si>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</si>
  <si>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</si>
  <si>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</si>
  <si>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</si>
  <si>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</si>
  <si>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</si>
  <si>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</si>
  <si>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</si>
  <si>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</si>
  <si>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</si>
  <si>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</si>
  <si>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</si>
  <si>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</si>
  <si>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</si>
  <si>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</si>
  <si>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</si>
  <si>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</si>
  <si>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</si>
  <si>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</si>
  <si>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</si>
  <si>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</si>
  <si>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</si>
  <si>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</si>
  <si>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</si>
  <si>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</si>
  <si>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</si>
  <si>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</si>
  <si>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</si>
  <si>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</si>
  <si>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</si>
  <si>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</si>
  <si>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</si>
  <si>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</si>
  <si>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</si>
  <si>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</si>
  <si>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</si>
  <si>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</si>
  <si>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</si>
  <si>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</si>
  <si>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</si>
  <si>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</si>
  <si>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</si>
  <si>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</si>
  <si>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</si>
  <si>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</si>
  <si>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</si>
  <si>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</si>
  <si>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</si>
  <si>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</si>
  <si>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</si>
  <si>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</si>
  <si>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</si>
  <si>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</si>
  <si>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</si>
  <si>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</si>
  <si>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</si>
  <si>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</si>
  <si>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</si>
  <si>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</si>
  <si>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</si>
  <si>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</si>
  <si>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</si>
  <si>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</si>
  <si>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</si>
  <si>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</si>
  <si>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</si>
  <si>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</si>
  <si>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</si>
  <si>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</si>
  <si>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</si>
  <si>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</si>
  <si>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</si>
  <si>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</si>
  <si>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</si>
  <si>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</si>
  <si>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</si>
  <si>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</si>
  <si>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</si>
  <si>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</si>
  <si>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</si>
  <si>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</si>
  <si>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</si>
  <si>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</si>
  <si>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</si>
  <si>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</si>
  <si>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</si>
  <si>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</si>
  <si>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</si>
  <si>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</si>
  <si>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</si>
  <si>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</si>
  <si>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</si>
  <si>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</si>
  <si>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</si>
  <si>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</si>
  <si>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</si>
  <si>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</si>
  <si>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</si>
  <si>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</si>
  <si>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</si>
  <si>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</si>
  <si>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</si>
  <si>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</si>
  <si>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</si>
  <si>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</si>
  <si>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</si>
  <si>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</si>
  <si>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</si>
  <si>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</si>
  <si>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</si>
  <si>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</si>
  <si>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</si>
  <si>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</si>
  <si>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</si>
  <si>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</si>
  <si>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</si>
  <si>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</si>
  <si>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</si>
  <si>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</si>
  <si>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</si>
  <si>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</si>
  <si>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</si>
  <si>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</si>
  <si>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</si>
  <si>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</si>
  <si>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</si>
  <si>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</si>
  <si>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</si>
  <si>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</si>
  <si>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</si>
  <si>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</si>
  <si>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</si>
  <si>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</si>
  <si>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</si>
  <si>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</si>
  <si>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</si>
  <si>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</si>
  <si>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</si>
  <si>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</si>
  <si>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</si>
  <si>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</si>
  <si>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</si>
  <si>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</si>
  <si>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</si>
  <si>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</si>
  <si>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</si>
  <si>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</si>
  <si>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</si>
  <si>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</si>
  <si>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</si>
  <si>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</si>
  <si>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</si>
  <si>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</si>
  <si>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</si>
  <si>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</si>
  <si>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</si>
  <si>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</si>
  <si>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</si>
  <si>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</si>
  <si>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</si>
  <si>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</si>
  <si>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</si>
  <si>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</si>
  <si>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</si>
  <si>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</si>
  <si>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</si>
  <si>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</si>
  <si>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</si>
  <si>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</si>
  <si>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</si>
  <si>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</si>
  <si>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</si>
  <si>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</si>
  <si>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</si>
  <si>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</si>
  <si>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</si>
  <si>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</si>
  <si>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</si>
  <si>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</si>
  <si>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</si>
  <si>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</si>
  <si>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</si>
  <si>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</si>
  <si>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</si>
  <si>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</si>
  <si>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</si>
  <si>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</si>
  <si>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</si>
  <si>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</si>
  <si>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</si>
  <si>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</si>
  <si>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</si>
  <si>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</si>
  <si>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</si>
  <si>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</si>
  <si>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</si>
  <si>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</si>
  <si>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</si>
  <si>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</si>
  <si>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</si>
  <si>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</si>
  <si>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</si>
  <si>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</si>
  <si>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</si>
  <si>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</si>
  <si>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</si>
  <si>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</si>
  <si>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</si>
  <si>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</si>
  <si>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</si>
  <si>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</si>
  <si>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</si>
  <si>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</si>
  <si>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</si>
  <si>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</si>
  <si>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</si>
  <si>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</si>
  <si>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</si>
  <si>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</si>
  <si>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</si>
  <si>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</si>
  <si>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</si>
  <si>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</si>
  <si>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</si>
  <si>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</si>
  <si>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</si>
  <si>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</si>
  <si>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</si>
  <si>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</si>
  <si>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</si>
  <si>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</si>
  <si>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</si>
  <si>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</si>
  <si>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</si>
  <si>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</si>
  <si>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</si>
  <si>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</si>
  <si>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</si>
  <si>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</si>
  <si>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</si>
  <si>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</si>
  <si>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</si>
  <si>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</si>
  <si>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</si>
  <si>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</si>
  <si>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</si>
  <si>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</si>
  <si>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</si>
  <si>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</si>
  <si>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</si>
  <si>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</si>
  <si>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</si>
  <si>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</si>
  <si>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</si>
  <si>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</si>
  <si>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</si>
  <si>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</si>
  <si>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</si>
  <si>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</si>
  <si>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</si>
  <si>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</si>
  <si>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</si>
  <si>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</si>
  <si>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</si>
  <si>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</si>
  <si>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</si>
  <si>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</si>
  <si>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</si>
  <si>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</si>
  <si>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</si>
  <si>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</si>
  <si>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</si>
  <si>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</si>
  <si>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</si>
  <si>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</si>
  <si>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</si>
  <si>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</si>
  <si>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</si>
  <si>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</si>
  <si>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</si>
  <si>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</si>
  <si>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</si>
  <si>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</si>
  <si>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</si>
  <si>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</si>
  <si>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</si>
  <si>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</si>
  <si>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</si>
  <si>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</si>
  <si>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</si>
  <si>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</si>
  <si>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</si>
  <si>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</si>
  <si>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</si>
  <si>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</si>
  <si>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</si>
  <si>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</si>
  <si>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</si>
  <si>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</si>
  <si>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</si>
  <si>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</si>
  <si>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</si>
  <si>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</si>
  <si>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</si>
  <si>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</si>
  <si>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</si>
  <si>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</si>
  <si>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</si>
  <si>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</si>
  <si>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</si>
  <si>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</si>
  <si>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</si>
  <si>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</si>
  <si>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</si>
  <si>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</si>
  <si>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</si>
  <si>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</si>
  <si>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</si>
  <si>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</si>
  <si>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</si>
  <si>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</si>
  <si>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</si>
  <si>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</si>
  <si>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</si>
  <si>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</si>
  <si>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</si>
  <si>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</si>
  <si>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</si>
  <si>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</si>
  <si>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</si>
  <si>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</si>
  <si>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</si>
  <si>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</si>
  <si>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</si>
  <si>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</si>
  <si>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</si>
  <si>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</si>
  <si>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</si>
  <si>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</si>
  <si>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</si>
  <si>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</si>
  <si>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</si>
  <si>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</si>
  <si>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</si>
  <si>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</si>
  <si>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</si>
  <si>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</si>
  <si>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</si>
  <si>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</si>
  <si>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</si>
  <si>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</si>
  <si>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</si>
  <si>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</si>
  <si>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</si>
  <si>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</si>
  <si>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</si>
  <si>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</si>
  <si>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</si>
  <si>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</si>
  <si>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</si>
  <si>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</si>
  <si>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</si>
  <si>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</si>
  <si>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</si>
  <si>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</si>
  <si>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</si>
  <si>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</si>
  <si>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</si>
  <si>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</si>
  <si>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</si>
  <si>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</si>
  <si>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</si>
  <si>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</si>
  <si>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</si>
  <si>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</si>
  <si>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</si>
  <si>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</si>
  <si>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</si>
  <si>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</si>
  <si>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</si>
  <si>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</si>
  <si>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</si>
  <si>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</si>
  <si>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</si>
  <si>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</si>
  <si>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</si>
  <si>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</si>
  <si>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</si>
  <si>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</si>
  <si>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</si>
  <si>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</si>
  <si>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</si>
  <si>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</si>
  <si>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</si>
  <si>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</si>
  <si>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</si>
  <si>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</si>
  <si>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</si>
  <si>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</si>
  <si>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</si>
  <si>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</si>
  <si>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</si>
  <si>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</si>
  <si>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</si>
  <si>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</si>
  <si>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</si>
  <si>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</si>
  <si>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</si>
  <si>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</si>
  <si>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</si>
  <si>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</si>
  <si>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</si>
  <si>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</si>
  <si>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</si>
  <si>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</si>
  <si>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</si>
  <si>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</si>
  <si>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</si>
  <si>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</si>
  <si>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</si>
  <si>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</si>
  <si>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</si>
  <si>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</si>
  <si>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</si>
  <si>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</si>
  <si>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</si>
  <si>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</si>
  <si>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</si>
  <si>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</si>
  <si>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</si>
  <si>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</si>
  <si>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</si>
  <si>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</si>
  <si>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</si>
  <si>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</si>
  <si>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</si>
  <si>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</si>
  <si>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</si>
  <si>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</si>
  <si>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</si>
  <si>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</si>
  <si>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</si>
  <si>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</si>
  <si>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</si>
  <si>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</si>
  <si>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</si>
  <si>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</si>
  <si>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</si>
  <si>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</si>
  <si>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</si>
  <si>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</si>
  <si>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</si>
  <si>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</si>
  <si>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</si>
  <si>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</si>
  <si>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</si>
  <si>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</si>
  <si>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</si>
  <si>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</si>
  <si>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</si>
  <si>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</si>
  <si>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</si>
  <si>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</si>
  <si>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</si>
  <si>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</si>
  <si>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</si>
  <si>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</si>
  <si>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</si>
  <si>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</si>
  <si>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</si>
  <si>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</si>
  <si>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</si>
  <si>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</si>
  <si>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</si>
  <si>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</si>
  <si>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</si>
  <si>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</si>
  <si>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</si>
  <si>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</si>
  <si>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</si>
  <si>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</si>
  <si>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</si>
  <si>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</si>
  <si>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</si>
  <si>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</si>
  <si>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</si>
  <si>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</si>
  <si>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</si>
  <si>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</si>
  <si>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</si>
  <si>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</si>
  <si>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</si>
  <si>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</si>
  <si>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</si>
  <si>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</si>
  <si>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</si>
  <si>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</si>
  <si>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</si>
  <si>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</si>
  <si>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</si>
  <si>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</si>
  <si>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</si>
  <si>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</si>
  <si>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</si>
  <si>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</si>
  <si>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</si>
  <si>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</si>
  <si>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</si>
  <si>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</si>
  <si>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</si>
  <si>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</si>
  <si>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</si>
  <si>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</si>
  <si>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</si>
  <si>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</si>
  <si>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</si>
  <si>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</si>
  <si>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</si>
  <si>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</si>
  <si>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</si>
  <si>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</si>
  <si>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</si>
  <si>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</si>
  <si>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</si>
  <si>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</si>
  <si>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</si>
  <si>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</si>
  <si>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</si>
  <si>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</si>
  <si>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</si>
  <si>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</si>
  <si>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</si>
  <si>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</si>
  <si>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</si>
  <si>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</si>
  <si>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</si>
  <si>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</si>
  <si>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</si>
  <si>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</si>
  <si>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</si>
  <si>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</si>
  <si>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</si>
  <si>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</si>
  <si>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</si>
  <si>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</si>
  <si>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</si>
  <si>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</si>
  <si>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</si>
  <si>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</si>
  <si>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</si>
  <si>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</si>
  <si>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</si>
  <si>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</si>
  <si>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</si>
  <si>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</si>
  <si>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</si>
  <si>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</si>
  <si>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</si>
  <si>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</si>
  <si>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</si>
  <si>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</si>
  <si>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</si>
  <si>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</si>
  <si>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</si>
  <si>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</si>
  <si>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</si>
  <si>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</si>
  <si>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</si>
  <si>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</si>
  <si>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</si>
  <si>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</si>
  <si>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</si>
  <si>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</si>
  <si>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</si>
  <si>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</si>
  <si>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</si>
  <si>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</si>
  <si>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</si>
  <si>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</si>
  <si>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</si>
  <si>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</si>
  <si>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</si>
  <si>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</si>
  <si>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</si>
  <si>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</si>
  <si>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</si>
  <si>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</si>
  <si>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</si>
  <si>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</si>
  <si>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</si>
  <si>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</si>
  <si>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</si>
  <si>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</si>
  <si>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</si>
  <si>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</si>
  <si>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</si>
  <si>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</si>
  <si>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</si>
  <si>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</si>
  <si>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</si>
  <si>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</si>
  <si>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</si>
  <si>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</si>
  <si>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</si>
  <si>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</si>
  <si>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</si>
  <si>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</si>
  <si>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</si>
  <si>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</si>
  <si>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</si>
  <si>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</si>
  <si>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</si>
  <si>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</si>
  <si>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</si>
  <si>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</si>
  <si>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</si>
  <si>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</si>
  <si>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</si>
  <si>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</si>
  <si>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</si>
  <si>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</si>
  <si>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</si>
  <si>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</si>
  <si>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</si>
  <si>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</si>
  <si>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</si>
  <si>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</si>
  <si>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</si>
  <si>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</si>
  <si>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</si>
  <si>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</si>
  <si>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</si>
  <si>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</si>
  <si>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</si>
  <si>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</si>
  <si>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</si>
  <si>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</si>
  <si>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</si>
  <si>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</si>
  <si>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</si>
  <si>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</si>
  <si>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</si>
  <si>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</si>
  <si>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</si>
  <si>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</si>
  <si>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</si>
  <si>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</si>
  <si>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</si>
  <si>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</si>
  <si>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</si>
  <si>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</si>
  <si>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</si>
  <si>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</si>
  <si>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</si>
  <si>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</si>
  <si>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</si>
  <si>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</si>
  <si>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</si>
  <si>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</si>
  <si>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</si>
  <si>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</si>
  <si>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</si>
  <si>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</si>
  <si>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</si>
  <si>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</si>
  <si>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</si>
  <si>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</si>
  <si>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</si>
  <si>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</si>
  <si>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</si>
  <si>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</si>
  <si>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</si>
  <si>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</si>
  <si>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</si>
  <si>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</si>
  <si>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</si>
  <si>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</si>
  <si>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</si>
  <si>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</si>
  <si>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</si>
  <si>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</si>
  <si>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</si>
  <si>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</si>
  <si>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</si>
  <si>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</si>
  <si>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</si>
  <si>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</si>
  <si>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</si>
  <si>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</si>
  <si>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</si>
  <si>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</si>
  <si>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</si>
  <si>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</si>
  <si>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</si>
  <si>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</si>
  <si>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</si>
  <si>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</si>
  <si>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</si>
  <si>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</si>
  <si>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</si>
  <si>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</si>
  <si>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</si>
  <si>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</si>
  <si>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</si>
  <si>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</si>
  <si>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</si>
  <si>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</si>
  <si>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</si>
  <si>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</si>
  <si>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</si>
  <si>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</si>
  <si>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</si>
  <si>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</si>
  <si>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</si>
  <si>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</si>
  <si>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</si>
  <si>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</si>
  <si>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</si>
  <si>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</si>
  <si>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</si>
  <si>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</si>
  <si>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</si>
  <si>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</si>
  <si>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</si>
  <si>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</si>
  <si>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</si>
  <si>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</si>
  <si>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</si>
  <si>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</si>
  <si>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</si>
  <si>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</si>
  <si>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</si>
  <si>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</si>
  <si>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</si>
  <si>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</si>
  <si>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</si>
  <si>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</si>
  <si>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</si>
  <si>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</si>
  <si>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</si>
  <si>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</si>
  <si>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</si>
  <si>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</si>
  <si>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</si>
  <si>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</si>
  <si>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</si>
  <si>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</si>
  <si>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</si>
  <si>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</si>
  <si>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</si>
  <si>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</si>
  <si>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</si>
  <si>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</si>
  <si>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</si>
  <si>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</si>
  <si>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</si>
  <si>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</si>
  <si>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</si>
  <si>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</si>
  <si>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</si>
  <si>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</si>
  <si>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</si>
  <si>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</si>
  <si>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</si>
  <si>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</si>
  <si>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</si>
  <si>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</si>
  <si>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</si>
  <si>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</si>
  <si>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</si>
  <si>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</si>
  <si>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</si>
  <si>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</si>
  <si>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</si>
  <si>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</si>
  <si>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</si>
  <si>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</si>
  <si>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</si>
  <si>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</si>
  <si>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</si>
  <si>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</si>
  <si>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</si>
  <si>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</si>
  <si>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</si>
  <si>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</si>
  <si>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</si>
  <si>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</si>
  <si>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</si>
  <si>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</si>
  <si>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</si>
  <si>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</si>
  <si>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</si>
  <si>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</si>
  <si>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</si>
  <si>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</si>
  <si>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</si>
  <si>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</si>
  <si>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</si>
  <si>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</si>
  <si>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</si>
  <si>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</si>
  <si>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</si>
  <si>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</si>
  <si>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</si>
  <si>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</si>
  <si>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</si>
  <si>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</si>
  <si>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</si>
  <si>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</si>
  <si>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</si>
  <si>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</si>
  <si>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</si>
  <si>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</si>
  <si>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</si>
  <si>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</si>
  <si>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</si>
  <si>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</si>
  <si>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</si>
  <si>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</si>
  <si>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</si>
  <si>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</si>
  <si>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</si>
  <si>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</si>
  <si>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</si>
  <si>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</si>
  <si>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</si>
  <si>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</si>
  <si>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</si>
  <si>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</si>
  <si>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</si>
  <si>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</si>
  <si>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</si>
  <si>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</si>
  <si>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</si>
  <si>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</si>
  <si>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</si>
  <si>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</si>
  <si>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</si>
  <si>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</si>
  <si>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</si>
  <si>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</si>
  <si>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</si>
  <si>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</si>
  <si>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</si>
  <si>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</si>
  <si>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</si>
  <si>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</si>
  <si>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</si>
  <si>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</si>
  <si>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</si>
  <si>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</si>
  <si>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</si>
  <si>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</si>
  <si>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</si>
  <si>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</si>
  <si>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</si>
  <si>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</si>
  <si>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</si>
  <si>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</si>
  <si>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</si>
  <si>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</si>
  <si>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</si>
  <si>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</si>
  <si>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</si>
  <si>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</si>
  <si>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</si>
  <si>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</si>
  <si>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</si>
  <si>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</si>
  <si>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</si>
  <si>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</si>
  <si>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</si>
  <si>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</si>
  <si>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</si>
  <si>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</si>
  <si>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</si>
  <si>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</si>
  <si>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</si>
  <si>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</si>
  <si>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</si>
  <si>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</si>
  <si>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</si>
  <si>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</si>
  <si>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</si>
  <si>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</si>
  <si>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</si>
  <si>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</si>
  <si>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</si>
  <si>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</si>
  <si>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</si>
  <si>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</si>
  <si>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</si>
  <si>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</si>
  <si>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</si>
  <si>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</si>
  <si>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</si>
  <si>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</si>
  <si>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</si>
  <si>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</si>
  <si>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</si>
  <si>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</si>
  <si>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</si>
  <si>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</si>
  <si>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</si>
  <si>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</si>
  <si>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</si>
  <si>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</si>
  <si>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</si>
  <si>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</si>
  <si>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</si>
  <si>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</si>
  <si>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</si>
  <si>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</si>
  <si>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</si>
  <si>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</si>
  <si>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</si>
  <si>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</si>
  <si>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</si>
  <si>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</si>
  <si>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</si>
  <si>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</si>
  <si>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</si>
  <si>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</si>
  <si>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</si>
  <si>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</si>
  <si>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</si>
  <si>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</si>
  <si>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</si>
  <si>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</si>
  <si>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</si>
  <si>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</si>
  <si>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</si>
  <si>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</si>
  <si>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</si>
  <si>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</si>
  <si>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</si>
  <si>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</si>
  <si>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</si>
  <si>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</si>
  <si>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</si>
  <si>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</si>
  <si>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</si>
  <si>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</si>
  <si>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</si>
  <si>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</si>
  <si>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</si>
  <si>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</si>
  <si>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</si>
  <si>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</si>
  <si>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</si>
  <si>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</si>
  <si>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</si>
  <si>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</si>
  <si>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</si>
  <si>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</si>
  <si>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</si>
  <si>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</si>
  <si>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</si>
  <si>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</si>
  <si>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</si>
  <si>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</si>
  <si>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</si>
  <si>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</si>
  <si>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</si>
  <si>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</si>
  <si>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</si>
  <si>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</si>
  <si>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</si>
  <si>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</si>
  <si>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</si>
  <si>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</si>
  <si>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</si>
  <si>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</si>
  <si>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</si>
  <si>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</si>
  <si>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</si>
  <si>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</si>
  <si>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</si>
  <si>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</si>
  <si>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</si>
  <si>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</si>
  <si>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</si>
  <si>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</si>
  <si>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</si>
  <si>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</si>
  <si>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</si>
  <si>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</si>
  <si>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</si>
  <si>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</si>
  <si>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</si>
  <si>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</si>
  <si>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</si>
  <si>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</si>
  <si>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</si>
  <si>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</si>
  <si>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</si>
  <si>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</si>
  <si>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</si>
  <si>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</si>
  <si>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</si>
  <si>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</si>
  <si>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</si>
  <si>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</si>
  <si>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</si>
  <si>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</si>
  <si>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</si>
  <si>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</si>
  <si>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</si>
  <si>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</si>
  <si>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</si>
  <si>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</si>
  <si>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</si>
  <si>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</si>
  <si>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</si>
  <si>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</si>
  <si>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</si>
  <si>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</si>
  <si>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</si>
  <si>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</si>
  <si>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</si>
  <si>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</si>
  <si>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</si>
  <si>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</si>
  <si>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</si>
  <si>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</si>
  <si>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</si>
  <si>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</si>
  <si>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</si>
  <si>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</si>
  <si>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</si>
  <si>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</si>
  <si>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</si>
  <si>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</si>
  <si>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</si>
  <si>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</si>
  <si>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</si>
  <si>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</si>
  <si>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</si>
  <si>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</si>
  <si>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</si>
  <si>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</si>
  <si>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</si>
  <si>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</si>
  <si>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</si>
  <si>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</si>
  <si>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</si>
  <si>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</si>
  <si>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</si>
  <si>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</si>
  <si>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</si>
  <si>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</si>
  <si>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</si>
  <si>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</si>
  <si>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</si>
  <si>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</si>
  <si>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</si>
  <si>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</si>
  <si>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</si>
  <si>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</si>
  <si>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</si>
  <si>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</si>
  <si>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</si>
  <si>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</si>
  <si>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</si>
  <si>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</si>
  <si>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</si>
  <si>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</si>
  <si>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</si>
  <si>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</si>
  <si>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</si>
  <si>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</si>
  <si>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</si>
  <si>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</si>
  <si>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</si>
  <si>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</si>
  <si>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</si>
  <si>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</si>
  <si>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</si>
  <si>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</si>
  <si>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</si>
  <si>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</si>
  <si>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</si>
  <si>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</si>
  <si>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</si>
  <si>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</si>
  <si>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</si>
  <si>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</si>
  <si>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</si>
  <si>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</si>
  <si>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</si>
  <si>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</si>
  <si>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</si>
  <si>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</si>
  <si>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</si>
  <si>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</si>
  <si>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</si>
  <si>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</si>
  <si>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</si>
  <si>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</si>
  <si>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</si>
  <si>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</si>
  <si>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</si>
  <si>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</si>
  <si>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</si>
  <si>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</si>
  <si>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</si>
  <si>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</si>
  <si>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</si>
  <si>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</si>
  <si>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</si>
  <si>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</si>
  <si>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</si>
  <si>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</si>
  <si>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</si>
  <si>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</si>
  <si>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</si>
  <si>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</si>
  <si>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</si>
  <si>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</si>
  <si>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</si>
  <si>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</si>
  <si>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</si>
  <si>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</si>
  <si>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</si>
  <si>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</si>
  <si>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</si>
  <si>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</si>
  <si>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</si>
  <si>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</si>
  <si>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</si>
  <si>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</si>
  <si>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</si>
  <si>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</si>
  <si>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</si>
  <si>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</si>
  <si>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</si>
  <si>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</si>
  <si>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</si>
  <si>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</si>
  <si>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</si>
  <si>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</si>
  <si>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</si>
  <si>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</si>
  <si>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</si>
  <si>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</si>
  <si>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</si>
  <si>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</si>
  <si>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</si>
  <si>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</si>
  <si>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</si>
  <si>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</si>
  <si>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</si>
  <si>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</si>
  <si>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</si>
  <si>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</si>
  <si>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</si>
  <si>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</si>
  <si>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</si>
  <si>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</si>
  <si>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</si>
  <si>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</si>
  <si>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</si>
  <si>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</si>
  <si>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</si>
  <si>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</si>
  <si>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</si>
  <si>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</si>
  <si>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</si>
  <si>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</si>
  <si>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</si>
  <si>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</si>
  <si>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</si>
  <si>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</si>
  <si>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</si>
  <si>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</si>
  <si>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</si>
  <si>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</si>
  <si>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</si>
  <si>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</si>
  <si>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</si>
  <si>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</si>
  <si>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</si>
  <si>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</si>
  <si>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</si>
  <si>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</si>
  <si>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</si>
  <si>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</si>
  <si>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</si>
  <si>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</si>
  <si>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</si>
  <si>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</si>
  <si>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</si>
  <si>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</si>
  <si>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</si>
  <si>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</si>
  <si>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</si>
  <si>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</si>
  <si>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</si>
  <si>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</si>
  <si>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</si>
  <si>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</si>
  <si>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</si>
  <si>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</si>
  <si>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</si>
  <si>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</si>
  <si>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</si>
  <si>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</si>
  <si>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</si>
  <si>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</si>
  <si>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</si>
  <si>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</si>
  <si>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</si>
  <si>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</si>
  <si>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</si>
  <si>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</si>
  <si>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</si>
  <si>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</si>
  <si>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</si>
  <si>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</si>
  <si>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</si>
  <si>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</si>
  <si>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</si>
  <si>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</si>
  <si>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</si>
  <si>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</si>
  <si>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</si>
  <si>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</si>
  <si>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</si>
  <si>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</si>
  <si>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</si>
  <si>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</si>
  <si>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</si>
  <si>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</si>
  <si>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</si>
  <si>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</si>
  <si>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</si>
  <si>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</si>
  <si>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</si>
  <si>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</si>
  <si>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</si>
  <si>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</si>
  <si>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</si>
  <si>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</si>
  <si>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</si>
  <si>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</si>
  <si>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</si>
  <si>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</si>
  <si>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</si>
  <si>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</si>
  <si>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</si>
  <si>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</si>
  <si>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</si>
  <si>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</si>
  <si>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</si>
  <si>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</si>
  <si>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</si>
  <si>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</si>
  <si>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</si>
  <si>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</si>
  <si>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</si>
  <si>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</si>
  <si>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</si>
  <si>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</si>
  <si>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</si>
  <si>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</si>
  <si>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</si>
  <si>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</si>
  <si>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</si>
  <si>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</si>
  <si>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</si>
  <si>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</si>
  <si>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</si>
  <si>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</si>
  <si>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</si>
  <si>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</si>
  <si>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</si>
  <si>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</si>
  <si>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</si>
  <si>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</si>
  <si>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</si>
  <si>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</si>
  <si>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</si>
  <si>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</si>
  <si>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</si>
  <si>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</si>
  <si>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</si>
  <si>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</si>
  <si>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</si>
  <si>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</si>
  <si>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</si>
  <si>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</si>
  <si>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</si>
  <si>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</si>
  <si>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</si>
  <si>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</si>
  <si>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</si>
  <si>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</si>
  <si>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</si>
  <si>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</si>
  <si>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</si>
  <si>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</si>
  <si>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</si>
  <si>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</si>
  <si>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</si>
  <si>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</si>
  <si>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</si>
  <si>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</si>
  <si>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</si>
  <si>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</si>
  <si>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</si>
  <si>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</si>
  <si>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</si>
  <si>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</si>
  <si>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</si>
  <si>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</si>
  <si>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</si>
  <si>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</si>
  <si>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</si>
  <si>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</si>
  <si>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</si>
  <si>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</si>
  <si>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</si>
  <si>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</si>
  <si>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</si>
  <si>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</si>
  <si>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</si>
  <si>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</si>
  <si>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</si>
  <si>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</si>
  <si>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</si>
  <si>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</si>
  <si>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</si>
  <si>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</si>
  <si>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</si>
  <si>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</si>
  <si>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</si>
  <si>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</si>
  <si>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</si>
  <si>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</si>
  <si>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</si>
  <si>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</si>
  <si>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</si>
  <si>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</si>
  <si>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</si>
  <si>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</si>
  <si>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</si>
  <si>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</si>
  <si>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</si>
  <si>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</si>
  <si>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</si>
  <si>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</si>
  <si>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</si>
  <si>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</si>
  <si>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</si>
  <si>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</si>
  <si>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</si>
  <si>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</si>
  <si>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</si>
  <si>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</si>
  <si>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</si>
  <si>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</si>
  <si>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</si>
  <si>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</si>
  <si>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</si>
  <si>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</si>
  <si>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</si>
  <si>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</si>
  <si>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</si>
  <si>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</si>
  <si>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</si>
  <si>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</si>
  <si>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</si>
  <si>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</si>
  <si>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</si>
  <si>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</si>
  <si>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</si>
  <si>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</si>
  <si>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</si>
  <si>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</si>
  <si>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</si>
  <si>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</si>
  <si>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</si>
  <si>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</si>
  <si>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</si>
  <si>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</si>
  <si>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</si>
  <si>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</si>
  <si>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</si>
  <si>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</si>
  <si>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</si>
  <si>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</si>
  <si>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</si>
  <si>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</si>
  <si>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</si>
  <si>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</si>
  <si>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</si>
  <si>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</si>
  <si>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</si>
  <si>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</si>
  <si>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</si>
  <si>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</si>
  <si>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</si>
  <si>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</si>
  <si>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</si>
  <si>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</si>
  <si>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</si>
  <si>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</si>
  <si>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</si>
  <si>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</si>
  <si>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</si>
  <si>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</si>
  <si>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</si>
  <si>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</si>
  <si>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</si>
  <si>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</si>
  <si>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</si>
  <si>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</si>
  <si>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</si>
  <si>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</si>
  <si>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</si>
  <si>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</si>
  <si>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</si>
  <si>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</si>
  <si>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</si>
  <si>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</si>
  <si>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</si>
  <si>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</si>
  <si>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</si>
  <si>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</si>
  <si>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</si>
  <si>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</si>
  <si>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</si>
  <si>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</si>
  <si>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</si>
  <si>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</si>
  <si>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</si>
  <si>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</si>
  <si>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</si>
  <si>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</si>
  <si>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</si>
  <si>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</si>
  <si>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</si>
  <si>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</si>
  <si>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</si>
  <si>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</si>
  <si>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</si>
  <si>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</si>
  <si>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</si>
  <si>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</si>
  <si>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</si>
  <si>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</si>
  <si>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</si>
  <si>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</si>
  <si>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</si>
  <si>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</si>
  <si>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</si>
  <si>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</si>
  <si>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</si>
  <si>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</si>
  <si>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</si>
  <si>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</si>
  <si>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</si>
  <si>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</si>
  <si>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</si>
  <si>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</si>
  <si>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</si>
  <si>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</si>
  <si>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</si>
  <si>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</si>
  <si>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</si>
  <si>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</si>
  <si>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</si>
  <si>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</si>
  <si>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</si>
  <si>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</si>
  <si>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</si>
  <si>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</si>
  <si>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</si>
  <si>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</si>
  <si>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</si>
  <si>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</si>
  <si>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</si>
  <si>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</si>
  <si>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</si>
  <si>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</si>
  <si>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</si>
  <si>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</si>
  <si>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</si>
  <si>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</si>
  <si>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</si>
  <si>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</si>
  <si>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</si>
  <si>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</si>
  <si>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</si>
  <si>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</si>
  <si>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</si>
  <si>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</si>
  <si>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</si>
  <si>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</si>
  <si>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</si>
  <si>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</si>
  <si>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</si>
  <si>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</si>
  <si>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</si>
  <si>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</si>
  <si>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</si>
  <si>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</si>
  <si>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</si>
  <si>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</si>
  <si>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</si>
  <si>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</si>
  <si>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</si>
  <si>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</si>
  <si>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</si>
  <si>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</si>
  <si>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</si>
  <si>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</si>
  <si>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</si>
  <si>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</si>
  <si>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</si>
  <si>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</si>
  <si>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</si>
  <si>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</si>
  <si>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</si>
  <si>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</si>
  <si>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</si>
  <si>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</si>
  <si>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</si>
  <si>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</si>
  <si>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</si>
  <si>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</si>
  <si>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</si>
  <si>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</si>
  <si>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</si>
  <si>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</si>
  <si>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</si>
  <si>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</si>
  <si>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</si>
  <si>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</si>
  <si>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</si>
  <si>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</si>
  <si>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</si>
  <si>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</si>
  <si>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</si>
  <si>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</si>
  <si>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</si>
  <si>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</si>
  <si>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</si>
  <si>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</si>
  <si>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</si>
  <si>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</si>
  <si>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</si>
  <si>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</si>
  <si>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</si>
  <si>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</si>
  <si>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</si>
  <si>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</si>
  <si>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</si>
  <si>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</si>
  <si>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</si>
  <si>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</si>
  <si>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</si>
  <si>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</si>
  <si>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</si>
  <si>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</si>
  <si>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</si>
  <si>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</si>
  <si>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</si>
  <si>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</si>
  <si>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</si>
  <si>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</si>
  <si>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</si>
  <si>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</si>
  <si>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</si>
  <si>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</si>
  <si>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</si>
  <si>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</si>
  <si>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</si>
  <si>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</si>
  <si>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</si>
  <si>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</si>
  <si>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</si>
  <si>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</si>
  <si>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</si>
  <si>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</si>
  <si>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</si>
  <si>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</si>
  <si>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</si>
  <si>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</si>
  <si>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</si>
  <si>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</si>
  <si>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</si>
  <si>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</si>
  <si>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</si>
  <si>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</si>
  <si>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</si>
  <si>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</si>
  <si>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</si>
  <si>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</si>
  <si>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</si>
  <si>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</si>
  <si>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</si>
  <si>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</si>
  <si>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</si>
  <si>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</si>
  <si>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</si>
  <si>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</si>
  <si>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</si>
  <si>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</si>
  <si>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</si>
  <si>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</si>
  <si>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</si>
  <si>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</si>
  <si>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</si>
  <si>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</si>
  <si>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</si>
  <si>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</si>
  <si>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</si>
  <si>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</si>
  <si>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</si>
  <si>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</si>
  <si>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</si>
  <si>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</si>
  <si>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</si>
  <si>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</si>
  <si>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</si>
  <si>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</si>
  <si>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</si>
  <si>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</si>
  <si>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</si>
  <si>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</si>
  <si>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</si>
  <si>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</si>
  <si>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</si>
  <si>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</si>
  <si>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</si>
  <si>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</si>
  <si>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</si>
  <si>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</si>
  <si>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</si>
  <si>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</si>
  <si>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</si>
  <si>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</si>
  <si>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</si>
  <si>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</si>
  <si>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</si>
  <si>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</si>
  <si>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</si>
  <si>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</si>
  <si>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</si>
  <si>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</si>
  <si>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</si>
  <si>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</si>
  <si>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</si>
  <si>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</si>
  <si>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</si>
  <si>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</si>
  <si>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</si>
  <si>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</si>
  <si>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</si>
  <si>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</si>
  <si>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</si>
  <si>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</si>
  <si>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</si>
  <si>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</si>
  <si>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</si>
  <si>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</si>
  <si>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</si>
  <si>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</si>
  <si>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</si>
  <si>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</si>
  <si>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</si>
  <si>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</si>
  <si>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</si>
  <si>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</si>
  <si>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</si>
  <si>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</si>
  <si>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</si>
  <si>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</si>
  <si>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</si>
  <si>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</si>
  <si>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</si>
  <si>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</si>
  <si>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</si>
  <si>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</si>
  <si>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</si>
  <si>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</si>
  <si>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</si>
  <si>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</si>
  <si>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</si>
  <si>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</si>
  <si>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</si>
  <si>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</si>
  <si>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</si>
  <si>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</si>
  <si>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</si>
  <si>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</si>
  <si>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</si>
  <si>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</si>
  <si>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</si>
  <si>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</si>
  <si>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</si>
  <si>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</si>
  <si>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</si>
  <si>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</si>
  <si>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</si>
  <si>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</si>
  <si>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</si>
  <si>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</si>
  <si>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</si>
  <si>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</si>
  <si>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</si>
  <si>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</si>
  <si>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</si>
  <si>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</si>
  <si>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</si>
  <si>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</si>
  <si>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</si>
  <si>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</si>
  <si>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</si>
  <si>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</si>
  <si>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</si>
  <si>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</si>
  <si>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</si>
  <si>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</si>
  <si>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</si>
  <si>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</si>
  <si>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</si>
  <si>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</si>
  <si>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</si>
  <si>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</si>
  <si>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</si>
  <si>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</si>
  <si>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</si>
  <si>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</si>
  <si>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</si>
  <si>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</si>
  <si>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</si>
  <si>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</si>
  <si>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</si>
  <si>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</si>
  <si>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</si>
  <si>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</si>
  <si>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</si>
  <si>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</si>
  <si>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</si>
  <si>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</si>
  <si>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</si>
  <si>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</si>
  <si>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</si>
  <si>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</si>
  <si>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</si>
  <si>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</si>
  <si>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</si>
  <si>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</si>
  <si>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</si>
  <si>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</si>
  <si>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</si>
  <si>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</si>
  <si>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</si>
  <si>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</si>
  <si>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</si>
  <si>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</si>
  <si>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</si>
  <si>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</si>
  <si>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</si>
  <si>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</si>
  <si>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</si>
  <si>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</si>
  <si>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</si>
  <si>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</si>
  <si>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</si>
  <si>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</si>
  <si>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</si>
  <si>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</si>
  <si>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</si>
  <si>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</si>
  <si>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</si>
  <si>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</si>
  <si>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</si>
  <si>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</si>
  <si>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</si>
  <si>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</si>
  <si>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</si>
  <si>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</si>
  <si>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</si>
  <si>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</si>
  <si>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</si>
  <si>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</si>
  <si>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</si>
  <si>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</si>
  <si>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</si>
  <si>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</si>
  <si>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</si>
  <si>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</si>
  <si>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</si>
  <si>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</si>
  <si>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</si>
  <si>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</si>
  <si>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</si>
  <si>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</si>
  <si>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</si>
  <si>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</si>
  <si>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</si>
  <si>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</si>
  <si>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</si>
  <si>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</si>
  <si>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</si>
  <si>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</si>
  <si>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</si>
  <si>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</si>
  <si>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</si>
  <si>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</si>
  <si>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</si>
  <si>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</si>
  <si>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</si>
  <si>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</si>
  <si>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</si>
  <si>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</si>
  <si>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</si>
  <si>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</si>
  <si>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</si>
  <si>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</si>
  <si>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</si>
  <si>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</si>
  <si>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</si>
  <si>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</si>
  <si>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</si>
  <si>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</si>
  <si>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</si>
  <si>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</si>
  <si>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</si>
  <si>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</si>
  <si>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</si>
  <si>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</si>
  <si>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</si>
  <si>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</si>
  <si>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</si>
  <si>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</si>
  <si>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</si>
  <si>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</si>
  <si>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</si>
  <si>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</si>
  <si>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</si>
  <si>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</si>
  <si>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</si>
  <si>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</si>
  <si>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</si>
  <si>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</si>
  <si>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</si>
  <si>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</si>
  <si>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</si>
  <si>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</si>
  <si>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</si>
  <si>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</si>
  <si>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</si>
  <si>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</si>
  <si>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</si>
  <si>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</si>
  <si>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</si>
  <si>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</si>
  <si>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</si>
  <si>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</si>
  <si>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</si>
  <si>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</si>
  <si>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</si>
  <si>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</si>
  <si>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</si>
  <si>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</si>
  <si>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</si>
  <si>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</si>
  <si>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</si>
  <si>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</si>
  <si>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</si>
  <si>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</si>
  <si>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</si>
  <si>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</si>
  <si>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</si>
  <si>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</si>
  <si>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</si>
  <si>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</si>
  <si>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</si>
  <si>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</si>
  <si>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</si>
  <si>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</si>
  <si>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</si>
  <si>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</si>
  <si>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</si>
  <si>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</si>
  <si>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</si>
  <si>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</si>
  <si>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</si>
  <si>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</si>
  <si>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</si>
  <si>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</si>
  <si>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</si>
  <si>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</si>
  <si>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</si>
  <si>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</si>
  <si>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</si>
  <si>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</si>
  <si>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</si>
  <si>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</si>
  <si>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</si>
  <si>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</si>
  <si>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</si>
  <si>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</si>
  <si>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</si>
  <si>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</si>
  <si>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</si>
  <si>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</si>
  <si>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</si>
  <si>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</si>
  <si>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</si>
  <si>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</si>
  <si>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</si>
  <si>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</si>
  <si>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</si>
  <si>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</si>
  <si>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</si>
  <si>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</si>
  <si>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</si>
  <si>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</si>
  <si>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</si>
  <si>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</si>
  <si>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</si>
  <si>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</si>
  <si>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</si>
  <si>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</si>
  <si>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</si>
  <si>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</si>
  <si>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</si>
  <si>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</si>
  <si>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</si>
  <si>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</si>
  <si>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</si>
  <si>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</si>
  <si>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</si>
  <si>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</si>
  <si>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</si>
  <si>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</si>
  <si>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</si>
  <si>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</si>
  <si>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</si>
  <si>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</si>
  <si>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</si>
  <si>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</si>
  <si>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</si>
  <si>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</si>
  <si>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</si>
  <si>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</si>
  <si>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</si>
  <si>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</si>
  <si>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</si>
  <si>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</si>
  <si>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</si>
  <si>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</si>
  <si>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</si>
  <si>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</si>
  <si>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</si>
  <si>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</si>
  <si>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</si>
  <si>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</si>
  <si>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</si>
  <si>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</si>
  <si>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</si>
  <si>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</si>
  <si>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</si>
  <si>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</si>
  <si>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</si>
  <si>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</si>
  <si>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</si>
  <si>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</si>
  <si>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</si>
  <si>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</si>
  <si>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</si>
  <si>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</si>
  <si>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</si>
  <si>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</si>
  <si>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</si>
  <si>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</si>
  <si>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</si>
  <si>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</si>
  <si>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</si>
  <si>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</si>
  <si>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</si>
  <si>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</si>
  <si>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</si>
  <si>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</si>
  <si>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</si>
  <si>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</si>
  <si>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</si>
  <si>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</si>
  <si>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</si>
  <si>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</si>
  <si>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</si>
  <si>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</si>
  <si>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</si>
  <si>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</si>
  <si>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</si>
  <si>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</si>
  <si>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</si>
  <si>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</si>
  <si>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</si>
  <si>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</si>
  <si>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</si>
  <si>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</si>
  <si>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</si>
  <si>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</si>
  <si>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</si>
  <si>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</si>
  <si>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</si>
  <si>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</si>
  <si>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</si>
  <si>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</si>
  <si>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</si>
  <si>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</si>
  <si>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</si>
  <si>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</si>
  <si>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</si>
  <si>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</si>
  <si>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</si>
  <si>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</si>
  <si>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</si>
  <si>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</si>
  <si>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</si>
  <si>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</si>
  <si>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</si>
  <si>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</si>
  <si>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</si>
  <si>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</si>
  <si>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</si>
  <si>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</si>
  <si>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</si>
  <si>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</si>
  <si>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</si>
  <si>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</si>
  <si>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</si>
  <si>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</si>
  <si>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</si>
  <si>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</si>
  <si>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</si>
  <si>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</si>
  <si>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</si>
  <si>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</si>
  <si>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</si>
  <si>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</si>
  <si>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</si>
  <si>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</si>
  <si>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</si>
  <si>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</si>
  <si>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</si>
  <si>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</si>
  <si>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</si>
  <si>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</si>
  <si>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</si>
  <si>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</si>
  <si>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</si>
  <si>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</si>
  <si>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</si>
  <si>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</si>
  <si>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</si>
  <si>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</si>
  <si>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</si>
  <si>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</si>
  <si>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</si>
  <si>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</si>
  <si>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</si>
  <si>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</si>
  <si>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</si>
  <si>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</si>
  <si>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</si>
  <si>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</si>
  <si>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</si>
  <si>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</si>
  <si>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</si>
  <si>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</si>
  <si>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</si>
  <si>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</si>
  <si>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</si>
  <si>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</si>
  <si>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</si>
  <si>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</si>
  <si>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</si>
  <si>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</si>
  <si>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</si>
  <si>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</si>
  <si>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</si>
  <si>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</si>
  <si>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</si>
  <si>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</si>
  <si>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</si>
  <si>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</si>
  <si>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</si>
  <si>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</si>
  <si>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</si>
  <si>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</si>
  <si>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</si>
  <si>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</si>
  <si>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</si>
  <si>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</si>
  <si>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</si>
  <si>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</si>
  <si>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</si>
  <si>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</si>
  <si>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</si>
  <si>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</si>
  <si>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</si>
  <si>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</si>
  <si>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</si>
  <si>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</si>
  <si>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</si>
  <si>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</si>
  <si>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</si>
  <si>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</si>
  <si>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</si>
  <si>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</si>
  <si>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</si>
  <si>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</si>
  <si>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</si>
  <si>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</si>
  <si>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</si>
  <si>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</si>
  <si>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</si>
  <si>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</si>
  <si>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</si>
  <si>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</si>
  <si>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</si>
  <si>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</si>
  <si>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</si>
  <si>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</si>
  <si>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</si>
  <si>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</si>
  <si>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</si>
  <si>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</si>
  <si>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</si>
  <si>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</si>
  <si>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</si>
  <si>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</si>
  <si>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</si>
  <si>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</si>
  <si>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</si>
  <si>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</si>
  <si>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</si>
  <si>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</si>
  <si>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</si>
  <si>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</si>
  <si>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</si>
  <si>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</si>
  <si>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</si>
  <si>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</si>
  <si>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</si>
  <si>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</si>
  <si>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</si>
  <si>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</si>
  <si>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</si>
  <si>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</si>
  <si>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</si>
  <si>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</si>
  <si>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</si>
  <si>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</si>
  <si>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</si>
  <si>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</si>
  <si>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</si>
  <si>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</si>
  <si>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</si>
  <si>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</si>
  <si>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</si>
  <si>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</si>
  <si>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</si>
  <si>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</si>
  <si>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</si>
  <si>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</si>
  <si>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</si>
  <si>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</si>
  <si>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</si>
  <si>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</si>
  <si>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</si>
  <si>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</si>
  <si>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</si>
  <si>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</si>
  <si>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</si>
  <si>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</si>
  <si>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</si>
  <si>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</si>
  <si>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</si>
  <si>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</si>
  <si>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</si>
  <si>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</si>
  <si>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</si>
  <si>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</si>
  <si>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</si>
  <si>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</si>
  <si>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</si>
  <si>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</si>
  <si>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</si>
  <si>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</si>
  <si>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</si>
  <si>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</si>
  <si>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</si>
  <si>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</si>
  <si>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</si>
  <si>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</si>
  <si>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</si>
  <si>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</si>
  <si>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</si>
  <si>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</si>
  <si>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</si>
  <si>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</si>
  <si>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</si>
  <si>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</si>
  <si>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</si>
  <si>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</si>
  <si>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</si>
  <si>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</si>
  <si>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</si>
  <si>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</si>
  <si>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</si>
  <si>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</si>
  <si>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</si>
  <si>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</si>
  <si>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</si>
  <si>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</si>
  <si>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</si>
  <si>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</si>
  <si>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</si>
  <si>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</si>
  <si>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</si>
  <si>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</si>
  <si>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</si>
  <si>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</si>
  <si>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</si>
  <si>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</si>
  <si>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</si>
  <si>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</si>
  <si>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</si>
  <si>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</si>
  <si>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</si>
  <si>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</si>
  <si>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</si>
  <si>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</si>
  <si>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</si>
  <si>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</si>
  <si>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</si>
  <si>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</si>
  <si>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</si>
  <si>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</si>
  <si>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</si>
  <si>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</si>
  <si>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</si>
  <si>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</si>
  <si>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</si>
  <si>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</si>
  <si>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</si>
  <si>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</si>
  <si>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</si>
  <si>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</si>
  <si>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</si>
  <si>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</si>
  <si>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</si>
  <si>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</si>
  <si>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</si>
  <si>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</si>
  <si>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</si>
  <si>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</si>
  <si>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</si>
  <si>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</si>
  <si>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</si>
  <si>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</si>
  <si>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</si>
  <si>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</si>
  <si>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</si>
  <si>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</si>
  <si>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</si>
  <si>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</si>
  <si>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</si>
  <si>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</si>
  <si>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</si>
  <si>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</si>
  <si>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</si>
  <si>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</si>
  <si>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</si>
  <si>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</si>
  <si>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</si>
  <si>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</si>
  <si>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</si>
  <si>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</si>
  <si>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</si>
  <si>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</si>
  <si>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</si>
  <si>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</si>
  <si>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</si>
  <si>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</si>
  <si>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</si>
  <si>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</si>
  <si>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</si>
  <si>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</si>
  <si>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</si>
  <si>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</si>
  <si>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</si>
  <si>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</si>
  <si>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</si>
  <si>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</si>
  <si>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</si>
  <si>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</si>
  <si>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</si>
  <si>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</si>
  <si>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</si>
  <si>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</si>
  <si>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</si>
  <si>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</si>
  <si>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</si>
  <si>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</si>
  <si>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</si>
  <si>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</si>
  <si>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</si>
  <si>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</si>
  <si>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</si>
  <si>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</si>
  <si>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</si>
  <si>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</si>
  <si>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</si>
  <si>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</si>
  <si>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</si>
  <si>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</si>
  <si>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</si>
  <si>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</si>
  <si>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</si>
  <si>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</si>
  <si>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</si>
  <si>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</si>
  <si>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</si>
  <si>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</si>
  <si>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</si>
  <si>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</si>
  <si>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</si>
  <si>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</si>
  <si>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</si>
  <si>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</si>
  <si>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</si>
  <si>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</si>
  <si>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</si>
  <si>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</si>
  <si>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</si>
  <si>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</si>
  <si>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</si>
  <si>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</si>
  <si>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</si>
  <si>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</si>
  <si>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</si>
  <si>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</si>
  <si>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</si>
  <si>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</si>
  <si>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</si>
  <si>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</si>
  <si>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</si>
  <si>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</si>
  <si>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</si>
  <si>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</si>
  <si>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</si>
  <si>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</si>
  <si>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</si>
  <si>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</si>
  <si>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</si>
  <si>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</si>
  <si>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</si>
  <si>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</si>
  <si>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</si>
  <si>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</si>
  <si>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</si>
  <si>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</si>
  <si>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</si>
  <si>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</si>
  <si>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</si>
  <si>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</si>
  <si>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</si>
  <si>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</si>
  <si>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</si>
  <si>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</si>
  <si>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</si>
  <si>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</si>
  <si>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</si>
  <si>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</si>
  <si>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</si>
  <si>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</si>
  <si>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</si>
  <si>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</si>
  <si>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</si>
  <si>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</si>
  <si>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</si>
  <si>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</si>
  <si>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</si>
  <si>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</si>
  <si>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</si>
  <si>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</si>
  <si>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</si>
  <si>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</si>
  <si>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</si>
  <si>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</si>
  <si>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</si>
  <si>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</si>
  <si>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</si>
  <si>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</si>
  <si>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</si>
  <si>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</si>
  <si>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</si>
  <si>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</si>
  <si>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</si>
  <si>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</si>
  <si>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</si>
  <si>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</si>
  <si>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</si>
  <si>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</si>
  <si>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</si>
  <si>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</si>
  <si>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</si>
  <si>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</si>
  <si>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</si>
  <si>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</si>
  <si>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</si>
  <si>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</si>
  <si>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</si>
  <si>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</si>
  <si>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</si>
  <si>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</si>
  <si>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</si>
  <si>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</si>
  <si>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</si>
  <si>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</si>
  <si>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</si>
  <si>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</si>
  <si>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</si>
  <si>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</si>
  <si>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</si>
  <si>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</si>
  <si>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</si>
  <si>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</si>
  <si>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</si>
  <si>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</si>
  <si>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</si>
  <si>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</si>
  <si>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</si>
  <si>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</si>
  <si>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</si>
  <si>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</si>
  <si>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</si>
  <si>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</si>
  <si>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</si>
  <si>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</si>
  <si>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</si>
  <si>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</si>
  <si>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</si>
  <si>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</si>
  <si>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</si>
  <si>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</si>
  <si>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</si>
  <si>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</si>
  <si>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</si>
  <si>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</si>
  <si>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</si>
  <si>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</si>
  <si>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</si>
  <si>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</si>
  <si>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</si>
  <si>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</si>
  <si>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</si>
  <si>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</si>
  <si>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</si>
  <si>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</si>
  <si>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</si>
  <si>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</si>
  <si>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</si>
  <si>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</si>
  <si>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</si>
  <si>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</si>
  <si>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</si>
  <si>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</si>
  <si>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</si>
  <si>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</si>
  <si>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</si>
  <si>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</si>
  <si>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</si>
  <si>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</si>
  <si>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</si>
  <si>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</si>
  <si>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</si>
  <si>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</si>
  <si>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</si>
  <si>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</si>
  <si>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</si>
  <si>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</si>
  <si>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</si>
  <si>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</si>
  <si>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</si>
  <si>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</si>
  <si>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</si>
  <si>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</si>
  <si>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</si>
  <si>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</si>
  <si>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</si>
  <si>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</si>
  <si>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</si>
  <si>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</si>
  <si>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</si>
  <si>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</si>
  <si>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</si>
  <si>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</si>
  <si>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</si>
  <si>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</si>
  <si>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</si>
  <si>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</si>
  <si>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</si>
  <si>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</si>
  <si>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</si>
  <si>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</si>
  <si>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</si>
  <si>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</si>
  <si>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</si>
  <si>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</si>
  <si>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</si>
  <si>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</si>
  <si>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</si>
  <si>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</si>
  <si>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</si>
  <si>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</si>
  <si>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</si>
  <si>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</si>
  <si>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</si>
  <si>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</si>
  <si>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</si>
  <si>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</si>
  <si>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</si>
  <si>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</si>
  <si>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</si>
  <si>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</si>
  <si>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</si>
  <si>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</si>
  <si>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</si>
  <si>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</si>
  <si>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</si>
  <si>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</si>
  <si>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</si>
  <si>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</si>
  <si>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</si>
  <si>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</si>
  <si>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</si>
  <si>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</si>
  <si>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</si>
  <si>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</si>
  <si>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</si>
  <si>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</si>
  <si>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</si>
  <si>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</si>
  <si>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</si>
  <si>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</si>
  <si>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</si>
  <si>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</si>
  <si>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</si>
  <si>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</si>
  <si>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</si>
  <si>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</si>
  <si>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</si>
  <si>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</si>
  <si>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</si>
  <si>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</si>
  <si>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</si>
  <si>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</si>
  <si>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</si>
  <si>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</si>
  <si>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</si>
  <si>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</si>
  <si>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</si>
  <si>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</si>
  <si>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</si>
  <si>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</si>
  <si>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</si>
  <si>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</si>
  <si>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</si>
  <si>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</si>
  <si>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</si>
  <si>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</si>
  <si>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</si>
  <si>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</si>
  <si>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</si>
  <si>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</si>
  <si>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</si>
  <si>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</si>
  <si>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</si>
  <si>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</si>
  <si>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</si>
  <si>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</si>
  <si>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</si>
  <si>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</si>
  <si>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</si>
  <si>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</si>
  <si>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</si>
  <si>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</si>
  <si>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</si>
  <si>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</si>
  <si>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</si>
  <si>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</si>
  <si>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</si>
  <si>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</si>
  <si>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</si>
  <si>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</si>
  <si>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</si>
  <si>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</si>
  <si>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</si>
  <si>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</si>
  <si>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</si>
  <si>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</si>
  <si>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</si>
  <si>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</si>
  <si>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</si>
  <si>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</si>
  <si>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</si>
  <si>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</si>
  <si>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</si>
  <si>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</si>
  <si>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</si>
  <si>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</si>
  <si>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</si>
  <si>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</si>
  <si>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</si>
  <si>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</si>
  <si>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</si>
  <si>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</si>
  <si>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</si>
  <si>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</si>
  <si>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</si>
  <si>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</si>
  <si>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</si>
  <si>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</si>
  <si>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</si>
  <si>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</si>
  <si>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</si>
  <si>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</si>
  <si>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</si>
  <si>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</si>
  <si>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</si>
  <si>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</si>
  <si>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</si>
  <si>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</si>
  <si>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</si>
  <si>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</si>
  <si>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</si>
  <si>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</si>
  <si>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</si>
  <si>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</si>
  <si>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</si>
  <si>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</si>
  <si>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</si>
  <si>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</si>
  <si>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</si>
  <si>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</si>
  <si>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</si>
  <si>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</si>
  <si>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</si>
  <si>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</si>
  <si>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</si>
  <si>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</si>
  <si>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</si>
  <si>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</si>
  <si>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</si>
  <si>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</si>
  <si>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</si>
  <si>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</si>
  <si>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</si>
  <si>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</si>
  <si>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</si>
  <si>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</si>
  <si>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</si>
  <si>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</si>
  <si>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</si>
  <si>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</si>
  <si>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</si>
  <si>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</si>
  <si>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</si>
  <si>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</si>
  <si>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</si>
  <si>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</si>
  <si>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</si>
  <si>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</si>
  <si>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</si>
  <si>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</si>
  <si>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</si>
  <si>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</si>
  <si>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</si>
  <si>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</si>
  <si>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</si>
  <si>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</si>
  <si>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</si>
  <si>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</si>
  <si>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</si>
  <si>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</si>
  <si>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</si>
  <si>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</si>
  <si>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</si>
  <si>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</si>
  <si>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</si>
  <si>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</si>
  <si>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</si>
  <si>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</si>
  <si>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</si>
  <si>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</si>
  <si>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</si>
  <si>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</si>
  <si>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</si>
  <si>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</si>
  <si>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</si>
  <si>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</si>
  <si>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</si>
  <si>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</si>
  <si>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</si>
  <si>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</si>
  <si>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</si>
  <si>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</si>
  <si>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</si>
  <si>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</si>
  <si>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</si>
  <si>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</si>
  <si>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</si>
  <si>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</si>
  <si>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</si>
  <si>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</si>
  <si>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</si>
  <si>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</si>
  <si>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</si>
  <si>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</si>
  <si>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</si>
  <si>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</si>
  <si>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</si>
  <si>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</si>
  <si>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</si>
  <si>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</si>
  <si>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</si>
  <si>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</si>
  <si>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</si>
  <si>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</si>
  <si>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</si>
  <si>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</si>
  <si>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</si>
  <si>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</si>
  <si>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</si>
  <si>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</si>
  <si>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</si>
  <si>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</si>
  <si>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</si>
  <si>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</si>
  <si>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</si>
  <si>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</si>
  <si>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</si>
  <si>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</si>
  <si>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</si>
  <si>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</si>
  <si>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</si>
  <si>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</si>
  <si>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</si>
  <si>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</si>
  <si>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</si>
  <si>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</si>
  <si>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</si>
  <si>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</si>
  <si>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</si>
  <si>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</si>
  <si>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</si>
  <si>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</si>
  <si>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</si>
  <si>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</si>
  <si>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</si>
  <si>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</si>
  <si>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</si>
  <si>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</si>
  <si>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</si>
  <si>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</si>
  <si>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</si>
  <si>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</si>
  <si>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</si>
  <si>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</si>
  <si>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</si>
  <si>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</si>
  <si>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</si>
  <si>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</si>
  <si>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</si>
  <si>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</si>
  <si>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</si>
  <si>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</si>
  <si>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</si>
  <si>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</si>
  <si>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</si>
  <si>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</si>
  <si>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</si>
  <si>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</si>
  <si>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</si>
  <si>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</si>
  <si>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</si>
  <si>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</si>
  <si>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</si>
  <si>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</si>
  <si>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</si>
  <si>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</si>
  <si>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</si>
  <si>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</si>
  <si>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</si>
  <si>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</si>
  <si>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</si>
  <si>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</si>
  <si>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</si>
  <si>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</si>
  <si>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</si>
  <si>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</si>
  <si>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</si>
  <si>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</si>
  <si>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</si>
  <si>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</si>
  <si>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</si>
  <si>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</si>
  <si>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</si>
  <si>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</si>
  <si>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</si>
  <si>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</si>
  <si>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</si>
  <si>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</si>
  <si>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</si>
  <si>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</si>
  <si>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</si>
  <si>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</si>
  <si>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</si>
  <si>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</si>
  <si>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</si>
  <si>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</si>
  <si>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</si>
  <si>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</si>
  <si>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</si>
  <si>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</si>
  <si>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</si>
  <si>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</si>
  <si>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</si>
  <si>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</si>
  <si>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</si>
  <si>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</si>
  <si>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</si>
  <si>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</si>
  <si>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</si>
  <si>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</si>
  <si>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</si>
  <si>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</si>
  <si>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</si>
  <si>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</si>
  <si>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</si>
  <si>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</si>
  <si>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</si>
  <si>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</si>
  <si>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</si>
  <si>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</si>
  <si>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</si>
  <si>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</si>
  <si>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</si>
  <si>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</si>
  <si>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</si>
  <si>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</si>
  <si>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</si>
  <si>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</si>
  <si>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</si>
  <si>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</si>
  <si>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</si>
  <si>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</si>
  <si>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</si>
  <si>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</si>
  <si>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</si>
  <si>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</si>
  <si>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</si>
  <si>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</si>
  <si>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</si>
  <si>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</si>
  <si>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</si>
  <si>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</si>
  <si>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</si>
  <si>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</si>
  <si>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</si>
  <si>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</si>
  <si>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</si>
  <si>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</si>
  <si>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</si>
  <si>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</si>
  <si>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</si>
  <si>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</si>
  <si>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</si>
  <si>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</si>
  <si>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</si>
  <si>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</si>
  <si>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</si>
  <si>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</si>
  <si>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</si>
  <si>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</si>
  <si>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</si>
  <si>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</si>
  <si>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</si>
  <si>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</si>
  <si>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</si>
  <si>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</si>
  <si>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</si>
  <si>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</si>
  <si>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</si>
  <si>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</si>
  <si>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</si>
  <si>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</si>
  <si>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</si>
  <si>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</si>
  <si>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</si>
  <si>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</si>
  <si>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</si>
  <si>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</si>
  <si>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</si>
  <si>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</si>
  <si>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</si>
  <si>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</si>
  <si>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</si>
  <si>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</si>
  <si>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</si>
  <si>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</si>
  <si>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</si>
  <si>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</si>
  <si>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</si>
  <si>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</si>
  <si>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</si>
  <si>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</si>
  <si>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</si>
  <si>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</si>
  <si>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</si>
  <si>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</si>
  <si>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</si>
  <si>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</si>
  <si>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</si>
  <si>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</si>
  <si>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</si>
  <si>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</si>
  <si>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</si>
  <si>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</si>
  <si>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</si>
  <si>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</si>
  <si>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</si>
  <si>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</si>
  <si>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</si>
  <si>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</si>
  <si>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</si>
  <si>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</si>
  <si>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</si>
  <si>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</si>
  <si>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</si>
  <si>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</si>
  <si>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</si>
  <si>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</si>
  <si>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</si>
  <si>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</si>
  <si>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</si>
  <si>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</si>
  <si>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</si>
  <si>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</si>
  <si>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</si>
  <si>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</si>
  <si>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</si>
  <si>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</si>
  <si>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</si>
  <si>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</si>
  <si>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</si>
  <si>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</si>
  <si>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</si>
  <si>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</si>
  <si>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</si>
  <si>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</si>
  <si>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</si>
  <si>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</si>
  <si>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</si>
  <si>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</si>
  <si>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</si>
  <si>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</si>
  <si>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</si>
  <si>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</si>
  <si>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</si>
  <si>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</si>
  <si>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</si>
  <si>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</si>
  <si>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</si>
  <si>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</si>
  <si>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</si>
  <si>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</si>
  <si>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</si>
  <si>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</si>
  <si>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</si>
  <si>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</si>
  <si>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</si>
  <si>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</si>
  <si>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</si>
  <si>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</si>
  <si>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</si>
  <si>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</si>
  <si>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</si>
  <si>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</si>
  <si>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</si>
  <si>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</si>
  <si>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</si>
  <si>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</si>
  <si>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</si>
  <si>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</si>
  <si>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</si>
  <si>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</si>
  <si>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</si>
  <si>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</si>
  <si>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</si>
  <si>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</si>
  <si>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</si>
  <si>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</si>
  <si>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</si>
  <si>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</si>
  <si>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</si>
  <si>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</si>
  <si>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</si>
  <si>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</si>
  <si>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</si>
  <si>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</si>
  <si>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</si>
  <si>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</si>
  <si>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</si>
  <si>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</si>
  <si>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</si>
  <si>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</si>
  <si>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</si>
  <si>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</si>
  <si>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</si>
  <si>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</si>
  <si>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</si>
  <si>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</si>
  <si>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</si>
  <si>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</si>
  <si>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</si>
  <si>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</si>
  <si>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</si>
  <si>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</si>
  <si>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</si>
  <si>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</si>
  <si>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</si>
  <si>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</si>
  <si>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</si>
  <si>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</si>
  <si>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</si>
  <si>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</si>
  <si>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</si>
  <si>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</si>
  <si>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</si>
  <si>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</si>
  <si>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</si>
  <si>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</si>
  <si>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</si>
  <si>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</si>
  <si>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</si>
  <si>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</si>
  <si>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</si>
  <si>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</si>
  <si>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</si>
  <si>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</si>
  <si>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</si>
  <si>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</si>
  <si>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</si>
  <si>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</si>
  <si>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</si>
  <si>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</si>
  <si>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</si>
  <si>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</si>
  <si>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</si>
  <si>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</si>
  <si>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</si>
  <si>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</si>
  <si>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</si>
  <si>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</si>
  <si>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</si>
  <si>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</si>
  <si>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</si>
  <si>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</si>
  <si>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</si>
  <si>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</si>
  <si>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</si>
  <si>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</si>
  <si>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</si>
  <si>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</si>
  <si>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</si>
  <si>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</si>
  <si>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</si>
  <si>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</si>
  <si>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</si>
  <si>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</si>
  <si>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</si>
  <si>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</si>
  <si>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</si>
  <si>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</si>
  <si>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</si>
  <si>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</si>
  <si>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</si>
  <si>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</si>
  <si>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</t>
  </si>
  <si>
    <t xml:space="preserve">ARPU (Revenue per User) </t>
  </si>
  <si>
    <t>no Total</t>
  </si>
  <si>
    <t>yes Total</t>
  </si>
  <si>
    <t>Customer Churn Analsysis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</si>
</sst>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8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2"/>
      <color theme="1"/>
      <name val="Bodoni MT Black"/>
      <family val="1"/>
    </font>
    <font>
      <sz val="11"/>
      <color theme="1"/>
      <name val="Bodoni MT Black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BE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/>
    <xf numFmtId="0" fontId="2" fillId="0" borderId="0" xfId="0" applyFont="1"/>
    <xf numFmtId="2" fontId="0" fillId="0" borderId="0" xfId="0" applyNumberFormat="1"/>
    <xf numFmtId="44" fontId="0" fillId="0" borderId="0" xfId="2" applyFont="1"/>
    <xf numFmtId="0" fontId="0" fillId="0" borderId="0" xfId="0" applyFill="1"/>
    <xf numFmtId="0" fontId="0" fillId="3" borderId="0" xfId="0" applyFill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78" fontId="0" fillId="3" borderId="0" xfId="0" applyNumberFormat="1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100">
    <dxf>
      <fill>
        <patternFill>
          <bgColor rgb="FFF2FBEF"/>
        </patternFill>
      </fill>
    </dxf>
    <dxf>
      <fill>
        <patternFill>
          <bgColor rgb="FFF2FBEF"/>
        </patternFill>
      </fill>
    </dxf>
    <dxf>
      <fill>
        <patternFill>
          <bgColor rgb="FFF2FBEF"/>
        </patternFill>
      </fill>
    </dxf>
    <dxf>
      <fill>
        <patternFill>
          <bgColor rgb="FFF2FBEF"/>
        </patternFill>
      </fill>
    </dxf>
    <dxf>
      <fill>
        <patternFill>
          <bgColor rgb="FFF2FBEF"/>
        </patternFill>
      </fill>
    </dxf>
    <dxf>
      <fill>
        <patternFill>
          <bgColor rgb="FFF2FBEF"/>
        </patternFill>
      </fill>
    </dxf>
    <dxf>
      <alignment vertical="top"/>
    </dxf>
    <dxf>
      <alignment vertical="bottom"/>
    </dxf>
    <dxf>
      <alignment vertical="top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font>
        <sz val="16"/>
      </font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4" formatCode="0.00%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2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Pivots'!$A$9:$A$14</c:f>
              <c:strCache>
                <c:ptCount val="5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</c:strCache>
            </c:strRef>
          </c:cat>
          <c:val>
            <c:numRef>
              <c:f>'Customer Pivots'!$B$9:$B$14</c:f>
              <c:numCache>
                <c:formatCode>0.00%</c:formatCode>
                <c:ptCount val="5"/>
                <c:pt idx="0">
                  <c:v>0.2924710424710425</c:v>
                </c:pt>
                <c:pt idx="1">
                  <c:v>0.28667953667953666</c:v>
                </c:pt>
                <c:pt idx="2">
                  <c:v>0.19594594594594594</c:v>
                </c:pt>
                <c:pt idx="3">
                  <c:v>0.11872586872586872</c:v>
                </c:pt>
                <c:pt idx="4">
                  <c:v>0.10617760617760617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B-4E16-B73D-C08C7A8B96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663927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bg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Churn by Demographics</a:t>
            </a:r>
          </a:p>
        </c:rich>
      </c:tx>
      <c:layout>
        <c:manualLayout>
          <c:xMode val="edge"/>
          <c:yMode val="edge"/>
          <c:x val="0.15017094017094018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9132539241043523E-2"/>
          <c:y val="0.188680105290746"/>
          <c:w val="0.40831904387770901"/>
          <c:h val="0.81131989470925392"/>
        </c:manualLayout>
      </c:layout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E4-46AA-BDDD-478AB9AB3493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E4-46AA-BDDD-478AB9AB3493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5E4-46AA-BDDD-478AB9AB34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E4-46AA-BDDD-478AB9AB349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40"/>
      </c:doughnutChart>
    </c:plotArea>
    <c:legend>
      <c:legendPos val="r"/>
      <c:layout>
        <c:manualLayout>
          <c:xMode val="edge"/>
          <c:yMode val="edge"/>
          <c:x val="0.60781867397675082"/>
          <c:y val="0.28722779949177846"/>
          <c:w val="0.30878849978990663"/>
          <c:h val="0.54995612885581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 sz="160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Competitor Churn Analysis</a:t>
            </a:r>
          </a:p>
        </c:rich>
      </c:tx>
      <c:layout>
        <c:manualLayout>
          <c:xMode val="edge"/>
          <c:yMode val="edge"/>
          <c:x val="0.22719323870350946"/>
          <c:y val="5.0433391818104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242815347912877E-2"/>
          <c:y val="0.23026903722996309"/>
          <c:w val="0.37887190342144217"/>
          <c:h val="0.75402354103074498"/>
        </c:manualLayout>
      </c:layout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9E-42F1-93CA-C7E85AD0C52F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9E-42F1-93CA-C7E85AD0C52F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9E-42F1-93CA-C7E85AD0C52F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9E-42F1-93CA-C7E85AD0C5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9E-42F1-93CA-C7E85AD0C52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151670318956924"/>
          <c:y val="0.27864810594556327"/>
          <c:w val="0.49535560567491888"/>
          <c:h val="0.66175423723258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 sz="160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Consumption</a:t>
            </a:r>
            <a:r>
              <a:rPr lang="en-US" sz="1600" baseline="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 Churn</a:t>
            </a:r>
            <a:endParaRPr lang="en-US" sz="16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layout>
        <c:manualLayout>
          <c:xMode val="edge"/>
          <c:yMode val="edge"/>
          <c:x val="0.161600661059702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782920840108"/>
          <c:y val="0.31703532951348345"/>
          <c:w val="0.82408585747071061"/>
          <c:h val="0.46513036379227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7-4B25-A5E3-926F36CB8132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7-4B25-A5E3-926F36CB8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111450116086899"/>
          <c:y val="0.18400761093128035"/>
          <c:w val="0.21777099767826197"/>
          <c:h val="0.10753752151989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Age</a:t>
            </a:r>
            <a:r>
              <a:rPr lang="en-US" baseline="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 Group Analysis</a:t>
            </a:r>
            <a:endParaRPr lang="en-US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A-49DF-A8E7-3A026DE5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A-49DF-A8E7-3A026DE5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Pivots'!$A$9:$A$14</c:f>
              <c:strCache>
                <c:ptCount val="5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</c:strCache>
            </c:strRef>
          </c:cat>
          <c:val>
            <c:numRef>
              <c:f>'Customer Pivots'!$B$9:$B$14</c:f>
              <c:numCache>
                <c:formatCode>0.00%</c:formatCode>
                <c:ptCount val="5"/>
                <c:pt idx="0">
                  <c:v>0.2924710424710425</c:v>
                </c:pt>
                <c:pt idx="1">
                  <c:v>0.28667953667953666</c:v>
                </c:pt>
                <c:pt idx="2">
                  <c:v>0.19594594594594594</c:v>
                </c:pt>
                <c:pt idx="3">
                  <c:v>0.11872586872586872</c:v>
                </c:pt>
                <c:pt idx="4">
                  <c:v>0.10617760617760617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3</xdr:row>
      <xdr:rowOff>138473</xdr:rowOff>
    </xdr:from>
    <xdr:to>
      <xdr:col>2</xdr:col>
      <xdr:colOff>3374</xdr:colOff>
      <xdr:row>8</xdr:row>
      <xdr:rowOff>168953</xdr:rowOff>
    </xdr:to>
    <xdr:sp macro="" textlink="">
      <xdr:nvSpPr>
        <xdr:cNvPr id="7" name="Rectangle: Diagonal Corners Rounded 6">
          <a:extLst>
            <a:ext uri="{FF2B5EF4-FFF2-40B4-BE49-F238E27FC236}">
              <a16:creationId xmlns:a16="http://schemas.microsoft.com/office/drawing/2014/main" id="{5DF3C088-9394-489D-8F86-5052E5328957}"/>
            </a:ext>
          </a:extLst>
        </xdr:cNvPr>
        <xdr:cNvSpPr/>
      </xdr:nvSpPr>
      <xdr:spPr>
        <a:xfrm>
          <a:off x="152399" y="861059"/>
          <a:ext cx="1808527" cy="950135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6687 </a:t>
          </a:r>
        </a:p>
      </xdr:txBody>
    </xdr:sp>
    <xdr:clientData/>
  </xdr:twoCellAnchor>
  <xdr:twoCellAnchor>
    <xdr:from>
      <xdr:col>0</xdr:col>
      <xdr:colOff>144779</xdr:colOff>
      <xdr:row>7</xdr:row>
      <xdr:rowOff>15502</xdr:rowOff>
    </xdr:from>
    <xdr:to>
      <xdr:col>1</xdr:col>
      <xdr:colOff>1769785</xdr:colOff>
      <xdr:row>8</xdr:row>
      <xdr:rowOff>176573</xdr:rowOff>
    </xdr:to>
    <xdr:sp macro="" textlink="">
      <xdr:nvSpPr>
        <xdr:cNvPr id="8" name="Rectangle: Diagonal Corners Rounded 7">
          <a:extLst>
            <a:ext uri="{FF2B5EF4-FFF2-40B4-BE49-F238E27FC236}">
              <a16:creationId xmlns:a16="http://schemas.microsoft.com/office/drawing/2014/main" id="{3DDA91BD-3BED-4EE3-A89B-054DB8B465E3}"/>
            </a:ext>
          </a:extLst>
        </xdr:cNvPr>
        <xdr:cNvSpPr/>
      </xdr:nvSpPr>
      <xdr:spPr>
        <a:xfrm>
          <a:off x="144779" y="1473812"/>
          <a:ext cx="1808937" cy="345002"/>
        </a:xfrm>
        <a:prstGeom prst="round2Diag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Total Customer</a:t>
          </a:r>
        </a:p>
      </xdr:txBody>
    </xdr:sp>
    <xdr:clientData/>
  </xdr:twoCellAnchor>
  <xdr:twoCellAnchor>
    <xdr:from>
      <xdr:col>2</xdr:col>
      <xdr:colOff>204508</xdr:colOff>
      <xdr:row>3</xdr:row>
      <xdr:rowOff>102756</xdr:rowOff>
    </xdr:from>
    <xdr:to>
      <xdr:col>3</xdr:col>
      <xdr:colOff>472966</xdr:colOff>
      <xdr:row>8</xdr:row>
      <xdr:rowOff>133236</xdr:rowOff>
    </xdr:to>
    <xdr:sp macro="" textlink="">
      <xdr:nvSpPr>
        <xdr:cNvPr id="11" name="Rectangle: Diagonal Corners Rounded 10">
          <a:extLst>
            <a:ext uri="{FF2B5EF4-FFF2-40B4-BE49-F238E27FC236}">
              <a16:creationId xmlns:a16="http://schemas.microsoft.com/office/drawing/2014/main" id="{5E8DAB8B-D8E8-41C6-9AC5-3A72E2F77764}"/>
            </a:ext>
          </a:extLst>
        </xdr:cNvPr>
        <xdr:cNvSpPr/>
      </xdr:nvSpPr>
      <xdr:spPr>
        <a:xfrm>
          <a:off x="2162060" y="825342"/>
          <a:ext cx="2042078" cy="950135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1796</a:t>
          </a:r>
        </a:p>
      </xdr:txBody>
    </xdr:sp>
    <xdr:clientData/>
  </xdr:twoCellAnchor>
  <xdr:twoCellAnchor>
    <xdr:from>
      <xdr:col>2</xdr:col>
      <xdr:colOff>208794</xdr:colOff>
      <xdr:row>6</xdr:row>
      <xdr:rowOff>175621</xdr:rowOff>
    </xdr:from>
    <xdr:to>
      <xdr:col>3</xdr:col>
      <xdr:colOff>477252</xdr:colOff>
      <xdr:row>8</xdr:row>
      <xdr:rowOff>152761</xdr:rowOff>
    </xdr:to>
    <xdr:sp macro="" textlink="">
      <xdr:nvSpPr>
        <xdr:cNvPr id="12" name="Rectangle: Diagonal Corners Rounded 11">
          <a:extLst>
            <a:ext uri="{FF2B5EF4-FFF2-40B4-BE49-F238E27FC236}">
              <a16:creationId xmlns:a16="http://schemas.microsoft.com/office/drawing/2014/main" id="{E9CF8EF5-9816-4886-ADE6-C23B2D152B75}"/>
            </a:ext>
          </a:extLst>
        </xdr:cNvPr>
        <xdr:cNvSpPr/>
      </xdr:nvSpPr>
      <xdr:spPr>
        <a:xfrm>
          <a:off x="2166346" y="1450000"/>
          <a:ext cx="2042078" cy="345002"/>
        </a:xfrm>
        <a:prstGeom prst="round2Diag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Churned Customers</a:t>
          </a:r>
        </a:p>
      </xdr:txBody>
    </xdr:sp>
    <xdr:clientData/>
  </xdr:twoCellAnchor>
  <xdr:twoCellAnchor>
    <xdr:from>
      <xdr:col>3</xdr:col>
      <xdr:colOff>670036</xdr:colOff>
      <xdr:row>3</xdr:row>
      <xdr:rowOff>104577</xdr:rowOff>
    </xdr:from>
    <xdr:to>
      <xdr:col>5</xdr:col>
      <xdr:colOff>239637</xdr:colOff>
      <xdr:row>8</xdr:row>
      <xdr:rowOff>135057</xdr:rowOff>
    </xdr:to>
    <xdr:sp macro="" textlink="">
      <xdr:nvSpPr>
        <xdr:cNvPr id="13" name="Rectangle: Diagonal Corners Rounded 12">
          <a:extLst>
            <a:ext uri="{FF2B5EF4-FFF2-40B4-BE49-F238E27FC236}">
              <a16:creationId xmlns:a16="http://schemas.microsoft.com/office/drawing/2014/main" id="{D77EAFA2-0B25-45ED-AAE0-76515BBA8319}"/>
            </a:ext>
          </a:extLst>
        </xdr:cNvPr>
        <xdr:cNvSpPr/>
      </xdr:nvSpPr>
      <xdr:spPr>
        <a:xfrm>
          <a:off x="4401208" y="827163"/>
          <a:ext cx="2078946" cy="950135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26.86%</a:t>
          </a:r>
        </a:p>
      </xdr:txBody>
    </xdr:sp>
    <xdr:clientData/>
  </xdr:twoCellAnchor>
  <xdr:twoCellAnchor>
    <xdr:from>
      <xdr:col>3</xdr:col>
      <xdr:colOff>670036</xdr:colOff>
      <xdr:row>6</xdr:row>
      <xdr:rowOff>152400</xdr:rowOff>
    </xdr:from>
    <xdr:to>
      <xdr:col>5</xdr:col>
      <xdr:colOff>252775</xdr:colOff>
      <xdr:row>8</xdr:row>
      <xdr:rowOff>157656</xdr:rowOff>
    </xdr:to>
    <xdr:sp macro="" textlink="">
      <xdr:nvSpPr>
        <xdr:cNvPr id="14" name="Rectangle: Diagonal Corners Rounded 13">
          <a:extLst>
            <a:ext uri="{FF2B5EF4-FFF2-40B4-BE49-F238E27FC236}">
              <a16:creationId xmlns:a16="http://schemas.microsoft.com/office/drawing/2014/main" id="{892FC902-4FD2-453E-AA82-2CF052741598}"/>
            </a:ext>
          </a:extLst>
        </xdr:cNvPr>
        <xdr:cNvSpPr/>
      </xdr:nvSpPr>
      <xdr:spPr>
        <a:xfrm>
          <a:off x="4401208" y="1426779"/>
          <a:ext cx="2092084" cy="373118"/>
        </a:xfrm>
        <a:prstGeom prst="round2Diag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Churn Rate</a:t>
          </a:r>
        </a:p>
      </xdr:txBody>
    </xdr:sp>
    <xdr:clientData/>
  </xdr:twoCellAnchor>
  <xdr:twoCellAnchor>
    <xdr:from>
      <xdr:col>5</xdr:col>
      <xdr:colOff>419363</xdr:colOff>
      <xdr:row>3</xdr:row>
      <xdr:rowOff>104578</xdr:rowOff>
    </xdr:from>
    <xdr:to>
      <xdr:col>8</xdr:col>
      <xdr:colOff>419363</xdr:colOff>
      <xdr:row>8</xdr:row>
      <xdr:rowOff>135058</xdr:rowOff>
    </xdr:to>
    <xdr:sp macro="" textlink="">
      <xdr:nvSpPr>
        <xdr:cNvPr id="15" name="Rectangle: Diagonal Corners Rounded 14">
          <a:extLst>
            <a:ext uri="{FF2B5EF4-FFF2-40B4-BE49-F238E27FC236}">
              <a16:creationId xmlns:a16="http://schemas.microsoft.com/office/drawing/2014/main" id="{0C8DE168-BA5A-48A4-BC38-C69DA9B30763}"/>
            </a:ext>
          </a:extLst>
        </xdr:cNvPr>
        <xdr:cNvSpPr/>
      </xdr:nvSpPr>
      <xdr:spPr>
        <a:xfrm>
          <a:off x="6659880" y="827164"/>
          <a:ext cx="2207173" cy="950135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ar-EG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31.03$</a:t>
          </a:r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5</xdr:col>
      <xdr:colOff>438018</xdr:colOff>
      <xdr:row>6</xdr:row>
      <xdr:rowOff>152400</xdr:rowOff>
    </xdr:from>
    <xdr:to>
      <xdr:col>8</xdr:col>
      <xdr:colOff>445638</xdr:colOff>
      <xdr:row>8</xdr:row>
      <xdr:rowOff>129540</xdr:rowOff>
    </xdr:to>
    <xdr:sp macro="" textlink="">
      <xdr:nvSpPr>
        <xdr:cNvPr id="16" name="Rectangle: Diagonal Corners Rounded 15">
          <a:extLst>
            <a:ext uri="{FF2B5EF4-FFF2-40B4-BE49-F238E27FC236}">
              <a16:creationId xmlns:a16="http://schemas.microsoft.com/office/drawing/2014/main" id="{FF10D8BD-2350-4523-B5AC-E3AB83285E53}"/>
            </a:ext>
          </a:extLst>
        </xdr:cNvPr>
        <xdr:cNvSpPr/>
      </xdr:nvSpPr>
      <xdr:spPr>
        <a:xfrm>
          <a:off x="6678535" y="1426779"/>
          <a:ext cx="2214793" cy="345002"/>
        </a:xfrm>
        <a:prstGeom prst="round2Diag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Avg Monthly Charges</a:t>
          </a:r>
        </a:p>
      </xdr:txBody>
    </xdr:sp>
    <xdr:clientData/>
  </xdr:twoCellAnchor>
  <xdr:twoCellAnchor>
    <xdr:from>
      <xdr:col>8</xdr:col>
      <xdr:colOff>679756</xdr:colOff>
      <xdr:row>3</xdr:row>
      <xdr:rowOff>76200</xdr:rowOff>
    </xdr:from>
    <xdr:to>
      <xdr:col>11</xdr:col>
      <xdr:colOff>458776</xdr:colOff>
      <xdr:row>8</xdr:row>
      <xdr:rowOff>106680</xdr:rowOff>
    </xdr:to>
    <xdr:sp macro="" textlink="">
      <xdr:nvSpPr>
        <xdr:cNvPr id="17" name="Rectangle: Diagonal Corners Rounded 16">
          <a:extLst>
            <a:ext uri="{FF2B5EF4-FFF2-40B4-BE49-F238E27FC236}">
              <a16:creationId xmlns:a16="http://schemas.microsoft.com/office/drawing/2014/main" id="{8334CE69-7DB9-439D-99E1-36B01A42A5B9}"/>
            </a:ext>
          </a:extLst>
        </xdr:cNvPr>
        <xdr:cNvSpPr/>
      </xdr:nvSpPr>
      <xdr:spPr>
        <a:xfrm>
          <a:off x="9127446" y="798786"/>
          <a:ext cx="2091296" cy="950135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1084$ </a:t>
          </a:r>
        </a:p>
      </xdr:txBody>
    </xdr:sp>
    <xdr:clientData/>
  </xdr:twoCellAnchor>
  <xdr:twoCellAnchor>
    <xdr:from>
      <xdr:col>8</xdr:col>
      <xdr:colOff>698413</xdr:colOff>
      <xdr:row>6</xdr:row>
      <xdr:rowOff>124022</xdr:rowOff>
    </xdr:from>
    <xdr:to>
      <xdr:col>11</xdr:col>
      <xdr:colOff>485053</xdr:colOff>
      <xdr:row>8</xdr:row>
      <xdr:rowOff>101162</xdr:rowOff>
    </xdr:to>
    <xdr:sp macro="" textlink="">
      <xdr:nvSpPr>
        <xdr:cNvPr id="18" name="Rectangle: Diagonal Corners Rounded 17">
          <a:extLst>
            <a:ext uri="{FF2B5EF4-FFF2-40B4-BE49-F238E27FC236}">
              <a16:creationId xmlns:a16="http://schemas.microsoft.com/office/drawing/2014/main" id="{B872BCA8-525F-4C56-85AE-D2FD733CF5C6}"/>
            </a:ext>
          </a:extLst>
        </xdr:cNvPr>
        <xdr:cNvSpPr/>
      </xdr:nvSpPr>
      <xdr:spPr>
        <a:xfrm>
          <a:off x="9146103" y="1398401"/>
          <a:ext cx="2098916" cy="345002"/>
        </a:xfrm>
        <a:prstGeom prst="round2Diag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ARPU (Revenue per User) </a:t>
          </a:r>
        </a:p>
      </xdr:txBody>
    </xdr:sp>
    <xdr:clientData/>
  </xdr:twoCellAnchor>
  <xdr:twoCellAnchor>
    <xdr:from>
      <xdr:col>1</xdr:col>
      <xdr:colOff>15240</xdr:colOff>
      <xdr:row>10</xdr:row>
      <xdr:rowOff>7620</xdr:rowOff>
    </xdr:from>
    <xdr:to>
      <xdr:col>3</xdr:col>
      <xdr:colOff>249621</xdr:colOff>
      <xdr:row>22</xdr:row>
      <xdr:rowOff>38100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D1DE70B-0B9D-081F-BA6F-07BCD126167D}"/>
            </a:ext>
          </a:extLst>
        </xdr:cNvPr>
        <xdr:cNvSpPr/>
      </xdr:nvSpPr>
      <xdr:spPr>
        <a:xfrm>
          <a:off x="199171" y="2017723"/>
          <a:ext cx="3781622" cy="223765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236220</xdr:colOff>
      <xdr:row>10</xdr:row>
      <xdr:rowOff>107462</xdr:rowOff>
    </xdr:from>
    <xdr:to>
      <xdr:col>3</xdr:col>
      <xdr:colOff>7974</xdr:colOff>
      <xdr:row>21</xdr:row>
      <xdr:rowOff>167639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CF0A5AA-00DB-4729-8569-B34A00EC9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405248</xdr:colOff>
      <xdr:row>10</xdr:row>
      <xdr:rowOff>65258</xdr:rowOff>
    </xdr:from>
    <xdr:to>
      <xdr:col>6</xdr:col>
      <xdr:colOff>496686</xdr:colOff>
      <xdr:row>22</xdr:row>
      <xdr:rowOff>42398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1475C54-739F-5AE3-2FCC-90FCC73F022A}"/>
            </a:ext>
          </a:extLst>
        </xdr:cNvPr>
        <xdr:cNvSpPr/>
      </xdr:nvSpPr>
      <xdr:spPr>
        <a:xfrm>
          <a:off x="4136420" y="2075361"/>
          <a:ext cx="3336507" cy="218431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696573</xdr:colOff>
      <xdr:row>10</xdr:row>
      <xdr:rowOff>38100</xdr:rowOff>
    </xdr:from>
    <xdr:to>
      <xdr:col>11</xdr:col>
      <xdr:colOff>513691</xdr:colOff>
      <xdr:row>22</xdr:row>
      <xdr:rowOff>15240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B0891EF-0981-4556-9A8A-4A7447CFEA98}"/>
            </a:ext>
          </a:extLst>
        </xdr:cNvPr>
        <xdr:cNvSpPr/>
      </xdr:nvSpPr>
      <xdr:spPr>
        <a:xfrm>
          <a:off x="7672814" y="2048203"/>
          <a:ext cx="3600843" cy="218431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21808</xdr:colOff>
      <xdr:row>10</xdr:row>
      <xdr:rowOff>182617</xdr:rowOff>
    </xdr:from>
    <xdr:to>
      <xdr:col>11</xdr:col>
      <xdr:colOff>460353</xdr:colOff>
      <xdr:row>20</xdr:row>
      <xdr:rowOff>159757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6E752B1-7BAA-4C63-BC4B-C6039ED72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22859</xdr:colOff>
      <xdr:row>23</xdr:row>
      <xdr:rowOff>38100</xdr:rowOff>
    </xdr:from>
    <xdr:to>
      <xdr:col>3</xdr:col>
      <xdr:colOff>1670538</xdr:colOff>
      <xdr:row>37</xdr:row>
      <xdr:rowOff>144780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CD328399-7A41-C01A-C1CF-307B497190F3}"/>
            </a:ext>
          </a:extLst>
        </xdr:cNvPr>
        <xdr:cNvSpPr/>
      </xdr:nvSpPr>
      <xdr:spPr>
        <a:xfrm>
          <a:off x="208474" y="3936023"/>
          <a:ext cx="5203679" cy="270529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127000</xdr:colOff>
      <xdr:row>24</xdr:row>
      <xdr:rowOff>30480</xdr:rowOff>
    </xdr:from>
    <xdr:to>
      <xdr:col>3</xdr:col>
      <xdr:colOff>1089660</xdr:colOff>
      <xdr:row>36</xdr:row>
      <xdr:rowOff>91440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4D54C70-E5DF-4678-AA88-E5E6EA328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146538</xdr:colOff>
      <xdr:row>23</xdr:row>
      <xdr:rowOff>25987</xdr:rowOff>
    </xdr:from>
    <xdr:to>
      <xdr:col>11</xdr:col>
      <xdr:colOff>551793</xdr:colOff>
      <xdr:row>37</xdr:row>
      <xdr:rowOff>97694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05285C33-F0CF-4A86-870B-F4B9B6CE1AE8}"/>
            </a:ext>
          </a:extLst>
        </xdr:cNvPr>
        <xdr:cNvSpPr/>
      </xdr:nvSpPr>
      <xdr:spPr>
        <a:xfrm>
          <a:off x="5651331" y="4427194"/>
          <a:ext cx="5660428" cy="264674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549436</xdr:colOff>
      <xdr:row>11</xdr:row>
      <xdr:rowOff>9769</xdr:rowOff>
    </xdr:from>
    <xdr:to>
      <xdr:col>6</xdr:col>
      <xdr:colOff>461512</xdr:colOff>
      <xdr:row>21</xdr:row>
      <xdr:rowOff>29308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ACD90AF-9DD9-4CE0-A146-0818D7661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224692</xdr:colOff>
      <xdr:row>24</xdr:row>
      <xdr:rowOff>68385</xdr:rowOff>
    </xdr:from>
    <xdr:to>
      <xdr:col>11</xdr:col>
      <xdr:colOff>478580</xdr:colOff>
      <xdr:row>35</xdr:row>
      <xdr:rowOff>109024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8956CBB-FD44-4D94-B0A5-50BBC2D59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236217</xdr:colOff>
      <xdr:row>23</xdr:row>
      <xdr:rowOff>476</xdr:rowOff>
    </xdr:from>
    <xdr:to>
      <xdr:col>19</xdr:col>
      <xdr:colOff>55244</xdr:colOff>
      <xdr:row>37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213836</xdr:colOff>
      <xdr:row>13</xdr:row>
      <xdr:rowOff>6191</xdr:rowOff>
    </xdr:from>
    <xdr:to>
      <xdr:col>14</xdr:col>
      <xdr:colOff>251936</xdr:colOff>
      <xdr:row>28</xdr:row>
      <xdr:rowOff>36671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B42:L44" firstHeaderRow="1" firstDataRow="2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Col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Items count="1">
    <i/>
  </rowItems>
  <colFields count="1">
    <field x="4"/>
  </colFields>
  <colItems count="10">
    <i>
      <x v="46"/>
    </i>
    <i>
      <x v="35"/>
    </i>
    <i>
      <x v="20"/>
    </i>
    <i>
      <x v="33"/>
    </i>
    <i>
      <x v="32"/>
    </i>
    <i>
      <x v="7"/>
    </i>
    <i>
      <x v="18"/>
    </i>
    <i>
      <x v="50"/>
    </i>
    <i>
      <x v="45"/>
    </i>
    <i>
      <x v="15"/>
    </i>
  </colItems>
  <pageFields count="1">
    <pageField fld="3" hier="-1"/>
  </pageFields>
  <dataFields count="1">
    <dataField name="Churn Rate" fld="23" baseField="22" baseItem="2" numFmtId="10"/>
  </dataFields>
  <formats count="66">
    <format dxfId="84">
      <pivotArea outline="0" collapsedLevelsAreSubtotals="1" fieldPosition="0"/>
    </format>
    <format dxfId="85">
      <pivotArea type="all" dataOnly="0" outline="0" fieldPosition="0"/>
    </format>
    <format dxfId="86">
      <pivotArea outline="0" collapsedLevelsAreSubtotals="1" fieldPosition="0"/>
    </format>
    <format dxfId="87">
      <pivotArea field="4" type="button" dataOnly="0" labelOnly="1" outline="0" axis="axisCol" fieldPosition="0"/>
    </format>
    <format dxfId="88">
      <pivotArea dataOnly="0" labelOnly="1" fieldPosition="0">
        <references count="1">
          <reference field="4" count="26">
            <x v="2"/>
            <x v="7"/>
            <x v="11"/>
            <x v="12"/>
            <x v="14"/>
            <x v="15"/>
            <x v="18"/>
            <x v="20"/>
            <x v="21"/>
            <x v="22"/>
            <x v="25"/>
            <x v="26"/>
            <x v="28"/>
            <x v="29"/>
            <x v="30"/>
            <x v="31"/>
            <x v="32"/>
            <x v="33"/>
            <x v="35"/>
            <x v="37"/>
            <x v="39"/>
            <x v="42"/>
            <x v="45"/>
            <x v="46"/>
            <x v="49"/>
            <x v="50"/>
          </reference>
        </references>
      </pivotArea>
    </format>
    <format dxfId="89">
      <pivotArea dataOnly="0" labelOnly="1" outline="0" axis="axisValues" fieldPosition="0"/>
    </format>
    <format dxfId="90">
      <pivotArea field="3" type="button" dataOnly="0" labelOnly="1" outline="0" axis="axisPage" fieldPosition="0"/>
    </format>
    <format dxfId="91">
      <pivotArea dataOnly="0" labelOnly="1" outline="0" fieldPosition="0">
        <references count="1">
          <reference field="3" count="0"/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dataOnly="0" labelOnly="1" outline="0" axis="axisValues" fieldPosition="0"/>
    </format>
    <format dxfId="79">
      <pivotArea field="4" type="button" dataOnly="0" labelOnly="1" outline="0" axis="axisCol" fieldPosition="0"/>
    </format>
    <format dxfId="78">
      <pivotArea type="topRight" dataOnly="0" labelOnly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dataOnly="0" labelOnly="1" outline="0" axis="axisValues" fieldPosition="0"/>
    </format>
    <format dxfId="73">
      <pivotArea field="4" type="button" dataOnly="0" labelOnly="1" outline="0" axis="axisCol" fieldPosition="0"/>
    </format>
    <format dxfId="72">
      <pivotArea type="topRight" dataOnly="0" labelOnly="1" outline="0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dataOnly="0" labelOnly="1" outline="0" axis="axisValues" fieldPosition="0"/>
    </format>
    <format dxfId="67">
      <pivotArea field="4" type="button" dataOnly="0" labelOnly="1" outline="0" axis="axisCol" fieldPosition="0"/>
    </format>
    <format dxfId="66">
      <pivotArea type="topRight" dataOnly="0" labelOnly="1" outline="0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dataOnly="0" labelOnly="1" outline="0" axis="axisValues" fieldPosition="0"/>
    </format>
    <format dxfId="61">
      <pivotArea field="4" type="button" dataOnly="0" labelOnly="1" outline="0" axis="axisCol" fieldPosition="0"/>
    </format>
    <format dxfId="60">
      <pivotArea type="topRight" dataOnly="0" labelOnly="1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offset="A1" fieldPosition="0"/>
    </format>
    <format dxfId="54">
      <pivotArea dataOnly="0" labelOnly="1" outline="0" axis="axisValues" fieldPosition="0"/>
    </format>
    <format dxfId="53">
      <pivotArea field="4" type="button" dataOnly="0" labelOnly="1" outline="0" axis="axisCol" fieldPosition="0"/>
    </format>
    <format dxfId="52">
      <pivotArea type="topRight" dataOnly="0" labelOnly="1" outline="0" fieldPosition="0"/>
    </format>
    <format dxfId="51">
      <pivotArea type="origin" dataOnly="0" labelOnly="1" outline="0" offset="A2" fieldPosition="0"/>
    </format>
    <format dxfId="50">
      <pivotArea dataOnly="0" labelOnly="1" fieldPosition="0">
        <references count="1">
          <reference field="4" count="10">
            <x v="7"/>
            <x v="15"/>
            <x v="18"/>
            <x v="20"/>
            <x v="32"/>
            <x v="33"/>
            <x v="35"/>
            <x v="45"/>
            <x v="46"/>
            <x v="50"/>
          </reference>
        </references>
      </pivotArea>
    </format>
    <format dxfId="49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dataOnly="0" labelOnly="1" outline="0" axis="axisValues" fieldPosition="0"/>
    </format>
    <format dxfId="39">
      <pivotArea field="4" type="button" dataOnly="0" labelOnly="1" outline="0" axis="axisCol" fieldPosition="0"/>
    </format>
    <format dxfId="38">
      <pivotArea type="topRight" dataOnly="0" labelOnly="1" outline="0" fieldPosition="0"/>
    </format>
    <format dxfId="37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dataOnly="0" labelOnly="1" outline="0" axis="axisValues" fieldPosition="0"/>
    </format>
    <format dxfId="27">
      <pivotArea field="4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4" type="button" dataOnly="0" labelOnly="1" outline="0" axis="axisCol" fieldPosition="0"/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4" count="10">
            <x v="7"/>
            <x v="15"/>
            <x v="18"/>
            <x v="20"/>
            <x v="32"/>
            <x v="33"/>
            <x v="35"/>
            <x v="45"/>
            <x v="46"/>
            <x v="50"/>
          </reference>
        </references>
      </pivotArea>
    </format>
    <format dxfId="19">
      <pivotArea field="4" type="button" dataOnly="0" labelOnly="1" outline="0" axis="axisCol" fieldPosition="0"/>
    </format>
    <format dxfId="16">
      <pivotArea dataOnly="0" labelOnly="1" fieldPosition="0">
        <references count="1">
          <reference field="4" count="10">
            <x v="7"/>
            <x v="15"/>
            <x v="18"/>
            <x v="20"/>
            <x v="32"/>
            <x v="33"/>
            <x v="35"/>
            <x v="45"/>
            <x v="46"/>
            <x v="50"/>
          </reference>
        </references>
      </pivotArea>
    </format>
    <format dxfId="9">
      <pivotArea type="topRight" dataOnly="0" labelOnly="1" outline="0" fieldPosition="0"/>
    </format>
    <format dxfId="7">
      <pivotArea dataOnly="0" labelOnly="1" fieldPosition="0">
        <references count="1">
          <reference field="4" count="9">
            <x v="7"/>
            <x v="15"/>
            <x v="18"/>
            <x v="20"/>
            <x v="32"/>
            <x v="33"/>
            <x v="35"/>
            <x v="45"/>
            <x v="50"/>
          </reference>
        </references>
      </pivotArea>
    </format>
    <format dxfId="5">
      <pivotArea field="3" type="button" dataOnly="0" labelOnly="1" outline="0" axis="axisPage" fieldPosition="0"/>
    </format>
    <format dxfId="4">
      <pivotArea type="origin" dataOnly="0" labelOnly="1" outline="0" offset="A1" fieldPosition="0"/>
    </format>
    <format dxfId="3">
      <pivotArea type="origin" dataOnly="0" labelOnly="1" outline="0" offset="A2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8" showRowHeaders="1" showColHeaders="1" showRowStripes="1" showColStripes="1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Z43" firstHeaderRow="1" firstDataRow="3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Col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Items count="1">
    <i/>
  </rowItems>
  <colFields count="2">
    <field x="3"/>
    <field x="4"/>
  </colFields>
  <colItems count="10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t="default">
      <x v="1"/>
    </i>
  </colItems>
  <dataFields count="1">
    <dataField name="Sum of Churn Rate %" fld="23" baseField="22" baseItem="2" numFmtId="10"/>
  </dataFields>
  <formats count="1">
    <format dxfId="93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9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95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3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3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97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8:B1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6">
    <i>
      <x v="3"/>
    </i>
    <i>
      <x v="2"/>
    </i>
    <i>
      <x v="1"/>
    </i>
    <i>
      <x v="7"/>
    </i>
    <i>
      <x v="5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99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98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92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A2:AB45"/>
  <sheetViews>
    <sheetView showGridLines="0" tabSelected="1" showWhiteSpace="0" view="pageBreakPreview" zoomScale="60" zoomScaleNormal="111" zoomScalePageLayoutView="53" workbookViewId="0">
      <selection activeCell="O44" sqref="O44"/>
    </sheetView>
  </sheetViews>
  <sheetFormatPr defaultRowHeight="14.4" x14ac:dyDescent="0.3"/>
  <cols>
    <col min="1" max="1" width="2.6640625" customWidth="1"/>
    <col min="2" max="4" width="25.88671875" customWidth="1"/>
    <col min="5" max="10" width="10.6640625" bestFit="1" customWidth="1"/>
    <col min="11" max="11" width="12.21875" customWidth="1"/>
    <col min="12" max="12" width="10.6640625" customWidth="1"/>
    <col min="13" max="23" width="7.44140625" style="9" bestFit="1" customWidth="1"/>
    <col min="24" max="28" width="8.88671875" style="9"/>
  </cols>
  <sheetData>
    <row r="2" spans="1:13" ht="28.2" x14ac:dyDescent="0.5">
      <c r="A2" s="10"/>
      <c r="B2" s="10"/>
      <c r="C2" s="10"/>
      <c r="D2" s="11" t="s">
        <v>13519</v>
      </c>
      <c r="E2" s="12"/>
      <c r="F2" s="12"/>
      <c r="G2" s="12"/>
      <c r="H2" s="10"/>
      <c r="I2" s="10"/>
      <c r="J2" s="10"/>
      <c r="K2" s="10"/>
      <c r="L2" s="10"/>
      <c r="M2" s="10"/>
    </row>
    <row r="3" spans="1:13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3"/>
      <c r="M13" s="10"/>
    </row>
    <row r="14" spans="1:13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8" x14ac:dyDescent="0.3">
      <c r="A40" s="10"/>
      <c r="B40" s="14" t="s">
        <v>3</v>
      </c>
      <c r="C40" s="14" t="s">
        <v>88</v>
      </c>
      <c r="D40" s="15"/>
      <c r="E40" s="15"/>
      <c r="F40" s="15"/>
      <c r="G40" s="15"/>
      <c r="H40" s="15"/>
      <c r="I40" s="15"/>
      <c r="J40" s="15"/>
      <c r="K40" s="15"/>
      <c r="L40" s="15"/>
      <c r="M40" s="10"/>
    </row>
    <row r="41" spans="1:13" ht="18" x14ac:dyDescent="0.3">
      <c r="A41" s="10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0"/>
    </row>
    <row r="42" spans="1:13" ht="21" x14ac:dyDescent="0.4">
      <c r="A42" s="10"/>
      <c r="B42" s="14"/>
      <c r="C42" s="18" t="s">
        <v>13507</v>
      </c>
      <c r="D42" s="18"/>
      <c r="E42" s="18"/>
      <c r="F42" s="18"/>
      <c r="G42" s="18"/>
      <c r="H42" s="18"/>
      <c r="I42" s="18"/>
      <c r="J42" s="18"/>
      <c r="K42" s="18"/>
      <c r="L42" s="18"/>
      <c r="M42" s="10"/>
    </row>
    <row r="43" spans="1:13" ht="16.8" customHeight="1" x14ac:dyDescent="0.4">
      <c r="A43" s="10"/>
      <c r="B43" s="14"/>
      <c r="C43" s="18" t="s">
        <v>89</v>
      </c>
      <c r="D43" s="18" t="s">
        <v>45</v>
      </c>
      <c r="E43" s="18" t="s">
        <v>64</v>
      </c>
      <c r="F43" s="18" t="s">
        <v>47</v>
      </c>
      <c r="G43" s="18" t="s">
        <v>50</v>
      </c>
      <c r="H43" s="18" t="s">
        <v>79</v>
      </c>
      <c r="I43" s="18" t="s">
        <v>68</v>
      </c>
      <c r="J43" s="18" t="s">
        <v>23</v>
      </c>
      <c r="K43" s="18" t="s">
        <v>30</v>
      </c>
      <c r="L43" s="18" t="s">
        <v>71</v>
      </c>
      <c r="M43" s="10"/>
    </row>
    <row r="44" spans="1:13" ht="40.799999999999997" customHeight="1" x14ac:dyDescent="0.3">
      <c r="A44" s="10"/>
      <c r="B44" s="16" t="s">
        <v>13515</v>
      </c>
      <c r="C44" s="17">
        <v>0.75</v>
      </c>
      <c r="D44" s="17">
        <v>0.66666666666666663</v>
      </c>
      <c r="E44" s="17">
        <v>0.625</v>
      </c>
      <c r="F44" s="17">
        <v>0.5</v>
      </c>
      <c r="G44" s="17">
        <v>0.5</v>
      </c>
      <c r="H44" s="17">
        <v>0.41666666666666669</v>
      </c>
      <c r="I44" s="17">
        <v>0.4</v>
      </c>
      <c r="J44" s="17">
        <v>0.375</v>
      </c>
      <c r="K44" s="17">
        <v>0.375</v>
      </c>
      <c r="L44" s="17">
        <v>0.36842105263157893</v>
      </c>
      <c r="M44" s="10"/>
    </row>
    <row r="45" spans="1:13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</sheetData>
  <mergeCells count="1">
    <mergeCell ref="D2:G2"/>
  </mergeCells>
  <conditionalFormatting pivot="1" sqref="C44:L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5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Z15" sqref="Z15"/>
    </sheetView>
  </sheetViews>
  <sheetFormatPr defaultRowHeight="14.4" x14ac:dyDescent="0.3"/>
  <cols>
    <col min="1" max="1" width="20.109375" bestFit="1" customWidth="1"/>
    <col min="2" max="2" width="27" bestFit="1" customWidth="1"/>
    <col min="3" max="3" width="11.6640625" bestFit="1" customWidth="1"/>
    <col min="4" max="4" width="10.109375" bestFit="1" customWidth="1"/>
    <col min="5" max="5" width="7.5546875" bestFit="1" customWidth="1"/>
    <col min="6" max="6" width="14.6640625" bestFit="1" customWidth="1"/>
    <col min="7" max="7" width="6.44140625" bestFit="1" customWidth="1"/>
    <col min="8" max="8" width="10.88671875" bestFit="1" customWidth="1"/>
    <col min="9" max="9" width="8.5546875" bestFit="1" customWidth="1"/>
    <col min="10" max="10" width="8.44140625" bestFit="1" customWidth="1"/>
    <col min="11" max="11" width="15.33203125" bestFit="1" customWidth="1"/>
    <col min="12" max="12" width="15.109375" bestFit="1" customWidth="1"/>
    <col min="13" max="13" width="18.109375" bestFit="1" customWidth="1"/>
    <col min="14" max="14" width="16.44140625" bestFit="1" customWidth="1"/>
    <col min="15" max="15" width="37.5546875" bestFit="1" customWidth="1"/>
    <col min="16" max="16" width="16.88671875" bestFit="1" customWidth="1"/>
    <col min="17" max="17" width="20" bestFit="1" customWidth="1"/>
    <col min="18" max="18" width="21.44140625" bestFit="1" customWidth="1"/>
    <col min="19" max="19" width="26" bestFit="1" customWidth="1"/>
    <col min="20" max="20" width="30" bestFit="1" customWidth="1"/>
    <col min="21" max="21" width="22.77734375" bestFit="1" customWidth="1"/>
    <col min="22" max="22" width="26.21875" bestFit="1" customWidth="1"/>
    <col min="23" max="23" width="22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CZ104"/>
  <sheetViews>
    <sheetView workbookViewId="0">
      <selection activeCell="K45" sqref="K45"/>
    </sheetView>
  </sheetViews>
  <sheetFormatPr defaultRowHeight="14.4" x14ac:dyDescent="0.3"/>
  <cols>
    <col min="1" max="1" width="18.21875" bestFit="1" customWidth="1"/>
    <col min="2" max="2" width="15.5546875" bestFit="1" customWidth="1"/>
    <col min="3" max="52" width="7" bestFit="1" customWidth="1"/>
    <col min="53" max="53" width="7.88671875" bestFit="1" customWidth="1"/>
    <col min="54" max="55" width="7" bestFit="1" customWidth="1"/>
    <col min="56" max="56" width="6" bestFit="1" customWidth="1"/>
    <col min="57" max="78" width="7" bestFit="1" customWidth="1"/>
    <col min="79" max="79" width="6" bestFit="1" customWidth="1"/>
    <col min="80" max="92" width="7" bestFit="1" customWidth="1"/>
    <col min="93" max="93" width="6" bestFit="1" customWidth="1"/>
    <col min="94" max="98" width="7" bestFit="1" customWidth="1"/>
    <col min="99" max="99" width="6" bestFit="1" customWidth="1"/>
    <col min="100" max="103" width="7" bestFit="1" customWidth="1"/>
    <col min="104" max="104" width="8.44140625" bestFit="1" customWidth="1"/>
  </cols>
  <sheetData>
    <row r="3" spans="1:3" x14ac:dyDescent="0.3">
      <c r="A3" s="2" t="s">
        <v>13490</v>
      </c>
      <c r="B3" t="s">
        <v>13493</v>
      </c>
    </row>
    <row r="4" spans="1:3" x14ac:dyDescent="0.3">
      <c r="A4" s="3" t="s">
        <v>39</v>
      </c>
      <c r="B4" s="4">
        <v>0.24706446201773305</v>
      </c>
    </row>
    <row r="5" spans="1:3" x14ac:dyDescent="0.3">
      <c r="A5" s="3" t="s">
        <v>8</v>
      </c>
      <c r="B5" s="4">
        <v>0.38223308883455581</v>
      </c>
    </row>
    <row r="6" spans="1:3" x14ac:dyDescent="0.3">
      <c r="A6" s="3" t="s">
        <v>7</v>
      </c>
      <c r="B6" s="4">
        <v>0.22999222999222999</v>
      </c>
    </row>
    <row r="7" spans="1:3" x14ac:dyDescent="0.3">
      <c r="A7" s="3" t="s">
        <v>13491</v>
      </c>
      <c r="B7" s="4">
        <v>0.2685808284731569</v>
      </c>
    </row>
    <row r="10" spans="1:3" x14ac:dyDescent="0.3">
      <c r="A10" s="2" t="s">
        <v>13490</v>
      </c>
      <c r="B10" t="s">
        <v>13501</v>
      </c>
      <c r="C10" t="s">
        <v>13502</v>
      </c>
    </row>
    <row r="11" spans="1:3" x14ac:dyDescent="0.3">
      <c r="A11" s="3" t="s">
        <v>13494</v>
      </c>
      <c r="B11">
        <v>1093</v>
      </c>
      <c r="C11" s="4">
        <v>0.21957913998170173</v>
      </c>
    </row>
    <row r="12" spans="1:3" x14ac:dyDescent="0.3">
      <c r="A12" s="3" t="s">
        <v>13495</v>
      </c>
      <c r="B12">
        <v>1234</v>
      </c>
      <c r="C12" s="4">
        <v>0.24230145867098865</v>
      </c>
    </row>
    <row r="13" spans="1:3" x14ac:dyDescent="0.3">
      <c r="A13" s="3" t="s">
        <v>13496</v>
      </c>
      <c r="B13">
        <v>1318</v>
      </c>
      <c r="C13" s="4">
        <v>0.2503793626707132</v>
      </c>
    </row>
    <row r="14" spans="1:3" x14ac:dyDescent="0.3">
      <c r="A14" s="3" t="s">
        <v>13497</v>
      </c>
      <c r="B14">
        <v>1123</v>
      </c>
      <c r="C14" s="4">
        <v>0.25022261798753337</v>
      </c>
    </row>
    <row r="15" spans="1:3" x14ac:dyDescent="0.3">
      <c r="A15" s="3" t="s">
        <v>13498</v>
      </c>
      <c r="B15">
        <v>1074</v>
      </c>
      <c r="C15" s="4">
        <v>0.27932960893854747</v>
      </c>
    </row>
    <row r="16" spans="1:3" x14ac:dyDescent="0.3">
      <c r="A16" s="3" t="s">
        <v>13499</v>
      </c>
      <c r="B16">
        <v>603</v>
      </c>
      <c r="C16" s="4">
        <v>0.39800995024875624</v>
      </c>
    </row>
    <row r="17" spans="1:4" x14ac:dyDescent="0.3">
      <c r="A17" s="3" t="s">
        <v>13500</v>
      </c>
      <c r="B17">
        <v>242</v>
      </c>
      <c r="C17" s="4">
        <v>0.43801652892561982</v>
      </c>
    </row>
    <row r="18" spans="1:4" x14ac:dyDescent="0.3">
      <c r="A18" s="3" t="s">
        <v>13491</v>
      </c>
      <c r="B18">
        <v>6687</v>
      </c>
      <c r="C18" s="4">
        <v>0.2685808284731569</v>
      </c>
    </row>
    <row r="24" spans="1:4" x14ac:dyDescent="0.3">
      <c r="A24" s="2" t="s">
        <v>13493</v>
      </c>
      <c r="B24" s="2" t="s">
        <v>13507</v>
      </c>
    </row>
    <row r="25" spans="1:4" x14ac:dyDescent="0.3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104" x14ac:dyDescent="0.3">
      <c r="B40" s="2" t="s">
        <v>13507</v>
      </c>
    </row>
    <row r="41" spans="1:104" x14ac:dyDescent="0.3">
      <c r="B41" t="s">
        <v>22</v>
      </c>
      <c r="BA41" t="s">
        <v>13517</v>
      </c>
      <c r="BB41" t="s">
        <v>88</v>
      </c>
      <c r="CZ41" t="s">
        <v>13518</v>
      </c>
    </row>
    <row r="42" spans="1:104" x14ac:dyDescent="0.3">
      <c r="B42" t="s">
        <v>23</v>
      </c>
      <c r="C42" t="s">
        <v>27</v>
      </c>
      <c r="D42" t="s">
        <v>28</v>
      </c>
      <c r="E42" t="s">
        <v>29</v>
      </c>
      <c r="F42" t="s">
        <v>89</v>
      </c>
      <c r="G42" t="s">
        <v>30</v>
      </c>
      <c r="H42" t="s">
        <v>31</v>
      </c>
      <c r="I42" t="s">
        <v>35</v>
      </c>
      <c r="J42" t="s">
        <v>36</v>
      </c>
      <c r="K42" t="s">
        <v>37</v>
      </c>
      <c r="L42" t="s">
        <v>93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46</v>
      </c>
      <c r="S42" t="s">
        <v>47</v>
      </c>
      <c r="T42" t="s">
        <v>50</v>
      </c>
      <c r="U42" t="s">
        <v>51</v>
      </c>
      <c r="V42" t="s">
        <v>52</v>
      </c>
      <c r="W42" t="s">
        <v>54</v>
      </c>
      <c r="X42" t="s">
        <v>55</v>
      </c>
      <c r="Y42" t="s">
        <v>58</v>
      </c>
      <c r="Z42" t="s">
        <v>94</v>
      </c>
      <c r="AA42" t="s">
        <v>59</v>
      </c>
      <c r="AB42" t="s">
        <v>60</v>
      </c>
      <c r="AC42" t="s">
        <v>61</v>
      </c>
      <c r="AD42" t="s">
        <v>62</v>
      </c>
      <c r="AE42" t="s">
        <v>63</v>
      </c>
      <c r="AF42" t="s">
        <v>64</v>
      </c>
      <c r="AG42" t="s">
        <v>67</v>
      </c>
      <c r="AH42" t="s">
        <v>68</v>
      </c>
      <c r="AI42" t="s">
        <v>69</v>
      </c>
      <c r="AJ42" t="s">
        <v>70</v>
      </c>
      <c r="AK42" t="s">
        <v>71</v>
      </c>
      <c r="AL42" t="s">
        <v>72</v>
      </c>
      <c r="AM42" t="s">
        <v>73</v>
      </c>
      <c r="AN42" t="s">
        <v>74</v>
      </c>
      <c r="AO42" t="s">
        <v>75</v>
      </c>
      <c r="AP42" t="s">
        <v>76</v>
      </c>
      <c r="AQ42" t="s">
        <v>77</v>
      </c>
      <c r="AR42" t="s">
        <v>78</v>
      </c>
      <c r="AS42" t="s">
        <v>79</v>
      </c>
      <c r="AT42" t="s">
        <v>80</v>
      </c>
      <c r="AU42" t="s">
        <v>81</v>
      </c>
      <c r="AV42" t="s">
        <v>82</v>
      </c>
      <c r="AW42" t="s">
        <v>83</v>
      </c>
      <c r="AX42" t="s">
        <v>84</v>
      </c>
      <c r="AY42" t="s">
        <v>85</v>
      </c>
      <c r="AZ42" t="s">
        <v>86</v>
      </c>
      <c r="BB42" t="s">
        <v>23</v>
      </c>
      <c r="BC42" t="s">
        <v>27</v>
      </c>
      <c r="BD42" t="s">
        <v>28</v>
      </c>
      <c r="BE42" t="s">
        <v>29</v>
      </c>
      <c r="BF42" t="s">
        <v>89</v>
      </c>
      <c r="BG42" t="s">
        <v>30</v>
      </c>
      <c r="BH42" t="s">
        <v>31</v>
      </c>
      <c r="BI42" t="s">
        <v>35</v>
      </c>
      <c r="BJ42" t="s">
        <v>36</v>
      </c>
      <c r="BK42" t="s">
        <v>37</v>
      </c>
      <c r="BL42" t="s">
        <v>93</v>
      </c>
      <c r="BM42" t="s">
        <v>41</v>
      </c>
      <c r="BN42" t="s">
        <v>43</v>
      </c>
      <c r="BO42" t="s">
        <v>44</v>
      </c>
      <c r="BP42" t="s">
        <v>45</v>
      </c>
      <c r="BQ42" t="s">
        <v>46</v>
      </c>
      <c r="BR42" t="s">
        <v>47</v>
      </c>
      <c r="BS42" t="s">
        <v>50</v>
      </c>
      <c r="BT42" t="s">
        <v>51</v>
      </c>
      <c r="BU42" t="s">
        <v>52</v>
      </c>
      <c r="BV42" t="s">
        <v>54</v>
      </c>
      <c r="BW42" t="s">
        <v>55</v>
      </c>
      <c r="BX42" t="s">
        <v>58</v>
      </c>
      <c r="BY42" t="s">
        <v>94</v>
      </c>
      <c r="BZ42" t="s">
        <v>59</v>
      </c>
      <c r="CA42" t="s">
        <v>60</v>
      </c>
      <c r="CB42" t="s">
        <v>61</v>
      </c>
      <c r="CC42" t="s">
        <v>62</v>
      </c>
      <c r="CD42" t="s">
        <v>63</v>
      </c>
      <c r="CE42" t="s">
        <v>64</v>
      </c>
      <c r="CF42" t="s">
        <v>67</v>
      </c>
      <c r="CG42" t="s">
        <v>68</v>
      </c>
      <c r="CH42" t="s">
        <v>69</v>
      </c>
      <c r="CI42" t="s">
        <v>70</v>
      </c>
      <c r="CJ42" t="s">
        <v>71</v>
      </c>
      <c r="CK42" t="s">
        <v>72</v>
      </c>
      <c r="CL42" t="s">
        <v>73</v>
      </c>
      <c r="CM42" t="s">
        <v>74</v>
      </c>
      <c r="CN42" t="s">
        <v>75</v>
      </c>
      <c r="CO42" t="s">
        <v>76</v>
      </c>
      <c r="CP42" t="s">
        <v>77</v>
      </c>
      <c r="CQ42" t="s">
        <v>78</v>
      </c>
      <c r="CR42" t="s">
        <v>79</v>
      </c>
      <c r="CS42" t="s">
        <v>80</v>
      </c>
      <c r="CT42" t="s">
        <v>81</v>
      </c>
      <c r="CU42" t="s">
        <v>82</v>
      </c>
      <c r="CV42" t="s">
        <v>83</v>
      </c>
      <c r="CW42" t="s">
        <v>84</v>
      </c>
      <c r="CX42" t="s">
        <v>85</v>
      </c>
      <c r="CY42" t="s">
        <v>86</v>
      </c>
    </row>
    <row r="43" spans="1:104" x14ac:dyDescent="0.3">
      <c r="A43" t="s">
        <v>13493</v>
      </c>
      <c r="B43" s="4">
        <v>0.28125</v>
      </c>
      <c r="C43" s="4">
        <v>0.28472222222222221</v>
      </c>
      <c r="D43" s="4">
        <v>0.27659574468085107</v>
      </c>
      <c r="E43" s="4">
        <v>0.23770491803278687</v>
      </c>
      <c r="F43" s="4">
        <v>0.6166666666666667</v>
      </c>
      <c r="G43" s="4">
        <v>0.20967741935483872</v>
      </c>
      <c r="H43" s="4">
        <v>0.27272727272727271</v>
      </c>
      <c r="I43" s="4">
        <v>0.19387755102040816</v>
      </c>
      <c r="J43" s="4">
        <v>0.29411764705882354</v>
      </c>
      <c r="K43" s="4">
        <v>0.22522522522522523</v>
      </c>
      <c r="L43" s="4">
        <v>0.24</v>
      </c>
      <c r="M43" s="4">
        <v>0.26</v>
      </c>
      <c r="N43" s="4">
        <v>0.26666666666666666</v>
      </c>
      <c r="O43" s="4">
        <v>0.2814814814814815</v>
      </c>
      <c r="P43" s="4">
        <v>0.30232558139534882</v>
      </c>
      <c r="Q43" s="4">
        <v>0.27737226277372262</v>
      </c>
      <c r="R43" s="4">
        <v>0.26400000000000001</v>
      </c>
      <c r="S43" s="4">
        <v>0.29090909090909089</v>
      </c>
      <c r="T43" s="4">
        <v>0.23762376237623761</v>
      </c>
      <c r="U43" s="4">
        <v>0.24347826086956523</v>
      </c>
      <c r="V43" s="4">
        <v>0.33333333333333331</v>
      </c>
      <c r="W43" s="4">
        <v>0.22321428571428573</v>
      </c>
      <c r="X43" s="4">
        <v>0.2734375</v>
      </c>
      <c r="Y43" s="4">
        <v>0.23684210526315788</v>
      </c>
      <c r="Z43" s="4">
        <v>0.2807017543859649</v>
      </c>
      <c r="AA43" s="4">
        <v>0.2807017543859649</v>
      </c>
      <c r="AB43" s="4">
        <v>0.32330827067669171</v>
      </c>
      <c r="AC43" s="4">
        <v>0.21052631578947367</v>
      </c>
      <c r="AD43" s="4">
        <v>0.25</v>
      </c>
      <c r="AE43" s="4">
        <v>0.32758620689655171</v>
      </c>
      <c r="AF43" s="4">
        <v>0.29807692307692307</v>
      </c>
      <c r="AG43" s="4">
        <v>0.28000000000000003</v>
      </c>
      <c r="AH43" s="4">
        <v>0.22807017543859648</v>
      </c>
      <c r="AI43" s="4">
        <v>0.2807017543859649</v>
      </c>
      <c r="AJ43" s="4">
        <v>0.23841059602649006</v>
      </c>
      <c r="AK43" s="4">
        <v>0.34532374100719426</v>
      </c>
      <c r="AL43" s="4">
        <v>0.1875</v>
      </c>
      <c r="AM43" s="4">
        <v>0.31690140845070425</v>
      </c>
      <c r="AN43" s="4">
        <v>0.33333333333333331</v>
      </c>
      <c r="AO43" s="4">
        <v>0.25225225225225223</v>
      </c>
      <c r="AP43" s="4">
        <v>0.31034482758620691</v>
      </c>
      <c r="AQ43" s="4">
        <v>0.23636363636363636</v>
      </c>
      <c r="AR43" s="4">
        <v>0.23404255319148937</v>
      </c>
      <c r="AS43" s="4">
        <v>0.2781954887218045</v>
      </c>
      <c r="AT43" s="4">
        <v>0.25757575757575757</v>
      </c>
      <c r="AU43" s="4">
        <v>0.28467153284671531</v>
      </c>
      <c r="AV43" s="4">
        <v>0.2814814814814815</v>
      </c>
      <c r="AW43" s="4">
        <v>0.22580645161290322</v>
      </c>
      <c r="AX43" s="4">
        <v>0.25</v>
      </c>
      <c r="AY43" s="4">
        <v>0.27777777777777779</v>
      </c>
      <c r="AZ43" s="4">
        <v>0.26119402985074625</v>
      </c>
      <c r="BA43" s="4">
        <v>0.27070907886017231</v>
      </c>
      <c r="BB43" s="4">
        <v>0.375</v>
      </c>
      <c r="BC43" s="4">
        <v>0.29411764705882354</v>
      </c>
      <c r="BD43" s="4">
        <v>6.25E-2</v>
      </c>
      <c r="BE43" s="4">
        <v>0.16666666666666666</v>
      </c>
      <c r="BF43" s="4">
        <v>0.75</v>
      </c>
      <c r="BG43" s="4">
        <v>0.375</v>
      </c>
      <c r="BH43" s="4">
        <v>0.125</v>
      </c>
      <c r="BI43" s="4">
        <v>0.2</v>
      </c>
      <c r="BJ43" s="4">
        <v>0.35</v>
      </c>
      <c r="BK43" s="4">
        <v>0.125</v>
      </c>
      <c r="BL43" s="4">
        <v>0.125</v>
      </c>
      <c r="BM43" s="4">
        <v>0.33333333333333331</v>
      </c>
      <c r="BN43" s="4">
        <v>0.25</v>
      </c>
      <c r="BO43" s="4">
        <v>0.23333333333333334</v>
      </c>
      <c r="BP43" s="4">
        <v>0.66666666666666663</v>
      </c>
      <c r="BQ43" s="4">
        <v>0.1875</v>
      </c>
      <c r="BR43" s="4">
        <v>0.5</v>
      </c>
      <c r="BS43" s="4">
        <v>0.5</v>
      </c>
      <c r="BT43" s="4">
        <v>0.3125</v>
      </c>
      <c r="BU43" s="4">
        <v>0.3</v>
      </c>
      <c r="BV43" s="4">
        <v>0.33333333333333331</v>
      </c>
      <c r="BW43" s="4">
        <v>0.27777777777777779</v>
      </c>
      <c r="BX43" s="4">
        <v>0.125</v>
      </c>
      <c r="BY43" s="4">
        <v>0.30769230769230771</v>
      </c>
      <c r="BZ43" s="4">
        <v>0.3125</v>
      </c>
      <c r="CA43" s="4">
        <v>0</v>
      </c>
      <c r="CB43" s="4">
        <v>0.18181818181818182</v>
      </c>
      <c r="CC43" s="4">
        <v>0.25</v>
      </c>
      <c r="CD43" s="4">
        <v>0.33333333333333331</v>
      </c>
      <c r="CE43" s="4">
        <v>0.625</v>
      </c>
      <c r="CF43" s="4">
        <v>0.16666666666666666</v>
      </c>
      <c r="CG43" s="4">
        <v>0.4</v>
      </c>
      <c r="CH43" s="4">
        <v>0.22222222222222221</v>
      </c>
      <c r="CI43" s="4">
        <v>0.1875</v>
      </c>
      <c r="CJ43" s="4">
        <v>0.36842105263157893</v>
      </c>
      <c r="CK43" s="4">
        <v>0.27272727272727271</v>
      </c>
      <c r="CL43" s="4">
        <v>0.21428571428571427</v>
      </c>
      <c r="CM43" s="4">
        <v>0.33333333333333331</v>
      </c>
      <c r="CN43" s="4">
        <v>0.25</v>
      </c>
      <c r="CO43" s="4">
        <v>0</v>
      </c>
      <c r="CP43" s="4">
        <v>0.1</v>
      </c>
      <c r="CQ43" s="4">
        <v>0.16666666666666666</v>
      </c>
      <c r="CR43" s="4">
        <v>0.41666666666666669</v>
      </c>
      <c r="CS43" s="4">
        <v>0.16666666666666666</v>
      </c>
      <c r="CT43" s="4">
        <v>0.16666666666666666</v>
      </c>
      <c r="CU43" s="4">
        <v>8.3333333333333329E-2</v>
      </c>
      <c r="CV43" s="4">
        <v>0.125</v>
      </c>
      <c r="CW43" s="4">
        <v>0.25</v>
      </c>
      <c r="CX43" s="4">
        <v>0.13333333333333333</v>
      </c>
      <c r="CY43" s="4">
        <v>0.15</v>
      </c>
      <c r="CZ43" s="4">
        <v>0.24884792626728111</v>
      </c>
    </row>
    <row r="96" spans="1:2" x14ac:dyDescent="0.3">
      <c r="A96" s="2" t="s">
        <v>13493</v>
      </c>
      <c r="B96" s="2" t="s">
        <v>13507</v>
      </c>
    </row>
    <row r="97" spans="1:6" x14ac:dyDescent="0.3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3:CZ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G6688"/>
  <sheetViews>
    <sheetView topLeftCell="M1" workbookViewId="0">
      <selection activeCell="AH25" sqref="AH25"/>
    </sheetView>
  </sheetViews>
  <sheetFormatPr defaultRowHeight="14.4" x14ac:dyDescent="0.3"/>
  <cols>
    <col min="1" max="1" width="13.5546875" bestFit="1" customWidth="1"/>
    <col min="2" max="2" width="13.21875" bestFit="1" customWidth="1"/>
    <col min="3" max="3" width="27" bestFit="1" customWidth="1"/>
    <col min="4" max="4" width="11.77734375" bestFit="1" customWidth="1"/>
    <col min="5" max="5" width="12.109375" bestFit="1" customWidth="1"/>
    <col min="6" max="7" width="12" bestFit="1" customWidth="1"/>
    <col min="8" max="8" width="11.6640625" bestFit="1" customWidth="1"/>
    <col min="9" max="9" width="10.109375" bestFit="1" customWidth="1"/>
    <col min="10" max="10" width="26.21875" bestFit="1" customWidth="1"/>
    <col min="11" max="11" width="22.21875" bestFit="1" customWidth="1"/>
    <col min="12" max="12" width="26.21875" bestFit="1" customWidth="1"/>
    <col min="13" max="13" width="20.109375" bestFit="1" customWidth="1"/>
    <col min="14" max="14" width="19" bestFit="1" customWidth="1"/>
    <col min="15" max="15" width="7.5546875" bestFit="1" customWidth="1"/>
    <col min="16" max="16" width="16.109375" bestFit="1" customWidth="1"/>
    <col min="17" max="17" width="14.6640625" bestFit="1" customWidth="1"/>
    <col min="18" max="18" width="6.44140625" bestFit="1" customWidth="1"/>
    <col min="19" max="19" width="10.88671875" bestFit="1" customWidth="1"/>
    <col min="20" max="20" width="8.5546875" bestFit="1" customWidth="1"/>
    <col min="21" max="21" width="8.44140625" bestFit="1" customWidth="1"/>
    <col min="22" max="22" width="29.77734375" bestFit="1" customWidth="1"/>
    <col min="23" max="23" width="33" bestFit="1" customWidth="1"/>
    <col min="24" max="24" width="15.109375" bestFit="1" customWidth="1"/>
    <col min="25" max="25" width="18.109375" bestFit="1" customWidth="1"/>
    <col min="26" max="26" width="16.88671875" bestFit="1" customWidth="1"/>
    <col min="27" max="27" width="14.5546875" bestFit="1" customWidth="1"/>
    <col min="28" max="28" width="16.44140625" bestFit="1" customWidth="1"/>
    <col min="29" max="29" width="37.5546875" bestFit="1" customWidth="1"/>
    <col min="30" max="30" width="10.44140625" bestFit="1" customWidth="1"/>
    <col min="32" max="32" width="10.33203125" bestFit="1" customWidth="1"/>
  </cols>
  <sheetData>
    <row r="1" spans="1:33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3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3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3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3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3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3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3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3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3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3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  <c r="AG11" s="7"/>
    </row>
    <row r="12" spans="1:33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3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3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  <c r="AF14" s="6"/>
    </row>
    <row r="15" spans="1:33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3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  <c r="AF16" s="8"/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E41"/>
  <sheetViews>
    <sheetView topLeftCell="A12" workbookViewId="0">
      <selection activeCell="E21" sqref="E21"/>
    </sheetView>
  </sheetViews>
  <sheetFormatPr defaultRowHeight="14.4" x14ac:dyDescent="0.3"/>
  <cols>
    <col min="1" max="1" width="26.21875" bestFit="1" customWidth="1"/>
    <col min="2" max="2" width="17.77734375" bestFit="1" customWidth="1"/>
    <col min="3" max="3" width="10.33203125" bestFit="1" customWidth="1"/>
    <col min="4" max="4" width="19.21875" bestFit="1" customWidth="1"/>
    <col min="5" max="5" width="23.109375" bestFit="1" customWidth="1"/>
  </cols>
  <sheetData>
    <row r="3" spans="1:5" x14ac:dyDescent="0.3">
      <c r="A3" t="s">
        <v>14</v>
      </c>
      <c r="B3" t="s">
        <v>15</v>
      </c>
      <c r="C3" s="5" t="s">
        <v>13515</v>
      </c>
      <c r="D3" s="5" t="s">
        <v>16</v>
      </c>
      <c r="E3" s="5" t="s">
        <v>13516</v>
      </c>
    </row>
    <row r="4" spans="1:5" x14ac:dyDescent="0.3">
      <c r="A4">
        <v>6687</v>
      </c>
      <c r="B4">
        <v>1796</v>
      </c>
      <c r="C4" s="1">
        <f>B4/A4</f>
        <v>0.2685808284731569</v>
      </c>
      <c r="D4" s="7">
        <v>31.030357409899807</v>
      </c>
      <c r="E4" s="8">
        <v>1083.5936004784701</v>
      </c>
    </row>
    <row r="8" spans="1:5" x14ac:dyDescent="0.3">
      <c r="A8" s="2" t="s">
        <v>13490</v>
      </c>
      <c r="B8" t="s">
        <v>15</v>
      </c>
    </row>
    <row r="9" spans="1:5" x14ac:dyDescent="0.3">
      <c r="A9" s="3" t="s">
        <v>57</v>
      </c>
      <c r="B9" s="4">
        <v>0.2924710424710425</v>
      </c>
    </row>
    <row r="10" spans="1:5" x14ac:dyDescent="0.3">
      <c r="A10" s="3" t="s">
        <v>96</v>
      </c>
      <c r="B10" s="4">
        <v>0.28667953667953666</v>
      </c>
    </row>
    <row r="11" spans="1:5" x14ac:dyDescent="0.3">
      <c r="A11" s="3" t="s">
        <v>91</v>
      </c>
      <c r="B11" s="4">
        <v>0.19594594594594594</v>
      </c>
    </row>
    <row r="12" spans="1:5" x14ac:dyDescent="0.3">
      <c r="A12" s="3" t="s">
        <v>104</v>
      </c>
      <c r="B12" s="4">
        <v>0.11872586872586872</v>
      </c>
    </row>
    <row r="13" spans="1:5" x14ac:dyDescent="0.3">
      <c r="A13" s="3" t="s">
        <v>100</v>
      </c>
      <c r="B13" s="4">
        <v>0.10617760617760617</v>
      </c>
    </row>
    <row r="14" spans="1:5" x14ac:dyDescent="0.3">
      <c r="A14" s="3" t="s">
        <v>13491</v>
      </c>
      <c r="B14" s="4">
        <v>1</v>
      </c>
    </row>
    <row r="34" spans="1:2" x14ac:dyDescent="0.3">
      <c r="A34" s="2" t="s">
        <v>12</v>
      </c>
      <c r="B34" t="s">
        <v>56</v>
      </c>
    </row>
    <row r="36" spans="1:2" x14ac:dyDescent="0.3">
      <c r="A36" s="2" t="s">
        <v>13490</v>
      </c>
      <c r="B36" t="s">
        <v>15</v>
      </c>
    </row>
    <row r="37" spans="1:2" x14ac:dyDescent="0.3">
      <c r="A37" s="3" t="s">
        <v>96</v>
      </c>
      <c r="B37" s="4">
        <v>0.36894409937888201</v>
      </c>
    </row>
    <row r="38" spans="1:2" x14ac:dyDescent="0.3">
      <c r="A38" s="3" t="s">
        <v>57</v>
      </c>
      <c r="B38" s="4">
        <v>0.37639751552795031</v>
      </c>
    </row>
    <row r="39" spans="1:2" x14ac:dyDescent="0.3">
      <c r="A39" s="3" t="s">
        <v>102</v>
      </c>
      <c r="B39" s="4">
        <v>0.11801242236024845</v>
      </c>
    </row>
    <row r="40" spans="1:2" x14ac:dyDescent="0.3">
      <c r="A40" s="3" t="s">
        <v>100</v>
      </c>
      <c r="B40" s="4">
        <v>0.13664596273291926</v>
      </c>
    </row>
    <row r="41" spans="1:2" x14ac:dyDescent="0.3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Overview</vt:lpstr>
      <vt:lpstr>Databel - Aggregate</vt:lpstr>
      <vt:lpstr>Churn Analysis</vt:lpstr>
      <vt:lpstr>Databel - Customer</vt:lpstr>
      <vt:lpstr>Customer Pivots</vt:lpstr>
      <vt:lpstr>Overview!Print_Area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Mohamed sob7y</cp:lastModifiedBy>
  <cp:lastPrinted>2025-09-29T10:53:34Z</cp:lastPrinted>
  <dcterms:created xsi:type="dcterms:W3CDTF">2023-07-20T12:26:10Z</dcterms:created>
  <dcterms:modified xsi:type="dcterms:W3CDTF">2025-09-29T17:00:41Z</dcterms:modified>
</cp:coreProperties>
</file>